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/>
  <c r="J7" s="1"/>
  <c r="H5"/>
  <c r="J5" s="1"/>
  <c r="H6" i="1"/>
  <c r="J5"/>
  <c r="H5"/>
  <c r="H8"/>
  <c r="J8" s="1"/>
  <c r="J7"/>
  <c r="I7"/>
  <c r="H7"/>
  <c r="H6" i="2"/>
  <c r="J6" s="1"/>
  <c r="H9" i="1"/>
  <c r="J9" s="1"/>
  <c r="H8" i="2"/>
  <c r="J8" s="1"/>
  <c r="H11" i="1"/>
  <c r="J11" s="1"/>
  <c r="H10"/>
  <c r="J10" s="1"/>
  <c r="H10" i="2"/>
  <c r="H9"/>
  <c r="J9" s="1"/>
  <c r="H12" i="1"/>
  <c r="J12" s="1"/>
  <c r="H13"/>
  <c r="J13" s="1"/>
  <c r="J6" l="1"/>
  <c r="J10" i="2"/>
  <c r="H11"/>
  <c r="J11" s="1"/>
  <c r="H12"/>
  <c r="J12" s="1"/>
  <c r="H14"/>
  <c r="J14" s="1"/>
  <c r="H16" i="1"/>
  <c r="J16" s="1"/>
  <c r="H15"/>
  <c r="J15" s="1"/>
  <c r="I17"/>
  <c r="H17"/>
  <c r="H18"/>
  <c r="J18" s="1"/>
  <c r="H16" i="2"/>
  <c r="J16" s="1"/>
  <c r="H15"/>
  <c r="J15" s="1"/>
  <c r="H17"/>
  <c r="J17" s="1"/>
  <c r="H20" i="1"/>
  <c r="J20" s="1"/>
  <c r="H19"/>
  <c r="J19" s="1"/>
  <c r="I18" i="2"/>
  <c r="H18"/>
  <c r="I22" i="1"/>
  <c r="H22"/>
  <c r="H21"/>
  <c r="J21" s="1"/>
  <c r="H19" i="2"/>
  <c r="J19" s="1"/>
  <c r="I24" i="1"/>
  <c r="H24"/>
  <c r="I23"/>
  <c r="H23"/>
  <c r="H20" i="2"/>
  <c r="J20" s="1"/>
  <c r="H21"/>
  <c r="J21" s="1"/>
  <c r="H26" i="1"/>
  <c r="J26" s="1"/>
  <c r="H25"/>
  <c r="J25" s="1"/>
  <c r="H24" i="2"/>
  <c r="J24" s="1"/>
  <c r="H23"/>
  <c r="J23" s="1"/>
  <c r="H22"/>
  <c r="J22" s="1"/>
  <c r="H28"/>
  <c r="J28" s="1"/>
  <c r="I27" i="1"/>
  <c r="H27"/>
  <c r="H28"/>
  <c r="J28" s="1"/>
  <c r="H26" i="2"/>
  <c r="H25"/>
  <c r="H30" i="1"/>
  <c r="J30" s="1"/>
  <c r="H29"/>
  <c r="J29" s="1"/>
  <c r="H27" i="2"/>
  <c r="J27" s="1"/>
  <c r="J17" i="1" l="1"/>
  <c r="J18" i="2"/>
  <c r="J22" i="1"/>
  <c r="J24"/>
  <c r="J23"/>
  <c r="J27"/>
  <c r="J26" i="2"/>
  <c r="J25"/>
  <c r="H32" i="1"/>
  <c r="J32" s="1"/>
  <c r="H31"/>
  <c r="J31" s="1"/>
  <c r="H30" i="2"/>
  <c r="J30" s="1"/>
  <c r="H29"/>
  <c r="J29" s="1"/>
  <c r="H32"/>
  <c r="J32" s="1"/>
  <c r="H31"/>
  <c r="J31" s="1"/>
  <c r="H34" i="1" l="1"/>
  <c r="J34" s="1"/>
  <c r="H33"/>
  <c r="H35" i="2"/>
  <c r="J35" s="1"/>
  <c r="H33"/>
  <c r="J33" s="1"/>
  <c r="H34"/>
  <c r="J34" s="1"/>
  <c r="J33" i="1" l="1"/>
  <c r="I35"/>
  <c r="H35"/>
  <c r="H37" i="2"/>
  <c r="J37" s="1"/>
  <c r="H36"/>
  <c r="J36" s="1"/>
  <c r="H36" i="1"/>
  <c r="J36" s="1"/>
  <c r="J35" l="1"/>
  <c r="H38"/>
  <c r="J38" s="1"/>
  <c r="H37"/>
  <c r="H39" i="2"/>
  <c r="J39" s="1"/>
  <c r="H38"/>
  <c r="J38" s="1"/>
  <c r="J37" i="1" l="1"/>
  <c r="H40"/>
  <c r="J40" s="1"/>
  <c r="H39"/>
  <c r="H40" i="2"/>
  <c r="J40" s="1"/>
  <c r="H41"/>
  <c r="J39" i="1" l="1"/>
  <c r="J41" i="2"/>
  <c r="H42" i="1"/>
  <c r="I41"/>
  <c r="H41"/>
  <c r="I43" i="2"/>
  <c r="H43"/>
  <c r="H42"/>
  <c r="J42" s="1"/>
  <c r="J43" l="1"/>
  <c r="J42" i="1"/>
  <c r="J41"/>
  <c r="I43"/>
  <c r="H43"/>
  <c r="I45" i="2"/>
  <c r="H45"/>
  <c r="H44"/>
  <c r="J44" s="1"/>
  <c r="J45" l="1"/>
  <c r="J43" i="1"/>
  <c r="I47" i="2"/>
  <c r="H47"/>
  <c r="H46" i="1"/>
  <c r="J46" s="1"/>
  <c r="H45"/>
  <c r="J45" s="1"/>
  <c r="H44"/>
  <c r="J44" s="1"/>
  <c r="H46" i="2"/>
  <c r="J46" s="1"/>
  <c r="H48"/>
  <c r="J48" s="1"/>
  <c r="H48" i="1"/>
  <c r="J48" s="1"/>
  <c r="I47"/>
  <c r="H47"/>
  <c r="H50" i="2"/>
  <c r="J50" s="1"/>
  <c r="H49"/>
  <c r="J49" s="1"/>
  <c r="H49" i="1"/>
  <c r="J49" s="1"/>
  <c r="H51" i="2"/>
  <c r="J51" s="1"/>
  <c r="H53"/>
  <c r="J53" s="1"/>
  <c r="H52"/>
  <c r="J52" s="1"/>
  <c r="H52" i="1"/>
  <c r="J52" s="1"/>
  <c r="H51"/>
  <c r="J51" s="1"/>
  <c r="H55" i="2"/>
  <c r="J55" s="1"/>
  <c r="H56"/>
  <c r="J56" s="1"/>
  <c r="H53" i="1"/>
  <c r="J53" s="1"/>
  <c r="H54"/>
  <c r="J54" s="1"/>
  <c r="H59" i="2"/>
  <c r="I58"/>
  <c r="H58"/>
  <c r="I57"/>
  <c r="H57"/>
  <c r="H60"/>
  <c r="J60" s="1"/>
  <c r="H61"/>
  <c r="J61" s="1"/>
  <c r="H56" i="1"/>
  <c r="J56" s="1"/>
  <c r="H55"/>
  <c r="J55" s="1"/>
  <c r="H62" i="2"/>
  <c r="J62" s="1"/>
  <c r="H64"/>
  <c r="J64" s="1"/>
  <c r="H63"/>
  <c r="J63" s="1"/>
  <c r="H58" i="1"/>
  <c r="J58" s="1"/>
  <c r="H57"/>
  <c r="J57" s="1"/>
  <c r="H65" i="2"/>
  <c r="J65" s="1"/>
  <c r="H67"/>
  <c r="J67" s="1"/>
  <c r="H66"/>
  <c r="J66" s="1"/>
  <c r="H64" i="1"/>
  <c r="J64" s="1"/>
  <c r="I63"/>
  <c r="H63"/>
  <c r="H62"/>
  <c r="J62" s="1"/>
  <c r="H61"/>
  <c r="J61" s="1"/>
  <c r="H60"/>
  <c r="J60" s="1"/>
  <c r="H59"/>
  <c r="J59" s="1"/>
  <c r="H68" i="2"/>
  <c r="J68" s="1"/>
  <c r="H76"/>
  <c r="J76" s="1"/>
  <c r="H69"/>
  <c r="J69" s="1"/>
  <c r="H70"/>
  <c r="J70" s="1"/>
  <c r="H72"/>
  <c r="J72" s="1"/>
  <c r="H71"/>
  <c r="J71" s="1"/>
  <c r="H74"/>
  <c r="J74" s="1"/>
  <c r="H73"/>
  <c r="J73" s="1"/>
  <c r="H79"/>
  <c r="J79" s="1"/>
  <c r="J47" i="1" l="1"/>
  <c r="J47" i="2"/>
  <c r="J57"/>
  <c r="J63" i="1"/>
  <c r="J58" i="2"/>
  <c r="J59"/>
  <c r="H65" i="1"/>
  <c r="J65" s="1"/>
  <c r="H83" i="2"/>
  <c r="J83" s="1"/>
  <c r="H82"/>
  <c r="J82" s="1"/>
  <c r="I77"/>
  <c r="H77"/>
  <c r="H75"/>
  <c r="J75" s="1"/>
  <c r="J77" l="1"/>
  <c r="H67" i="1"/>
  <c r="J67" s="1"/>
  <c r="H66"/>
  <c r="J66" s="1"/>
  <c r="I78" i="2"/>
  <c r="H78"/>
  <c r="H80"/>
  <c r="J80" s="1"/>
  <c r="J78" l="1"/>
  <c r="I68" i="1"/>
  <c r="H68"/>
  <c r="I81" i="2"/>
  <c r="H81"/>
  <c r="J68" i="1" l="1"/>
  <c r="J81" i="2"/>
  <c r="H72" i="1"/>
  <c r="J72" s="1"/>
  <c r="H71"/>
  <c r="J71" s="1"/>
  <c r="H70"/>
  <c r="J70" s="1"/>
  <c r="H69"/>
  <c r="J69" s="1"/>
  <c r="H84" i="2"/>
  <c r="J84" s="1"/>
  <c r="H85"/>
  <c r="J85" s="1"/>
  <c r="I73" i="1" l="1"/>
  <c r="H73"/>
  <c r="H100" i="2"/>
  <c r="J100" s="1"/>
  <c r="I88"/>
  <c r="H88"/>
  <c r="H87"/>
  <c r="J87" s="1"/>
  <c r="H86"/>
  <c r="J86" s="1"/>
  <c r="J73" i="1" l="1"/>
  <c r="J88" i="2"/>
  <c r="H78" i="1"/>
  <c r="J78" s="1"/>
  <c r="H77"/>
  <c r="J77" s="1"/>
  <c r="H76"/>
  <c r="J76" s="1"/>
  <c r="H75"/>
  <c r="J75" s="1"/>
  <c r="H74"/>
  <c r="J74" s="1"/>
  <c r="H79"/>
  <c r="J79" s="1"/>
  <c r="H89" i="2"/>
  <c r="J89" s="1"/>
  <c r="H90"/>
  <c r="J90" s="1"/>
  <c r="H91"/>
  <c r="J91" s="1"/>
  <c r="H92"/>
  <c r="J92" s="1"/>
  <c r="H93"/>
  <c r="J93" s="1"/>
  <c r="H84" i="1" l="1"/>
  <c r="J84" s="1"/>
  <c r="I83"/>
  <c r="H83"/>
  <c r="I82"/>
  <c r="H82"/>
  <c r="I81"/>
  <c r="H81"/>
  <c r="H80"/>
  <c r="J80" s="1"/>
  <c r="I95" i="2"/>
  <c r="H95"/>
  <c r="H94"/>
  <c r="J94" s="1"/>
  <c r="H96"/>
  <c r="J96" s="1"/>
  <c r="I97"/>
  <c r="H97"/>
  <c r="J81" i="1" l="1"/>
  <c r="J97" i="2"/>
  <c r="J95"/>
  <c r="J83" i="1"/>
  <c r="J82"/>
  <c r="I99" i="2"/>
  <c r="H99"/>
  <c r="I98"/>
  <c r="H98"/>
  <c r="H105"/>
  <c r="J105" s="1"/>
  <c r="J98" l="1"/>
  <c r="J99"/>
  <c r="H89" i="1"/>
  <c r="J89" s="1"/>
  <c r="H88"/>
  <c r="J88" s="1"/>
  <c r="H87"/>
  <c r="J87" s="1"/>
  <c r="I86"/>
  <c r="H86"/>
  <c r="H104" i="2"/>
  <c r="J104" s="1"/>
  <c r="H103"/>
  <c r="J103" s="1"/>
  <c r="I102"/>
  <c r="H102"/>
  <c r="J86" i="1" l="1"/>
  <c r="J102" i="2"/>
  <c r="H91" i="1"/>
  <c r="J91" s="1"/>
  <c r="I90"/>
  <c r="H90"/>
  <c r="I106" i="2"/>
  <c r="H106"/>
  <c r="H107"/>
  <c r="J107" s="1"/>
  <c r="J90" i="1" l="1"/>
  <c r="J106" i="2"/>
  <c r="H93" i="1"/>
  <c r="J93" s="1"/>
  <c r="H92"/>
  <c r="J92" s="1"/>
  <c r="I109" i="2"/>
  <c r="H109"/>
  <c r="H108"/>
  <c r="J108" s="1"/>
  <c r="J109" l="1"/>
  <c r="H94" i="1"/>
  <c r="J94" s="1"/>
  <c r="H111" i="2"/>
  <c r="J111" s="1"/>
  <c r="H110"/>
  <c r="J110" s="1"/>
  <c r="H96" i="1" l="1"/>
  <c r="J96" s="1"/>
  <c r="H95"/>
  <c r="J95" s="1"/>
  <c r="H112" i="2"/>
  <c r="J112" s="1"/>
  <c r="H97" i="1" l="1"/>
  <c r="J97" s="1"/>
  <c r="H98"/>
  <c r="J98" s="1"/>
  <c r="H113" i="2"/>
  <c r="J113" s="1"/>
  <c r="H99" i="1" l="1"/>
  <c r="J99" s="1"/>
  <c r="H100"/>
  <c r="J100" s="1"/>
  <c r="H116" i="2"/>
  <c r="J116" s="1"/>
  <c r="H121"/>
  <c r="J121" s="1"/>
  <c r="I114"/>
  <c r="H114"/>
  <c r="H115"/>
  <c r="J115" s="1"/>
  <c r="J114" l="1"/>
  <c r="H101" i="1"/>
  <c r="J101" s="1"/>
  <c r="I118" i="2"/>
  <c r="H118"/>
  <c r="I117"/>
  <c r="H117"/>
  <c r="H119"/>
  <c r="J119" s="1"/>
  <c r="J118" l="1"/>
  <c r="J117"/>
  <c r="H120"/>
  <c r="J120" s="1"/>
  <c r="H102" i="1" l="1"/>
  <c r="J102" s="1"/>
  <c r="H122" i="2"/>
  <c r="J122" s="1"/>
  <c r="H104" i="1" l="1"/>
  <c r="H103"/>
  <c r="H123" i="2"/>
  <c r="J123" s="1"/>
  <c r="H124"/>
  <c r="J103" i="1" l="1"/>
  <c r="J104"/>
  <c r="J124" i="2"/>
  <c r="I105" i="1"/>
  <c r="H105"/>
  <c r="H106"/>
  <c r="J106" s="1"/>
  <c r="H126" i="2"/>
  <c r="H125"/>
  <c r="J125" s="1"/>
  <c r="J105" i="1" l="1"/>
  <c r="J126" i="2"/>
  <c r="H107" i="1"/>
  <c r="H127" i="2"/>
  <c r="I128"/>
  <c r="H128"/>
  <c r="J107" i="1" l="1"/>
  <c r="J127" i="2"/>
  <c r="J128"/>
  <c r="I108" i="1"/>
  <c r="H108"/>
  <c r="I129" i="2"/>
  <c r="H129"/>
  <c r="H130"/>
  <c r="J130" s="1"/>
  <c r="J129" l="1"/>
  <c r="J108" i="1"/>
  <c r="I131" i="2"/>
  <c r="H131"/>
  <c r="I109" i="1"/>
  <c r="H109"/>
  <c r="J131" i="2" l="1"/>
  <c r="J109" i="1"/>
  <c r="H112"/>
  <c r="J112" s="1"/>
  <c r="H111"/>
  <c r="H110"/>
  <c r="J110" s="1"/>
  <c r="H134" i="2"/>
  <c r="J134" s="1"/>
  <c r="H133"/>
  <c r="J133" s="1"/>
  <c r="H132"/>
  <c r="J132" s="1"/>
  <c r="J111" i="1" l="1"/>
  <c r="I114"/>
  <c r="H114"/>
  <c r="H113"/>
  <c r="J113" s="1"/>
  <c r="H136" i="2"/>
  <c r="J136" s="1"/>
  <c r="H135"/>
  <c r="H137"/>
  <c r="J137" s="1"/>
  <c r="I138"/>
  <c r="H138"/>
  <c r="J114" i="1" l="1"/>
  <c r="J135" i="2"/>
  <c r="J138"/>
  <c r="H116" i="1"/>
  <c r="H115"/>
  <c r="H139" i="2"/>
  <c r="J139" s="1"/>
  <c r="J115" i="1" l="1"/>
  <c r="J116"/>
  <c r="I117"/>
  <c r="H117"/>
  <c r="I140" i="2"/>
  <c r="H140"/>
  <c r="J117" i="1" l="1"/>
  <c r="J140" i="2"/>
  <c r="I119" i="1"/>
  <c r="H119"/>
  <c r="I120"/>
  <c r="H120"/>
  <c r="H118"/>
  <c r="J118" s="1"/>
  <c r="I142" i="2"/>
  <c r="H142"/>
  <c r="H141"/>
  <c r="I143"/>
  <c r="H143"/>
  <c r="J119" i="1" l="1"/>
  <c r="J120"/>
  <c r="J142" i="2"/>
  <c r="J141"/>
  <c r="J143"/>
  <c r="I122" i="1"/>
  <c r="H122"/>
  <c r="H145" i="2"/>
  <c r="J122" i="1" l="1"/>
  <c r="J145" i="2"/>
  <c r="H125" i="1"/>
  <c r="J125" s="1"/>
  <c r="H124"/>
  <c r="J124" s="1"/>
  <c r="H123"/>
  <c r="J123" s="1"/>
  <c r="I146" i="2"/>
  <c r="H146"/>
  <c r="J146" l="1"/>
  <c r="H148"/>
  <c r="J148" s="1"/>
  <c r="H127" i="1" l="1"/>
  <c r="J127" s="1"/>
  <c r="H126"/>
  <c r="J126" s="1"/>
  <c r="I149" i="2"/>
  <c r="H149"/>
  <c r="H147"/>
  <c r="J149" l="1"/>
  <c r="J147"/>
  <c r="H128" i="1"/>
  <c r="J128" s="1"/>
  <c r="H129"/>
  <c r="J129" s="1"/>
  <c r="H131" l="1"/>
  <c r="J131" s="1"/>
  <c r="H130"/>
  <c r="J130" s="1"/>
  <c r="I150" i="2"/>
  <c r="H150"/>
  <c r="J150" l="1"/>
  <c r="H133" i="1"/>
  <c r="H134"/>
  <c r="J134" s="1"/>
  <c r="H132"/>
  <c r="J132" s="1"/>
  <c r="I152" i="2"/>
  <c r="H152"/>
  <c r="H153"/>
  <c r="J153" s="1"/>
  <c r="I151"/>
  <c r="H151"/>
  <c r="J133" i="1" l="1"/>
  <c r="J152" i="2"/>
  <c r="J151"/>
  <c r="H137" i="1"/>
  <c r="J137" s="1"/>
  <c r="H136"/>
  <c r="J136" s="1"/>
  <c r="H135"/>
  <c r="J135" s="1"/>
  <c r="H154" i="2"/>
  <c r="J154" s="1"/>
  <c r="H139" i="1" l="1"/>
  <c r="H138"/>
  <c r="J138" l="1"/>
  <c r="J139"/>
  <c r="I140"/>
  <c r="H140"/>
  <c r="H155" i="2"/>
  <c r="J140" i="1" l="1"/>
  <c r="J155" i="2"/>
  <c r="I141" i="1"/>
  <c r="H141"/>
  <c r="I156" i="2"/>
  <c r="H156"/>
  <c r="J141" i="1" l="1"/>
  <c r="J156" i="2"/>
  <c r="I143" i="1"/>
  <c r="H143"/>
  <c r="H142"/>
  <c r="J142" s="1"/>
  <c r="H158" i="2"/>
  <c r="J158" s="1"/>
  <c r="H157"/>
  <c r="J157" s="1"/>
  <c r="J143" i="1" l="1"/>
  <c r="H145"/>
  <c r="J145" s="1"/>
  <c r="H144"/>
  <c r="J144" s="1"/>
  <c r="H159" i="2"/>
  <c r="J159" s="1"/>
  <c r="H147" i="1" l="1"/>
  <c r="J147" s="1"/>
  <c r="H146"/>
  <c r="J146" s="1"/>
  <c r="H160" i="2"/>
  <c r="J160" s="1"/>
  <c r="H149" i="1" l="1"/>
  <c r="J149" s="1"/>
  <c r="H148"/>
  <c r="J148" s="1"/>
  <c r="H162" i="2"/>
  <c r="J162" s="1"/>
  <c r="H161"/>
  <c r="J161" s="1"/>
  <c r="I167" l="1"/>
  <c r="H167"/>
  <c r="J167" l="1"/>
  <c r="H150" i="1"/>
  <c r="J150" s="1"/>
  <c r="H151"/>
  <c r="H152"/>
  <c r="J152" s="1"/>
  <c r="I155"/>
  <c r="H155"/>
  <c r="H154"/>
  <c r="H164" i="2"/>
  <c r="J164" s="1"/>
  <c r="H163"/>
  <c r="J163" s="1"/>
  <c r="H165"/>
  <c r="J165" s="1"/>
  <c r="H166"/>
  <c r="J166" s="1"/>
  <c r="H168"/>
  <c r="J168" s="1"/>
  <c r="H171"/>
  <c r="J171" s="1"/>
  <c r="H170"/>
  <c r="J155" i="1" l="1"/>
  <c r="J151"/>
  <c r="J154"/>
  <c r="J170" i="2"/>
  <c r="I156" i="1"/>
  <c r="H156"/>
  <c r="I172" i="2"/>
  <c r="H172"/>
  <c r="J156" i="1" l="1"/>
  <c r="J172" i="2"/>
  <c r="H158" i="1"/>
  <c r="J158" s="1"/>
  <c r="H157"/>
  <c r="J157" s="1"/>
  <c r="H174" i="2"/>
  <c r="J174" s="1"/>
  <c r="H173"/>
  <c r="J173" s="1"/>
  <c r="H159" i="1" l="1"/>
  <c r="J159" s="1"/>
  <c r="H176" i="2"/>
  <c r="J176" s="1"/>
  <c r="H175"/>
  <c r="J175" s="1"/>
  <c r="H160" i="1" l="1"/>
  <c r="J160" s="1"/>
  <c r="H177" i="2"/>
  <c r="J177" l="1"/>
  <c r="H179"/>
  <c r="I178"/>
  <c r="H178"/>
  <c r="J178" l="1"/>
  <c r="J179"/>
  <c r="H161" i="1"/>
  <c r="H180" i="2"/>
  <c r="I180"/>
  <c r="J161" i="1" l="1"/>
  <c r="J180" i="2"/>
  <c r="I162" i="1"/>
  <c r="H162"/>
  <c r="I181" i="2"/>
  <c r="H181"/>
  <c r="J162" i="1" l="1"/>
  <c r="J181" i="2"/>
  <c r="H163" i="1"/>
  <c r="J163" s="1"/>
  <c r="H182" i="2"/>
  <c r="J182" s="1"/>
  <c r="H183"/>
  <c r="J183" s="1"/>
  <c r="H184"/>
  <c r="J184" s="1"/>
  <c r="H164" i="1" l="1"/>
  <c r="J164" s="1"/>
  <c r="H165"/>
  <c r="J165" l="1"/>
  <c r="H167"/>
  <c r="J167" s="1"/>
  <c r="H166"/>
  <c r="J166" l="1"/>
  <c r="H168"/>
  <c r="I168"/>
  <c r="H169"/>
  <c r="J169" s="1"/>
  <c r="I185" i="2"/>
  <c r="H185"/>
  <c r="H5" i="3"/>
  <c r="J5" s="1"/>
  <c r="J168" i="1" l="1"/>
  <c r="J185" i="2"/>
  <c r="H187"/>
  <c r="J187" s="1"/>
  <c r="H186"/>
  <c r="J186" s="1"/>
  <c r="H6" i="3"/>
  <c r="J6" s="1"/>
  <c r="H170" i="1"/>
  <c r="I170"/>
  <c r="H171"/>
  <c r="J171" s="1"/>
  <c r="J170" l="1"/>
  <c r="H173"/>
  <c r="J173" s="1"/>
  <c r="H172"/>
  <c r="J172" s="1"/>
  <c r="H176"/>
  <c r="J176" s="1"/>
  <c r="H7" i="3"/>
  <c r="J7" s="1"/>
  <c r="H174" i="1" l="1"/>
  <c r="J174" s="1"/>
  <c r="H175"/>
  <c r="J175" s="1"/>
  <c r="H188" i="2"/>
  <c r="J188" s="1"/>
  <c r="H189"/>
  <c r="J189" s="1"/>
  <c r="H8" i="3"/>
  <c r="J8" s="1"/>
  <c r="H177" i="1" l="1"/>
  <c r="J177" s="1"/>
  <c r="H178"/>
  <c r="J178" s="1"/>
  <c r="H190" i="2"/>
  <c r="J190" s="1"/>
  <c r="H13" i="3"/>
  <c r="J13" s="1"/>
  <c r="I9"/>
  <c r="H9"/>
  <c r="J9" l="1"/>
  <c r="H180" i="1"/>
  <c r="J180" s="1"/>
  <c r="H181"/>
  <c r="J181" s="1"/>
  <c r="H179"/>
  <c r="J179" s="1"/>
  <c r="H182"/>
  <c r="J182" s="1"/>
  <c r="H191" i="2"/>
  <c r="J191" s="1"/>
  <c r="H192"/>
  <c r="J192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93" i="2"/>
  <c r="I193"/>
  <c r="H195"/>
  <c r="J195" s="1"/>
  <c r="J193" l="1"/>
  <c r="H183" i="1"/>
  <c r="I183"/>
  <c r="H184"/>
  <c r="J184" s="1"/>
  <c r="H194" i="2"/>
  <c r="J194" s="1"/>
  <c r="J183" i="1" l="1"/>
  <c r="H185"/>
  <c r="J185" s="1"/>
  <c r="H186"/>
  <c r="I186"/>
  <c r="H196" i="2"/>
  <c r="J196" s="1"/>
  <c r="H197"/>
  <c r="J197" s="1"/>
  <c r="J186" i="1" l="1"/>
  <c r="H187"/>
  <c r="J187" s="1"/>
  <c r="H189"/>
  <c r="J189" s="1"/>
  <c r="H188"/>
  <c r="J188" s="1"/>
  <c r="H198" i="2"/>
  <c r="I198"/>
  <c r="H201"/>
  <c r="J201" s="1"/>
  <c r="I24" i="3"/>
  <c r="H24"/>
  <c r="J198" i="2" l="1"/>
  <c r="J24" i="3"/>
  <c r="H191" i="1"/>
  <c r="J191" s="1"/>
  <c r="H192"/>
  <c r="J192" s="1"/>
  <c r="H193"/>
  <c r="I193"/>
  <c r="H200" i="2"/>
  <c r="J200" s="1"/>
  <c r="H21" i="3"/>
  <c r="J21" s="1"/>
  <c r="H20"/>
  <c r="J20" s="1"/>
  <c r="J193" i="1" l="1"/>
  <c r="H194"/>
  <c r="J194" s="1"/>
  <c r="H195"/>
  <c r="J195" s="1"/>
  <c r="I198"/>
  <c r="H198"/>
  <c r="H202" i="2"/>
  <c r="J202" s="1"/>
  <c r="H203"/>
  <c r="J203" s="1"/>
  <c r="H23" i="3"/>
  <c r="J23" s="1"/>
  <c r="H22"/>
  <c r="J22" s="1"/>
  <c r="J198" i="1" l="1"/>
  <c r="H206" i="2"/>
  <c r="J206" s="1"/>
  <c r="H205"/>
  <c r="J205" s="1"/>
  <c r="I204"/>
  <c r="H204"/>
  <c r="H25" i="3"/>
  <c r="J25" s="1"/>
  <c r="H196" i="1"/>
  <c r="J196" s="1"/>
  <c r="H197"/>
  <c r="J197" s="1"/>
  <c r="J204" i="2" l="1"/>
  <c r="H199" i="1"/>
  <c r="I199"/>
  <c r="H200"/>
  <c r="I200"/>
  <c r="H207" i="2"/>
  <c r="I207"/>
  <c r="H26" i="3"/>
  <c r="J26" s="1"/>
  <c r="J207" i="2" l="1"/>
  <c r="J199" i="1"/>
  <c r="J200"/>
  <c r="H201"/>
  <c r="J201" s="1"/>
  <c r="H202"/>
  <c r="J202" s="1"/>
  <c r="H203"/>
  <c r="J203" s="1"/>
  <c r="H208" i="2"/>
  <c r="I208"/>
  <c r="H209"/>
  <c r="J209" s="1"/>
  <c r="H28" i="3"/>
  <c r="J28" s="1"/>
  <c r="H27"/>
  <c r="J27" s="1"/>
  <c r="J208" i="2" l="1"/>
  <c r="H204" i="1"/>
  <c r="I204"/>
  <c r="H205"/>
  <c r="I205"/>
  <c r="H210" i="2"/>
  <c r="J210" s="1"/>
  <c r="I29" i="3"/>
  <c r="H29"/>
  <c r="J204" i="1" l="1"/>
  <c r="J205"/>
  <c r="J29" i="3"/>
  <c r="H206" i="1"/>
  <c r="I206"/>
  <c r="H207"/>
  <c r="I207"/>
  <c r="H208"/>
  <c r="I208"/>
  <c r="H211" i="2"/>
  <c r="J211" s="1"/>
  <c r="H212"/>
  <c r="J212" s="1"/>
  <c r="I30" i="3"/>
  <c r="H30"/>
  <c r="J208" i="1" l="1"/>
  <c r="J206"/>
  <c r="J207"/>
  <c r="J30" i="3"/>
  <c r="H209" i="1"/>
  <c r="J209" s="1"/>
  <c r="H210"/>
  <c r="J210" s="1"/>
  <c r="H213" i="2"/>
  <c r="J213" s="1"/>
  <c r="H215"/>
  <c r="J215" s="1"/>
  <c r="H214"/>
  <c r="J214" s="1"/>
  <c r="H33" i="3"/>
  <c r="J33" s="1"/>
  <c r="I32"/>
  <c r="H32"/>
  <c r="H31"/>
  <c r="J31" s="1"/>
  <c r="J32" l="1"/>
  <c r="H212" i="1"/>
  <c r="J212" s="1"/>
  <c r="H211"/>
  <c r="J211" s="1"/>
  <c r="I217" i="2"/>
  <c r="H217"/>
  <c r="I216"/>
  <c r="H216"/>
  <c r="H35" i="3"/>
  <c r="J35" s="1"/>
  <c r="I34"/>
  <c r="H34"/>
  <c r="J34" l="1"/>
  <c r="J217" i="2"/>
  <c r="J216"/>
  <c r="H213" i="1"/>
  <c r="J213" s="1"/>
  <c r="H218" i="2"/>
  <c r="J218" s="1"/>
  <c r="H219"/>
  <c r="J219" s="1"/>
  <c r="H37" i="3"/>
  <c r="J37" s="1"/>
  <c r="I36"/>
  <c r="J36" s="1"/>
  <c r="H36"/>
  <c r="H215" i="1" l="1"/>
  <c r="J215" s="1"/>
  <c r="I214"/>
  <c r="H214"/>
  <c r="H220" i="2"/>
  <c r="I220"/>
  <c r="H40" i="3"/>
  <c r="J40" s="1"/>
  <c r="H39"/>
  <c r="J39" s="1"/>
  <c r="H38"/>
  <c r="J38" s="1"/>
  <c r="J220" i="2" l="1"/>
  <c r="J214" i="1"/>
  <c r="H216"/>
  <c r="J216" s="1"/>
  <c r="H217"/>
  <c r="J217" s="1"/>
  <c r="H221" i="2"/>
  <c r="J221" s="1"/>
  <c r="H222"/>
  <c r="J222" s="1"/>
  <c r="H218" i="1" l="1"/>
  <c r="J218" s="1"/>
  <c r="H219"/>
  <c r="I219"/>
  <c r="H223" i="2"/>
  <c r="J223" s="1"/>
  <c r="H41" i="3"/>
  <c r="J41" s="1"/>
  <c r="J219" i="1" l="1"/>
  <c r="I220"/>
  <c r="H220"/>
  <c r="H224" i="2"/>
  <c r="J224" s="1"/>
  <c r="H45" i="3"/>
  <c r="J45" s="1"/>
  <c r="H44"/>
  <c r="J44" s="1"/>
  <c r="H43"/>
  <c r="J43" s="1"/>
  <c r="H42"/>
  <c r="J42" s="1"/>
  <c r="J220" i="1" l="1"/>
  <c r="H223"/>
  <c r="J223" s="1"/>
  <c r="H222"/>
  <c r="J222" s="1"/>
  <c r="H221"/>
  <c r="J221" s="1"/>
  <c r="H225" i="2"/>
  <c r="J225" s="1"/>
  <c r="H226" i="1" l="1"/>
  <c r="J226" s="1"/>
  <c r="H224"/>
  <c r="J224" s="1"/>
  <c r="H226" i="2"/>
  <c r="J226" s="1"/>
  <c r="H48" i="3"/>
  <c r="J48" s="1"/>
  <c r="H47"/>
  <c r="J47" s="1"/>
  <c r="H46"/>
  <c r="J46" s="1"/>
  <c r="H227" i="2" l="1"/>
  <c r="J227" s="1"/>
  <c r="H225" i="1"/>
  <c r="J225" s="1"/>
  <c r="H227" l="1"/>
  <c r="J227" s="1"/>
  <c r="H229" i="2"/>
  <c r="J229" s="1"/>
  <c r="H228"/>
  <c r="J228" s="1"/>
  <c r="H228" i="1" l="1"/>
  <c r="J228" s="1"/>
  <c r="H230" i="2"/>
  <c r="J230" s="1"/>
  <c r="H51" i="3"/>
  <c r="J51" s="1"/>
  <c r="H50"/>
  <c r="J50" s="1"/>
  <c r="H49"/>
  <c r="J49" s="1"/>
  <c r="H229" i="1" l="1"/>
  <c r="J229" s="1"/>
  <c r="H230"/>
  <c r="J230" s="1"/>
  <c r="H231" i="2"/>
  <c r="J231" s="1"/>
  <c r="H231" i="1" l="1"/>
  <c r="J231" s="1"/>
  <c r="H232" i="2"/>
  <c r="J232" s="1"/>
  <c r="H52" i="3"/>
  <c r="J52" s="1"/>
  <c r="H232" i="1" l="1"/>
  <c r="I232"/>
  <c r="I233" i="2"/>
  <c r="H233"/>
  <c r="H53" i="3"/>
  <c r="J53" s="1"/>
  <c r="J233" i="2" l="1"/>
  <c r="J232" i="1"/>
  <c r="H56" i="3"/>
  <c r="J56" s="1"/>
  <c r="H55"/>
  <c r="J55" s="1"/>
  <c r="H236" i="2"/>
  <c r="J236" s="1"/>
  <c r="I235"/>
  <c r="H235"/>
  <c r="H234" i="1"/>
  <c r="J234" s="1"/>
  <c r="J235" i="2" l="1"/>
  <c r="I238"/>
  <c r="H238"/>
  <c r="H237"/>
  <c r="J237" s="1"/>
  <c r="H235" i="1"/>
  <c r="I235"/>
  <c r="H236"/>
  <c r="J236" s="1"/>
  <c r="J235" l="1"/>
  <c r="J238" i="2"/>
  <c r="H239" i="1"/>
  <c r="J239" s="1"/>
  <c r="H237"/>
  <c r="J237" s="1"/>
  <c r="H238"/>
  <c r="J238" s="1"/>
  <c r="H241" i="2"/>
  <c r="J241" s="1"/>
  <c r="H240"/>
  <c r="J240" s="1"/>
  <c r="H239"/>
  <c r="J239" s="1"/>
  <c r="H242" i="1" l="1"/>
  <c r="J242" s="1"/>
  <c r="H241"/>
  <c r="J241" s="1"/>
  <c r="H240"/>
  <c r="J240" s="1"/>
  <c r="H243" i="2"/>
  <c r="J243" s="1"/>
  <c r="H242"/>
  <c r="J242" s="1"/>
  <c r="H58" i="3"/>
  <c r="J58" s="1"/>
  <c r="H57"/>
  <c r="J57" s="1"/>
  <c r="H66"/>
  <c r="J66" s="1"/>
  <c r="H61" l="1"/>
  <c r="J61" s="1"/>
  <c r="H60"/>
  <c r="J60" s="1"/>
  <c r="H246" i="1"/>
  <c r="J246" s="1"/>
  <c r="H245"/>
  <c r="J245" s="1"/>
  <c r="H244"/>
  <c r="J244" s="1"/>
  <c r="H243"/>
  <c r="J243" s="1"/>
  <c r="H246" i="2"/>
  <c r="J246" s="1"/>
  <c r="H245"/>
  <c r="J245" s="1"/>
  <c r="H244"/>
  <c r="J244" s="1"/>
  <c r="H59" i="3"/>
  <c r="J59" s="1"/>
  <c r="H62"/>
  <c r="J62" s="1"/>
  <c r="H248" i="1" l="1"/>
  <c r="J248" s="1"/>
  <c r="H247"/>
  <c r="J247" s="1"/>
  <c r="H248" i="2"/>
  <c r="J248" s="1"/>
  <c r="H247"/>
  <c r="J247" s="1"/>
  <c r="H63" i="3"/>
  <c r="J63" s="1"/>
  <c r="H249" i="1" l="1"/>
  <c r="J249" s="1"/>
  <c r="H250"/>
  <c r="J250" s="1"/>
  <c r="H251"/>
  <c r="J251" s="1"/>
  <c r="H249" i="2"/>
  <c r="J249" s="1"/>
  <c r="H251"/>
  <c r="J251" s="1"/>
  <c r="H250"/>
  <c r="J250" s="1"/>
  <c r="H65" i="3"/>
  <c r="J65" s="1"/>
  <c r="I64"/>
  <c r="H64"/>
  <c r="J64" l="1"/>
  <c r="I253" i="1"/>
  <c r="H253"/>
  <c r="H252"/>
  <c r="J252" s="1"/>
  <c r="H255" i="2"/>
  <c r="J255" s="1"/>
  <c r="H253"/>
  <c r="J253" s="1"/>
  <c r="H252"/>
  <c r="J252" s="1"/>
  <c r="I67" i="3"/>
  <c r="H67"/>
  <c r="J253" i="1" l="1"/>
  <c r="J67" i="3"/>
  <c r="H255" i="1"/>
  <c r="J255" s="1"/>
  <c r="H254"/>
  <c r="J254" s="1"/>
  <c r="H254" i="2"/>
  <c r="J254" s="1"/>
  <c r="H68" i="3"/>
  <c r="J68" s="1"/>
  <c r="I256" i="1" l="1"/>
  <c r="H256"/>
  <c r="H259"/>
  <c r="J259" s="1"/>
  <c r="I73" i="3"/>
  <c r="H73"/>
  <c r="J256" i="1" l="1"/>
  <c r="J73" i="3"/>
  <c r="H257" i="1"/>
  <c r="J257" s="1"/>
  <c r="I256" i="2"/>
  <c r="H256"/>
  <c r="H69" i="3"/>
  <c r="J69" s="1"/>
  <c r="J256" i="2" l="1"/>
  <c r="H72" i="3" l="1"/>
  <c r="J72" s="1"/>
  <c r="H258" i="1"/>
  <c r="J258" s="1"/>
  <c r="H70" i="3"/>
  <c r="J70" l="1"/>
  <c r="H261" i="1"/>
  <c r="J261" s="1"/>
  <c r="H260"/>
  <c r="J260" s="1"/>
  <c r="I257" i="2"/>
  <c r="H257"/>
  <c r="H75" i="3"/>
  <c r="J75" s="1"/>
  <c r="H74"/>
  <c r="J74" s="1"/>
  <c r="I71"/>
  <c r="J71" s="1"/>
  <c r="H71"/>
  <c r="J257" i="2" l="1"/>
  <c r="H263" i="1"/>
  <c r="J263" s="1"/>
  <c r="H262"/>
  <c r="J262" s="1"/>
  <c r="I258" i="2"/>
  <c r="H258"/>
  <c r="H76" i="3"/>
  <c r="J76" s="1"/>
  <c r="J258" i="2" l="1"/>
  <c r="I266" i="1"/>
  <c r="H266"/>
  <c r="H265"/>
  <c r="J265" s="1"/>
  <c r="H264"/>
  <c r="J264" s="1"/>
  <c r="H259" i="2"/>
  <c r="J259" s="1"/>
  <c r="H79" i="3"/>
  <c r="J79" s="1"/>
  <c r="H78"/>
  <c r="J78" s="1"/>
  <c r="H77"/>
  <c r="J77" s="1"/>
  <c r="J266" i="1" l="1"/>
  <c r="H81" i="3"/>
  <c r="J81" s="1"/>
  <c r="H80"/>
  <c r="J80" s="1"/>
  <c r="H83"/>
  <c r="J83" s="1"/>
  <c r="H84"/>
  <c r="J84" s="1"/>
  <c r="H85"/>
  <c r="J85" s="1"/>
  <c r="H262" i="2"/>
  <c r="J262" s="1"/>
  <c r="H261"/>
  <c r="J261" s="1"/>
  <c r="I260"/>
  <c r="H260"/>
  <c r="H270" i="1"/>
  <c r="J270" s="1"/>
  <c r="I269"/>
  <c r="H269"/>
  <c r="H268"/>
  <c r="J268" s="1"/>
  <c r="I267"/>
  <c r="H267"/>
  <c r="J267" l="1"/>
  <c r="J260" i="2"/>
  <c r="J269" i="1"/>
  <c r="I272"/>
  <c r="H272"/>
  <c r="H264" i="2"/>
  <c r="J264" s="1"/>
  <c r="J272" i="1" l="1"/>
  <c r="I274"/>
  <c r="H274"/>
  <c r="H273"/>
  <c r="J273" s="1"/>
  <c r="H266" i="2"/>
  <c r="J266" s="1"/>
  <c r="H265"/>
  <c r="J265" s="1"/>
  <c r="J274" i="1" l="1"/>
  <c r="H275"/>
  <c r="J275" s="1"/>
  <c r="H267" i="2"/>
  <c r="J267" s="1"/>
  <c r="H276" i="1" l="1"/>
  <c r="J276" s="1"/>
  <c r="H268" i="2"/>
  <c r="J268" s="1"/>
  <c r="H86" i="3"/>
  <c r="J86" s="1"/>
  <c r="I278" i="1" l="1"/>
  <c r="H278"/>
  <c r="H277"/>
  <c r="J277" s="1"/>
  <c r="H269" i="2"/>
  <c r="J269" s="1"/>
  <c r="H87" i="3"/>
  <c r="J87" s="1"/>
  <c r="J278" i="1" l="1"/>
  <c r="H279"/>
  <c r="J279" s="1"/>
  <c r="I272" i="2"/>
  <c r="H272"/>
  <c r="I271"/>
  <c r="H271"/>
  <c r="H270"/>
  <c r="J270" s="1"/>
  <c r="H88" i="3"/>
  <c r="J88" s="1"/>
  <c r="J271" i="2" l="1"/>
  <c r="J272"/>
  <c r="H281" i="1"/>
  <c r="J281" s="1"/>
  <c r="H280"/>
  <c r="J280" s="1"/>
  <c r="H273" i="2"/>
  <c r="J273" s="1"/>
  <c r="H90" i="3"/>
  <c r="J90" s="1"/>
  <c r="H89"/>
  <c r="J89" s="1"/>
  <c r="H284" i="1" l="1"/>
  <c r="J284" s="1"/>
  <c r="H283"/>
  <c r="J283" s="1"/>
  <c r="H282"/>
  <c r="J282" s="1"/>
  <c r="I274" i="2"/>
  <c r="H274"/>
  <c r="H92" i="3"/>
  <c r="J92" s="1"/>
  <c r="H91"/>
  <c r="J91" s="1"/>
  <c r="J274" i="2" l="1"/>
  <c r="H285" i="1"/>
  <c r="J285" s="1"/>
  <c r="I286"/>
  <c r="H286"/>
  <c r="I276" i="2"/>
  <c r="H276"/>
  <c r="I275"/>
  <c r="H275"/>
  <c r="H93" i="3"/>
  <c r="J93" s="1"/>
  <c r="J275" i="2" l="1"/>
  <c r="J276"/>
  <c r="J286" i="1"/>
  <c r="H287"/>
  <c r="J287" s="1"/>
  <c r="H277" i="2"/>
  <c r="J277" s="1"/>
  <c r="H94" i="3"/>
  <c r="J94" s="1"/>
  <c r="H288" i="1" l="1"/>
  <c r="J288" s="1"/>
  <c r="I278" i="2"/>
  <c r="H278"/>
  <c r="H95" i="3"/>
  <c r="J95" s="1"/>
  <c r="J278" i="2" l="1"/>
  <c r="H289" i="1"/>
  <c r="J289" s="1"/>
  <c r="H281" i="2"/>
  <c r="J281" s="1"/>
  <c r="H280"/>
  <c r="J280" s="1"/>
  <c r="I279"/>
  <c r="H279"/>
  <c r="H98" i="3"/>
  <c r="J98" s="1"/>
  <c r="H97"/>
  <c r="J97" s="1"/>
  <c r="H96"/>
  <c r="J96" s="1"/>
  <c r="J279" i="2" l="1"/>
  <c r="H291" i="1"/>
  <c r="J291" s="1"/>
  <c r="H290"/>
  <c r="J290" s="1"/>
  <c r="I292" l="1"/>
  <c r="H292"/>
  <c r="H99" i="3"/>
  <c r="J99" s="1"/>
  <c r="I282" i="2"/>
  <c r="H282"/>
  <c r="H284"/>
  <c r="J284" s="1"/>
  <c r="H283"/>
  <c r="J283" s="1"/>
  <c r="J282" l="1"/>
  <c r="J292" i="1"/>
  <c r="H296"/>
  <c r="J296" s="1"/>
  <c r="I293"/>
  <c r="H293"/>
  <c r="I285" i="2"/>
  <c r="H285"/>
  <c r="H100" i="3"/>
  <c r="J100" s="1"/>
  <c r="J285" i="2" l="1"/>
  <c r="J293" i="1"/>
  <c r="H295"/>
  <c r="J295" s="1"/>
  <c r="H294"/>
  <c r="J294" s="1"/>
  <c r="I286" i="2"/>
  <c r="H286"/>
  <c r="H103" i="3"/>
  <c r="J103" s="1"/>
  <c r="I101"/>
  <c r="H101"/>
  <c r="J101" l="1"/>
  <c r="J286" i="2"/>
  <c r="I297" i="1"/>
  <c r="H297"/>
  <c r="I287" i="2"/>
  <c r="H287"/>
  <c r="H102" i="3"/>
  <c r="J102" s="1"/>
  <c r="J297" i="1" l="1"/>
  <c r="J287" i="2"/>
  <c r="H299" i="1"/>
  <c r="J299" s="1"/>
  <c r="I298"/>
  <c r="H298"/>
  <c r="H288" i="2"/>
  <c r="J288" s="1"/>
  <c r="H105" i="3"/>
  <c r="J105" s="1"/>
  <c r="H104"/>
  <c r="J104" s="1"/>
  <c r="J298" i="1" l="1"/>
  <c r="I303"/>
  <c r="H303"/>
  <c r="I302"/>
  <c r="H302"/>
  <c r="H301"/>
  <c r="J301" s="1"/>
  <c r="I300"/>
  <c r="H300"/>
  <c r="H291" i="2"/>
  <c r="J291" s="1"/>
  <c r="I290"/>
  <c r="H290"/>
  <c r="H289"/>
  <c r="J289" s="1"/>
  <c r="H106" i="3"/>
  <c r="J106" s="1"/>
  <c r="J302" i="1" l="1"/>
  <c r="J303"/>
  <c r="J300"/>
  <c r="J290" i="2"/>
  <c r="H306" i="1"/>
  <c r="J306" s="1"/>
  <c r="H305"/>
  <c r="J305" s="1"/>
  <c r="H304"/>
  <c r="J304" s="1"/>
  <c r="H108" i="3"/>
  <c r="J108" s="1"/>
  <c r="H107"/>
  <c r="J107" s="1"/>
  <c r="I293" i="2" l="1"/>
  <c r="H293"/>
  <c r="H292"/>
  <c r="J292" s="1"/>
  <c r="H296"/>
  <c r="J296" s="1"/>
  <c r="H109" i="3"/>
  <c r="J109" s="1"/>
  <c r="J293" i="2" l="1"/>
  <c r="H311" i="1"/>
  <c r="J311" s="1"/>
  <c r="H309"/>
  <c r="J309" s="1"/>
  <c r="H308"/>
  <c r="J308" s="1"/>
  <c r="I307"/>
  <c r="H307"/>
  <c r="I294" i="2"/>
  <c r="H294"/>
  <c r="H110" i="3"/>
  <c r="J110" s="1"/>
  <c r="J307" i="1" l="1"/>
  <c r="J294" i="2"/>
  <c r="I312" i="1"/>
  <c r="H312"/>
  <c r="H297" i="2"/>
  <c r="J297" s="1"/>
  <c r="H112" i="3"/>
  <c r="J112" s="1"/>
  <c r="J312" i="1" l="1"/>
  <c r="H314"/>
  <c r="J314" s="1"/>
  <c r="H315"/>
  <c r="J315" s="1"/>
  <c r="I313"/>
  <c r="H313"/>
  <c r="I298" i="2"/>
  <c r="H298"/>
  <c r="I113" i="3"/>
  <c r="H113"/>
  <c r="J113" l="1"/>
  <c r="J298" i="2"/>
  <c r="J313" i="1"/>
  <c r="H320"/>
  <c r="J320" s="1"/>
  <c r="I319"/>
  <c r="H319"/>
  <c r="I318"/>
  <c r="H318"/>
  <c r="I317"/>
  <c r="H317"/>
  <c r="I316"/>
  <c r="H316"/>
  <c r="H299" i="2"/>
  <c r="J299" s="1"/>
  <c r="I114" i="3"/>
  <c r="H114"/>
  <c r="J114" l="1"/>
  <c r="J318" i="1"/>
  <c r="J316"/>
  <c r="J319"/>
  <c r="J317"/>
  <c r="H321"/>
  <c r="J321" s="1"/>
  <c r="I300" i="2"/>
  <c r="H300"/>
  <c r="I115" i="3"/>
  <c r="H115"/>
  <c r="J115" l="1"/>
  <c r="J300" i="2"/>
  <c r="H323" i="1"/>
  <c r="J323" s="1"/>
  <c r="H322"/>
  <c r="J322" s="1"/>
  <c r="H302" i="2"/>
  <c r="J302" s="1"/>
  <c r="I301"/>
  <c r="H301"/>
  <c r="H118" i="3"/>
  <c r="J118" s="1"/>
  <c r="H117"/>
  <c r="J117" s="1"/>
  <c r="H116"/>
  <c r="J116" s="1"/>
  <c r="J301" i="2" l="1"/>
  <c r="H325" i="1"/>
  <c r="J325" s="1"/>
  <c r="I324"/>
  <c r="H324"/>
  <c r="H304" i="2"/>
  <c r="J304" s="1"/>
  <c r="H303"/>
  <c r="J303" s="1"/>
  <c r="H120" i="3"/>
  <c r="J120" s="1"/>
  <c r="H119"/>
  <c r="J119" s="1"/>
  <c r="J324" i="1" l="1"/>
  <c r="H122" i="3"/>
  <c r="J122" s="1"/>
  <c r="I121"/>
  <c r="H121"/>
  <c r="H310" i="2"/>
  <c r="J310" s="1"/>
  <c r="H306"/>
  <c r="J306" s="1"/>
  <c r="H305"/>
  <c r="J305" s="1"/>
  <c r="H331" i="1"/>
  <c r="J331" s="1"/>
  <c r="I330"/>
  <c r="H330"/>
  <c r="I329"/>
  <c r="H329"/>
  <c r="H328"/>
  <c r="J328" s="1"/>
  <c r="H327"/>
  <c r="J327" s="1"/>
  <c r="H326"/>
  <c r="J326" s="1"/>
  <c r="J121" i="3" l="1"/>
  <c r="J329" i="1"/>
  <c r="J330"/>
  <c r="I334"/>
  <c r="H334"/>
  <c r="H333"/>
  <c r="J333" s="1"/>
  <c r="H332"/>
  <c r="J332" s="1"/>
  <c r="H309" i="2"/>
  <c r="J309" s="1"/>
  <c r="I308"/>
  <c r="H308"/>
  <c r="H307"/>
  <c r="J307" s="1"/>
  <c r="I123" i="3"/>
  <c r="H123"/>
  <c r="J308" i="2" l="1"/>
  <c r="J334" i="1"/>
  <c r="J123" i="3"/>
  <c r="H337" i="1"/>
  <c r="J337" s="1"/>
  <c r="H336"/>
  <c r="J336" s="1"/>
  <c r="H335"/>
  <c r="J335" s="1"/>
  <c r="H124" i="3"/>
  <c r="J124" s="1"/>
  <c r="H339" i="1" l="1"/>
  <c r="J339" s="1"/>
  <c r="H338"/>
  <c r="J338" s="1"/>
  <c r="H311" i="2"/>
  <c r="J311" s="1"/>
  <c r="H125" i="3"/>
  <c r="J125" s="1"/>
  <c r="H341" i="1" l="1"/>
  <c r="J341" s="1"/>
  <c r="H340"/>
  <c r="J340" s="1"/>
  <c r="H312" i="2"/>
  <c r="J312" s="1"/>
  <c r="H126" i="3"/>
  <c r="J126" s="1"/>
  <c r="H349" i="1" l="1"/>
  <c r="J349" s="1"/>
  <c r="H347"/>
  <c r="J347" s="1"/>
  <c r="H346"/>
  <c r="J346" s="1"/>
  <c r="H345"/>
  <c r="J345" s="1"/>
  <c r="H344"/>
  <c r="J344" s="1"/>
  <c r="I343"/>
  <c r="H343"/>
  <c r="H342"/>
  <c r="J342" s="1"/>
  <c r="I316" i="2"/>
  <c r="H316"/>
  <c r="H315"/>
  <c r="J315" s="1"/>
  <c r="H314"/>
  <c r="J314" s="1"/>
  <c r="H313"/>
  <c r="J313" s="1"/>
  <c r="H129" i="3"/>
  <c r="J129" s="1"/>
  <c r="H128"/>
  <c r="J128" s="1"/>
  <c r="H127"/>
  <c r="J127" s="1"/>
  <c r="J316" i="2" l="1"/>
  <c r="J343" i="1"/>
  <c r="H350"/>
  <c r="J350" s="1"/>
  <c r="H348"/>
  <c r="J348" s="1"/>
  <c r="H318" i="2"/>
  <c r="J318" s="1"/>
  <c r="H317"/>
  <c r="J317" s="1"/>
  <c r="H132" i="3"/>
  <c r="J132" s="1"/>
  <c r="H131"/>
  <c r="J131" s="1"/>
  <c r="H130"/>
  <c r="J130" s="1"/>
  <c r="H353" i="1" l="1"/>
  <c r="J353" s="1"/>
  <c r="H352"/>
  <c r="J352" s="1"/>
  <c r="H351"/>
  <c r="J351" s="1"/>
  <c r="H134" i="3"/>
  <c r="J134" s="1"/>
  <c r="H133"/>
  <c r="J133" s="1"/>
  <c r="I319" i="2" l="1"/>
  <c r="H319"/>
  <c r="J319" l="1"/>
  <c r="I354" i="1"/>
  <c r="H354"/>
  <c r="H355"/>
  <c r="J355" s="1"/>
  <c r="I320" i="2"/>
  <c r="H320"/>
  <c r="H135" i="3"/>
  <c r="J135" s="1"/>
  <c r="J320" i="2" l="1"/>
  <c r="J354" i="1"/>
  <c r="I321" i="2"/>
  <c r="H321"/>
  <c r="H357" i="1"/>
  <c r="J357" s="1"/>
  <c r="H356"/>
  <c r="J356" s="1"/>
  <c r="J321" i="2" l="1"/>
  <c r="I136" i="3"/>
  <c r="H136"/>
  <c r="J136" l="1"/>
  <c r="H359" i="1"/>
  <c r="J359" s="1"/>
  <c r="H358"/>
  <c r="J358" s="1"/>
  <c r="I322" i="2"/>
  <c r="H322"/>
  <c r="I137" i="3"/>
  <c r="H137"/>
  <c r="J322" i="2" l="1"/>
  <c r="J137" i="3"/>
  <c r="I362" i="1"/>
  <c r="H362"/>
  <c r="H361"/>
  <c r="J361" s="1"/>
  <c r="I324" i="2"/>
  <c r="H324"/>
  <c r="I139" i="3"/>
  <c r="H139"/>
  <c r="J139" l="1"/>
  <c r="J362" i="1"/>
  <c r="J324" i="2"/>
  <c r="H364" i="1"/>
  <c r="J364" s="1"/>
  <c r="I363"/>
  <c r="H363"/>
  <c r="H325" i="2"/>
  <c r="I140" i="3"/>
  <c r="H140"/>
  <c r="J363" i="1" l="1"/>
  <c r="J325" i="2"/>
  <c r="J140" i="3"/>
  <c r="H368" i="1"/>
  <c r="J368" s="1"/>
  <c r="I141" i="3"/>
  <c r="H141"/>
  <c r="H142"/>
  <c r="J142" s="1"/>
  <c r="J141" l="1"/>
  <c r="H366" i="1"/>
  <c r="I365"/>
  <c r="H365"/>
  <c r="H326" i="2"/>
  <c r="J326" s="1"/>
  <c r="J366" i="1" l="1"/>
  <c r="J365"/>
  <c r="H371"/>
  <c r="J371" s="1"/>
  <c r="I367" l="1"/>
  <c r="H367"/>
  <c r="I327" i="2"/>
  <c r="H327"/>
  <c r="H143" i="3"/>
  <c r="J143" s="1"/>
  <c r="J367" i="1" l="1"/>
  <c r="J327" i="2"/>
  <c r="I369" i="1"/>
  <c r="H369"/>
  <c r="H370"/>
  <c r="J370" s="1"/>
  <c r="I328" i="2"/>
  <c r="H328"/>
  <c r="H144" i="3"/>
  <c r="J144" s="1"/>
  <c r="J369" i="1" l="1"/>
  <c r="J328" i="2"/>
  <c r="H145" i="3"/>
  <c r="J145" s="1"/>
  <c r="I372" i="1" l="1"/>
  <c r="H372"/>
  <c r="H331" i="2"/>
  <c r="J331" s="1"/>
  <c r="J372" i="1" l="1"/>
  <c r="H373"/>
  <c r="J373" s="1"/>
  <c r="I330" i="2"/>
  <c r="H330"/>
  <c r="H329"/>
  <c r="J329" s="1"/>
  <c r="H146" i="3"/>
  <c r="J146" s="1"/>
  <c r="J330" i="2" l="1"/>
  <c r="H375" i="1"/>
  <c r="J375" s="1"/>
  <c r="H374"/>
  <c r="J374" s="1"/>
  <c r="H147" i="3"/>
  <c r="J147" s="1"/>
  <c r="I332" i="2" l="1"/>
  <c r="H332"/>
  <c r="J332" l="1"/>
  <c r="H377" i="1"/>
  <c r="H376"/>
  <c r="H148" i="3"/>
  <c r="J148" s="1"/>
  <c r="J377" i="1" l="1"/>
  <c r="J376"/>
  <c r="H380"/>
  <c r="J380" s="1"/>
  <c r="I378"/>
  <c r="H378"/>
  <c r="H379"/>
  <c r="J379" s="1"/>
  <c r="H334" i="2"/>
  <c r="J334" s="1"/>
  <c r="H333"/>
  <c r="J333" s="1"/>
  <c r="H149" i="3"/>
  <c r="J378" i="1" l="1"/>
  <c r="J149" i="3"/>
  <c r="H382" i="1"/>
  <c r="J382" s="1"/>
  <c r="H381"/>
  <c r="J381" s="1"/>
  <c r="H335" i="2"/>
  <c r="J335" s="1"/>
  <c r="I150" i="3"/>
  <c r="H150"/>
  <c r="J150" l="1"/>
  <c r="H338" i="2"/>
  <c r="J338" s="1"/>
  <c r="H384" i="1" l="1"/>
  <c r="J384" s="1"/>
  <c r="H383"/>
  <c r="J383" s="1"/>
  <c r="H336" i="2"/>
  <c r="I152" i="3"/>
  <c r="H152"/>
  <c r="I151"/>
  <c r="H151"/>
  <c r="J336" i="2" l="1"/>
  <c r="J152" i="3"/>
  <c r="J151"/>
  <c r="I386" i="1"/>
  <c r="H386"/>
  <c r="I385"/>
  <c r="H385"/>
  <c r="I337" i="2"/>
  <c r="H337"/>
  <c r="I153" i="3"/>
  <c r="H153"/>
  <c r="H154"/>
  <c r="J154" s="1"/>
  <c r="J153" l="1"/>
  <c r="J385" i="1"/>
  <c r="J386"/>
  <c r="J337" i="2"/>
  <c r="H388" i="1"/>
  <c r="J388" s="1"/>
  <c r="H387"/>
  <c r="J387" s="1"/>
  <c r="H389" l="1"/>
  <c r="J389" s="1"/>
  <c r="H339" i="2"/>
  <c r="H155" i="3"/>
  <c r="J339" i="2" l="1"/>
  <c r="J155" i="3"/>
  <c r="H392" i="1"/>
  <c r="J392" s="1"/>
  <c r="H342" i="2"/>
  <c r="J342" s="1"/>
  <c r="H157" i="3"/>
  <c r="J157" s="1"/>
  <c r="H347" i="2" l="1"/>
  <c r="J347" s="1"/>
  <c r="I158" i="3"/>
  <c r="H158"/>
  <c r="J158" l="1"/>
  <c r="I156"/>
  <c r="H156"/>
  <c r="I341" i="2"/>
  <c r="H341"/>
  <c r="I340"/>
  <c r="H340"/>
  <c r="H391" i="1"/>
  <c r="J391" s="1"/>
  <c r="H390"/>
  <c r="J340" i="2" l="1"/>
  <c r="J341"/>
  <c r="J156" i="3"/>
  <c r="J390" i="1"/>
  <c r="I395"/>
  <c r="H395"/>
  <c r="H394"/>
  <c r="J394" s="1"/>
  <c r="I393"/>
  <c r="H393"/>
  <c r="H397"/>
  <c r="J397" s="1"/>
  <c r="H398"/>
  <c r="J398" s="1"/>
  <c r="H346" i="2"/>
  <c r="J346" s="1"/>
  <c r="H345"/>
  <c r="J345" s="1"/>
  <c r="H344"/>
  <c r="J344" s="1"/>
  <c r="H343"/>
  <c r="J343" s="1"/>
  <c r="H161" i="3"/>
  <c r="J161" s="1"/>
  <c r="H160"/>
  <c r="J160" s="1"/>
  <c r="I159"/>
  <c r="H159"/>
  <c r="J395" i="1" l="1"/>
  <c r="J159" i="3"/>
  <c r="J393" i="1"/>
  <c r="H165" i="3"/>
  <c r="J165" s="1"/>
  <c r="H164"/>
  <c r="J164" s="1"/>
  <c r="H163"/>
  <c r="J163" s="1"/>
  <c r="H351" i="2"/>
  <c r="J351" s="1"/>
  <c r="H350"/>
  <c r="J350" s="1"/>
  <c r="H349"/>
  <c r="J349" s="1"/>
  <c r="H401" i="1"/>
  <c r="J401" s="1"/>
  <c r="H400"/>
  <c r="J400" s="1"/>
  <c r="H399"/>
  <c r="J399" s="1"/>
  <c r="H403"/>
  <c r="J403" s="1"/>
  <c r="H166" i="3" l="1"/>
  <c r="J166" s="1"/>
  <c r="H353" i="2" l="1"/>
  <c r="H167" i="3"/>
  <c r="J167" s="1"/>
  <c r="H354" i="2"/>
  <c r="J354" s="1"/>
  <c r="J353" l="1"/>
  <c r="I402" i="1" l="1"/>
  <c r="H402"/>
  <c r="I352" i="2"/>
  <c r="H352"/>
  <c r="J352" l="1"/>
  <c r="J402" i="1"/>
  <c r="I405"/>
  <c r="H405"/>
  <c r="J405" l="1"/>
  <c r="H168" i="3"/>
  <c r="J168" s="1"/>
  <c r="I355" i="2"/>
  <c r="H355"/>
  <c r="H404" i="1"/>
  <c r="J404" s="1"/>
  <c r="J355" i="2" l="1"/>
  <c r="I406" i="1"/>
  <c r="H406"/>
  <c r="J406" l="1"/>
  <c r="H356" i="2"/>
  <c r="J356" s="1"/>
  <c r="H169" i="3"/>
  <c r="J169" s="1"/>
  <c r="H407" i="1"/>
  <c r="J407" s="1"/>
  <c r="I408" l="1"/>
  <c r="H408"/>
  <c r="H409"/>
  <c r="J409" s="1"/>
  <c r="H357" i="2"/>
  <c r="J357" s="1"/>
  <c r="H170" i="3"/>
  <c r="J170" s="1"/>
  <c r="J408" i="1" l="1"/>
  <c r="I411"/>
  <c r="H411"/>
  <c r="H359" i="2"/>
  <c r="J359" s="1"/>
  <c r="J411" i="1" l="1"/>
  <c r="H172" i="3"/>
  <c r="H171"/>
  <c r="H358" i="2"/>
  <c r="J358" s="1"/>
  <c r="J172" i="3" l="1"/>
  <c r="J171"/>
  <c r="H410" i="1" l="1"/>
  <c r="J410" l="1"/>
  <c r="H413"/>
  <c r="I360" i="2"/>
  <c r="H360"/>
  <c r="J360" l="1"/>
  <c r="J413" i="1"/>
  <c r="I173" i="3"/>
  <c r="H173"/>
  <c r="J173" l="1"/>
  <c r="I412" i="1" l="1"/>
  <c r="H412"/>
  <c r="J412" l="1"/>
  <c r="I414"/>
  <c r="H414"/>
  <c r="J414" l="1"/>
  <c r="I174" i="3" l="1"/>
  <c r="H174"/>
  <c r="J174" l="1"/>
  <c r="H416" i="1"/>
  <c r="J416" s="1"/>
  <c r="H415"/>
  <c r="J415" s="1"/>
  <c r="H361" i="2"/>
  <c r="J361" s="1"/>
  <c r="H419" i="1" l="1"/>
  <c r="J419" s="1"/>
  <c r="H175" i="3"/>
  <c r="J175" s="1"/>
  <c r="H418" i="1" l="1"/>
  <c r="H417"/>
  <c r="J417" s="1"/>
  <c r="H362" i="2"/>
  <c r="J362" s="1"/>
  <c r="J418" i="1" l="1"/>
  <c r="I420"/>
  <c r="H420"/>
  <c r="H363" i="2"/>
  <c r="J420" i="1" l="1"/>
  <c r="J363" i="2"/>
  <c r="I364"/>
  <c r="H364"/>
  <c r="H177" i="3"/>
  <c r="J177" s="1"/>
  <c r="H423" i="1"/>
  <c r="J423" s="1"/>
  <c r="I421"/>
  <c r="H421"/>
  <c r="H422"/>
  <c r="J422" s="1"/>
  <c r="J364" i="2" l="1"/>
  <c r="J421" i="1"/>
  <c r="H176" i="3"/>
  <c r="J176" s="1"/>
  <c r="H424" i="1" l="1"/>
  <c r="J424" l="1"/>
  <c r="I365" i="2" l="1"/>
  <c r="H365"/>
  <c r="H178" i="3"/>
  <c r="J178" s="1"/>
  <c r="J365" i="2" l="1"/>
  <c r="H367"/>
  <c r="J367" s="1"/>
  <c r="I425" i="1" l="1"/>
  <c r="H425"/>
  <c r="H366" i="2"/>
  <c r="J366" s="1"/>
  <c r="H179" i="3"/>
  <c r="J179" s="1"/>
  <c r="J425" i="1" l="1"/>
  <c r="H181" i="3"/>
  <c r="J181" s="1"/>
  <c r="H180"/>
  <c r="J180" s="1"/>
  <c r="I426" i="1"/>
  <c r="H426"/>
  <c r="H427"/>
  <c r="J427" s="1"/>
  <c r="J426" l="1"/>
  <c r="H368" i="2" l="1"/>
  <c r="J368" s="1"/>
  <c r="H369" l="1"/>
  <c r="J369" s="1"/>
  <c r="I429" i="1"/>
  <c r="H429"/>
  <c r="I428"/>
  <c r="H428"/>
  <c r="J429" l="1"/>
  <c r="J428"/>
  <c r="I430"/>
  <c r="H430"/>
  <c r="H431"/>
  <c r="J431" s="1"/>
  <c r="H371" i="2"/>
  <c r="J371" s="1"/>
  <c r="H370"/>
  <c r="J370" s="1"/>
  <c r="H183" i="3"/>
  <c r="J183" s="1"/>
  <c r="H182"/>
  <c r="J182" s="1"/>
  <c r="H184"/>
  <c r="J184" s="1"/>
  <c r="J430" i="1" l="1"/>
  <c r="H433"/>
  <c r="J433" s="1"/>
  <c r="H432"/>
  <c r="J432" s="1"/>
  <c r="H372" i="2"/>
  <c r="J372" s="1"/>
  <c r="H185" i="3"/>
  <c r="J185" s="1"/>
  <c r="H436" i="1" l="1"/>
  <c r="J436" s="1"/>
  <c r="I435"/>
  <c r="H435"/>
  <c r="H374" i="2"/>
  <c r="J374" s="1"/>
  <c r="H188" i="3"/>
  <c r="J188" s="1"/>
  <c r="H187"/>
  <c r="J187" s="1"/>
  <c r="J435" i="1" l="1"/>
  <c r="I438"/>
  <c r="H438"/>
  <c r="I437"/>
  <c r="H437"/>
  <c r="H376" i="2"/>
  <c r="J376" s="1"/>
  <c r="H375"/>
  <c r="J375" s="1"/>
  <c r="H191" i="3"/>
  <c r="J191" s="1"/>
  <c r="H190"/>
  <c r="J190" s="1"/>
  <c r="H189"/>
  <c r="J189" s="1"/>
  <c r="J437" i="1" l="1"/>
  <c r="J438"/>
  <c r="H439"/>
  <c r="J439" s="1"/>
  <c r="H377" i="2"/>
  <c r="J377" s="1"/>
  <c r="I192" i="3"/>
  <c r="H192"/>
  <c r="J192" l="1"/>
  <c r="H440" i="1"/>
  <c r="J440" s="1"/>
  <c r="H379" i="2"/>
  <c r="J379" s="1"/>
  <c r="H378"/>
  <c r="J378" s="1"/>
  <c r="H194" i="3"/>
  <c r="J194" s="1"/>
  <c r="H193"/>
  <c r="J193" s="1"/>
  <c r="I442" i="1" l="1"/>
  <c r="H442"/>
  <c r="I441"/>
  <c r="H441"/>
  <c r="H381" i="2"/>
  <c r="J381" s="1"/>
  <c r="H380"/>
  <c r="J380" s="1"/>
  <c r="J442" i="1" l="1"/>
  <c r="J441"/>
  <c r="H445"/>
  <c r="J445" s="1"/>
  <c r="I443"/>
  <c r="H443"/>
  <c r="I444"/>
  <c r="H444"/>
  <c r="I382" i="2"/>
  <c r="H382"/>
  <c r="I383"/>
  <c r="H383"/>
  <c r="H196" i="3"/>
  <c r="J196" s="1"/>
  <c r="I195"/>
  <c r="H195"/>
  <c r="J383" i="2" l="1"/>
  <c r="J382"/>
  <c r="J444" i="1"/>
  <c r="J443"/>
  <c r="J195" i="3"/>
  <c r="H448" i="1"/>
  <c r="J448" s="1"/>
  <c r="I447"/>
  <c r="H447"/>
  <c r="I446"/>
  <c r="H446"/>
  <c r="I385" i="2"/>
  <c r="H385"/>
  <c r="H384"/>
  <c r="J384" s="1"/>
  <c r="H198" i="3"/>
  <c r="J198" s="1"/>
  <c r="H197"/>
  <c r="J197" s="1"/>
  <c r="J446" i="1" l="1"/>
  <c r="J447"/>
  <c r="J385" i="2"/>
  <c r="H453" i="1"/>
  <c r="J453" s="1"/>
  <c r="I452"/>
  <c r="H452"/>
  <c r="H451"/>
  <c r="J451" s="1"/>
  <c r="I450"/>
  <c r="H450"/>
  <c r="H449"/>
  <c r="J449" s="1"/>
  <c r="I388" i="2"/>
  <c r="H388"/>
  <c r="H387"/>
  <c r="J387" s="1"/>
  <c r="H386"/>
  <c r="J386" s="1"/>
  <c r="H200" i="3"/>
  <c r="J200" s="1"/>
  <c r="I199"/>
  <c r="H199"/>
  <c r="J388" i="2" l="1"/>
  <c r="J450" i="1"/>
  <c r="J452"/>
  <c r="J199" i="3"/>
  <c r="H456" i="1"/>
  <c r="J456" s="1"/>
  <c r="H455"/>
  <c r="J455" s="1"/>
  <c r="I454"/>
  <c r="H454"/>
  <c r="I389" i="2"/>
  <c r="H389"/>
  <c r="H202" i="3"/>
  <c r="J202" s="1"/>
  <c r="H201"/>
  <c r="J201" s="1"/>
  <c r="I203"/>
  <c r="H203"/>
  <c r="J454" i="1" l="1"/>
  <c r="J389" i="2"/>
  <c r="J203" i="3"/>
  <c r="H459" i="1"/>
  <c r="J459" s="1"/>
  <c r="I458"/>
  <c r="H458"/>
  <c r="I457"/>
  <c r="H457"/>
  <c r="H391" i="2"/>
  <c r="J391" s="1"/>
  <c r="H390"/>
  <c r="J390" s="1"/>
  <c r="H210" i="3"/>
  <c r="J210" s="1"/>
  <c r="I204"/>
  <c r="H204"/>
  <c r="J458" i="1" l="1"/>
  <c r="J457"/>
  <c r="J204" i="3"/>
  <c r="I461" i="1"/>
  <c r="H461"/>
  <c r="J461" l="1"/>
  <c r="H206" i="3"/>
  <c r="J206" s="1"/>
  <c r="H205" l="1"/>
  <c r="J205" s="1"/>
  <c r="H392" i="2"/>
  <c r="J392" s="1"/>
  <c r="H460" i="1"/>
  <c r="J460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416" i="2"/>
  <c r="J1416" s="1"/>
  <c r="H1415"/>
  <c r="J1415" s="1"/>
  <c r="H1414"/>
  <c r="J1414" s="1"/>
  <c r="H1413"/>
  <c r="J1413" s="1"/>
  <c r="H1412"/>
  <c r="J1412" s="1"/>
  <c r="H1411"/>
  <c r="J1411" s="1"/>
  <c r="H1410"/>
  <c r="J1410" s="1"/>
  <c r="I1409"/>
  <c r="H1409"/>
  <c r="I1408"/>
  <c r="H1408"/>
  <c r="I1407"/>
  <c r="H1407"/>
  <c r="I1406"/>
  <c r="H1406"/>
  <c r="I1405"/>
  <c r="H1405"/>
  <c r="H1404"/>
  <c r="J1404" s="1"/>
  <c r="H1403"/>
  <c r="J1403" s="1"/>
  <c r="H1402"/>
  <c r="J1402" s="1"/>
  <c r="H1401"/>
  <c r="J1401" s="1"/>
  <c r="I1400"/>
  <c r="H1400"/>
  <c r="H1399"/>
  <c r="J1399" s="1"/>
  <c r="H1398"/>
  <c r="J1398" s="1"/>
  <c r="H1397"/>
  <c r="J1397" s="1"/>
  <c r="H1396"/>
  <c r="J1396" s="1"/>
  <c r="H1395"/>
  <c r="J1395" s="1"/>
  <c r="H1394"/>
  <c r="J1394" s="1"/>
  <c r="H1393"/>
  <c r="J1393" s="1"/>
  <c r="H1392"/>
  <c r="J1392" s="1"/>
  <c r="H1391"/>
  <c r="J1391" s="1"/>
  <c r="I1390"/>
  <c r="H1390"/>
  <c r="H1389"/>
  <c r="J1389" s="1"/>
  <c r="H1388"/>
  <c r="J1388" s="1"/>
  <c r="H1387"/>
  <c r="J1387" s="1"/>
  <c r="H1386"/>
  <c r="J1386" s="1"/>
  <c r="I1385"/>
  <c r="H1385"/>
  <c r="I1384"/>
  <c r="H1384"/>
  <c r="I1383"/>
  <c r="H1383"/>
  <c r="I1382"/>
  <c r="H1382"/>
  <c r="I1381"/>
  <c r="H1381"/>
  <c r="H1380"/>
  <c r="J1380" s="1"/>
  <c r="H1379"/>
  <c r="J1379" s="1"/>
  <c r="H1378"/>
  <c r="J1378" s="1"/>
  <c r="H1377"/>
  <c r="J1377" s="1"/>
  <c r="H1376"/>
  <c r="J1376" s="1"/>
  <c r="H1375"/>
  <c r="J1375" s="1"/>
  <c r="H1374"/>
  <c r="J1374" s="1"/>
  <c r="I1373"/>
  <c r="H1373"/>
  <c r="I1372"/>
  <c r="H1372"/>
  <c r="I1371"/>
  <c r="H1371"/>
  <c r="I1370"/>
  <c r="H1370"/>
  <c r="I1369"/>
  <c r="H1369"/>
  <c r="I1368"/>
  <c r="H1368"/>
  <c r="I1367"/>
  <c r="H1367"/>
  <c r="H1366"/>
  <c r="J1366" s="1"/>
  <c r="H1365"/>
  <c r="J1365" s="1"/>
  <c r="H1364"/>
  <c r="J1364" s="1"/>
  <c r="H1363"/>
  <c r="J1363" s="1"/>
  <c r="H1362"/>
  <c r="J1362" s="1"/>
  <c r="H1361"/>
  <c r="J1361" s="1"/>
  <c r="H1360"/>
  <c r="J1360" s="1"/>
  <c r="H1359"/>
  <c r="J1359" s="1"/>
  <c r="I1358"/>
  <c r="H1358"/>
  <c r="I1357"/>
  <c r="H1357"/>
  <c r="H1356"/>
  <c r="J1356" s="1"/>
  <c r="H1355"/>
  <c r="J1355" s="1"/>
  <c r="I1354"/>
  <c r="H1354"/>
  <c r="I1353"/>
  <c r="H1353"/>
  <c r="H1352"/>
  <c r="J1352" s="1"/>
  <c r="H1351"/>
  <c r="J1351" s="1"/>
  <c r="H1350"/>
  <c r="J1350" s="1"/>
  <c r="H1349"/>
  <c r="J1349" s="1"/>
  <c r="H1348"/>
  <c r="J1348" s="1"/>
  <c r="I1347"/>
  <c r="H1347"/>
  <c r="I1346"/>
  <c r="H1346"/>
  <c r="I1345"/>
  <c r="H1345"/>
  <c r="H1344"/>
  <c r="J1344" s="1"/>
  <c r="H1342"/>
  <c r="J1342" s="1"/>
  <c r="I1341"/>
  <c r="H1341"/>
  <c r="I1340"/>
  <c r="H1340"/>
  <c r="I1339"/>
  <c r="H1339"/>
  <c r="H1338"/>
  <c r="J1338" s="1"/>
  <c r="H1337"/>
  <c r="J1337" s="1"/>
  <c r="H1336"/>
  <c r="J1336" s="1"/>
  <c r="I1335"/>
  <c r="H1335"/>
  <c r="H1334"/>
  <c r="J1334" s="1"/>
  <c r="H1333"/>
  <c r="J1333" s="1"/>
  <c r="H1332"/>
  <c r="J1332" s="1"/>
  <c r="I1331"/>
  <c r="H1331"/>
  <c r="H1330"/>
  <c r="J1330" s="1"/>
  <c r="H1329"/>
  <c r="J1329" s="1"/>
  <c r="H1328"/>
  <c r="J1328" s="1"/>
  <c r="H1327"/>
  <c r="J1327" s="1"/>
  <c r="H1326"/>
  <c r="J1326" s="1"/>
  <c r="H1325"/>
  <c r="J1325" s="1"/>
  <c r="H1324"/>
  <c r="J1324" s="1"/>
  <c r="H1323"/>
  <c r="J1323" s="1"/>
  <c r="I1322"/>
  <c r="H1322"/>
  <c r="H1321"/>
  <c r="J1321" s="1"/>
  <c r="H1320"/>
  <c r="J1320" s="1"/>
  <c r="H1319"/>
  <c r="J1319" s="1"/>
  <c r="H1318"/>
  <c r="J1318" s="1"/>
  <c r="H1317"/>
  <c r="J1317" s="1"/>
  <c r="H1316"/>
  <c r="J1316" s="1"/>
  <c r="H1315"/>
  <c r="J1315" s="1"/>
  <c r="H1314"/>
  <c r="J1314" s="1"/>
  <c r="I1313"/>
  <c r="H1313"/>
  <c r="H1312"/>
  <c r="J1312" s="1"/>
  <c r="H1311"/>
  <c r="J1311" s="1"/>
  <c r="H1310"/>
  <c r="J1310" s="1"/>
  <c r="H1309"/>
  <c r="J1309" s="1"/>
  <c r="H1308"/>
  <c r="J1308" s="1"/>
  <c r="I1307"/>
  <c r="H1307"/>
  <c r="H1306"/>
  <c r="J1306" s="1"/>
  <c r="I1305"/>
  <c r="H1305"/>
  <c r="H1304"/>
  <c r="J1304" s="1"/>
  <c r="I1303"/>
  <c r="H1303"/>
  <c r="H1302"/>
  <c r="J1302" s="1"/>
  <c r="I1301"/>
  <c r="H1301"/>
  <c r="H1300"/>
  <c r="J1300" s="1"/>
  <c r="H1299"/>
  <c r="J1299" s="1"/>
  <c r="I1298"/>
  <c r="H1298"/>
  <c r="I1297"/>
  <c r="H1297"/>
  <c r="H1296"/>
  <c r="J1296" s="1"/>
  <c r="I1295"/>
  <c r="H1295"/>
  <c r="H1293"/>
  <c r="J1293" s="1"/>
  <c r="I1292"/>
  <c r="H1292"/>
  <c r="I1291"/>
  <c r="H1291"/>
  <c r="H1290"/>
  <c r="J1290" s="1"/>
  <c r="H1289"/>
  <c r="J1289" s="1"/>
  <c r="I1288"/>
  <c r="H1288"/>
  <c r="H1287"/>
  <c r="J1287" s="1"/>
  <c r="I1286"/>
  <c r="H1286"/>
  <c r="H1285"/>
  <c r="J1285" s="1"/>
  <c r="I1284"/>
  <c r="H1284"/>
  <c r="I1283"/>
  <c r="H1283"/>
  <c r="I1282"/>
  <c r="H1282"/>
  <c r="H1281"/>
  <c r="J1281" s="1"/>
  <c r="I1280"/>
  <c r="H1280"/>
  <c r="H1279"/>
  <c r="J1279" s="1"/>
  <c r="H1278"/>
  <c r="J1278" s="1"/>
  <c r="H1277"/>
  <c r="J1277" s="1"/>
  <c r="H1276"/>
  <c r="J1276" s="1"/>
  <c r="I1275"/>
  <c r="H1275"/>
  <c r="H1274"/>
  <c r="J1274" s="1"/>
  <c r="I1273"/>
  <c r="H1273"/>
  <c r="H1272"/>
  <c r="J1272" s="1"/>
  <c r="I1271"/>
  <c r="H1271"/>
  <c r="H1270"/>
  <c r="J1270" s="1"/>
  <c r="H1269"/>
  <c r="J1269" s="1"/>
  <c r="I1268"/>
  <c r="H1268"/>
  <c r="H1267"/>
  <c r="J1267" s="1"/>
  <c r="H1266"/>
  <c r="J1266" s="1"/>
  <c r="H1265"/>
  <c r="J1265" s="1"/>
  <c r="H1264"/>
  <c r="J1264" s="1"/>
  <c r="I1263"/>
  <c r="H1263"/>
  <c r="H1262"/>
  <c r="J1262" s="1"/>
  <c r="H1261"/>
  <c r="J1261" s="1"/>
  <c r="I1260"/>
  <c r="H1260"/>
  <c r="H1259"/>
  <c r="J1259" s="1"/>
  <c r="H1258"/>
  <c r="J1258" s="1"/>
  <c r="I1257"/>
  <c r="H1257"/>
  <c r="I1256"/>
  <c r="H1256"/>
  <c r="H1255"/>
  <c r="J1255" s="1"/>
  <c r="I1254"/>
  <c r="H1254"/>
  <c r="H1252"/>
  <c r="J1252" s="1"/>
  <c r="H1251"/>
  <c r="J1251" s="1"/>
  <c r="I1250"/>
  <c r="H1250"/>
  <c r="I1249"/>
  <c r="H1249"/>
  <c r="H1248"/>
  <c r="J1248" s="1"/>
  <c r="I1247"/>
  <c r="H1247"/>
  <c r="I1246"/>
  <c r="H1246"/>
  <c r="H1245"/>
  <c r="J1245" s="1"/>
  <c r="H1244"/>
  <c r="J1244" s="1"/>
  <c r="H1243"/>
  <c r="J1243" s="1"/>
  <c r="I1242"/>
  <c r="H1242"/>
  <c r="H1241"/>
  <c r="J1241" s="1"/>
  <c r="H1240"/>
  <c r="J1240" s="1"/>
  <c r="H1239"/>
  <c r="J1239" s="1"/>
  <c r="H1238"/>
  <c r="J1238" s="1"/>
  <c r="H1237"/>
  <c r="J1237" s="1"/>
  <c r="H1236"/>
  <c r="J1236" s="1"/>
  <c r="I1235"/>
  <c r="H1235"/>
  <c r="I1234"/>
  <c r="H1234"/>
  <c r="H1233"/>
  <c r="J1233" s="1"/>
  <c r="H1232"/>
  <c r="J1232" s="1"/>
  <c r="H1231"/>
  <c r="J1231" s="1"/>
  <c r="H1230"/>
  <c r="J1230" s="1"/>
  <c r="H1229"/>
  <c r="J1229" s="1"/>
  <c r="H1228"/>
  <c r="J1228" s="1"/>
  <c r="H1227"/>
  <c r="J1227" s="1"/>
  <c r="H1226"/>
  <c r="J1226" s="1"/>
  <c r="H1225"/>
  <c r="J1225" s="1"/>
  <c r="H1224"/>
  <c r="J1224" s="1"/>
  <c r="H1223"/>
  <c r="J1223" s="1"/>
  <c r="I1222"/>
  <c r="H1222"/>
  <c r="H1221"/>
  <c r="J1221" s="1"/>
  <c r="I1220"/>
  <c r="H1220"/>
  <c r="I1219"/>
  <c r="H1219"/>
  <c r="H1218"/>
  <c r="J1218" s="1"/>
  <c r="I1217"/>
  <c r="H1217"/>
  <c r="I1216"/>
  <c r="H1216"/>
  <c r="H1215"/>
  <c r="J1215" s="1"/>
  <c r="I1214"/>
  <c r="H1214"/>
  <c r="I1213"/>
  <c r="H1213"/>
  <c r="H1212"/>
  <c r="J1212" s="1"/>
  <c r="I1211"/>
  <c r="H1211"/>
  <c r="H1210"/>
  <c r="J1210" s="1"/>
  <c r="I1209"/>
  <c r="H1209"/>
  <c r="H1208"/>
  <c r="J1208" s="1"/>
  <c r="I1207"/>
  <c r="H1207"/>
  <c r="I1206"/>
  <c r="H1206"/>
  <c r="H1205"/>
  <c r="J1205" s="1"/>
  <c r="H1204"/>
  <c r="J1204" s="1"/>
  <c r="H1203"/>
  <c r="J1203" s="1"/>
  <c r="H1202"/>
  <c r="J1202" s="1"/>
  <c r="I1201"/>
  <c r="H1201"/>
  <c r="H1200"/>
  <c r="J1200" s="1"/>
  <c r="I1199"/>
  <c r="H1199"/>
  <c r="H1198"/>
  <c r="J1198" s="1"/>
  <c r="I1196"/>
  <c r="H1196"/>
  <c r="I1195"/>
  <c r="H1195"/>
  <c r="I1194"/>
  <c r="H1194"/>
  <c r="I1193"/>
  <c r="H1193"/>
  <c r="H1192"/>
  <c r="J1192" s="1"/>
  <c r="H1191"/>
  <c r="J1191" s="1"/>
  <c r="I1190"/>
  <c r="H1190"/>
  <c r="I1189"/>
  <c r="H1189"/>
  <c r="I1188"/>
  <c r="H1188"/>
  <c r="I1187"/>
  <c r="H1187"/>
  <c r="H1186"/>
  <c r="J1186" s="1"/>
  <c r="H1185"/>
  <c r="J1185" s="1"/>
  <c r="I1184"/>
  <c r="H1184"/>
  <c r="H1183"/>
  <c r="J1183" s="1"/>
  <c r="I1182"/>
  <c r="H1182"/>
  <c r="H1181"/>
  <c r="J1181" s="1"/>
  <c r="H1180"/>
  <c r="J1180" s="1"/>
  <c r="H1179"/>
  <c r="J1179" s="1"/>
  <c r="H1178"/>
  <c r="J1178" s="1"/>
  <c r="H1177"/>
  <c r="J1177" s="1"/>
  <c r="H1176"/>
  <c r="J1176" s="1"/>
  <c r="H1175"/>
  <c r="J1175" s="1"/>
  <c r="H1174"/>
  <c r="J1174" s="1"/>
  <c r="H1173"/>
  <c r="J1173" s="1"/>
  <c r="H1172"/>
  <c r="J1172" s="1"/>
  <c r="I1171"/>
  <c r="H1171"/>
  <c r="I1170"/>
  <c r="H1170"/>
  <c r="H1169"/>
  <c r="J1169" s="1"/>
  <c r="I1168"/>
  <c r="H1168"/>
  <c r="H1167"/>
  <c r="J1167" s="1"/>
  <c r="H1166"/>
  <c r="J1166" s="1"/>
  <c r="H1165"/>
  <c r="J1165" s="1"/>
  <c r="I1164"/>
  <c r="H1164"/>
  <c r="I1163"/>
  <c r="H1163"/>
  <c r="H1162"/>
  <c r="J1162" s="1"/>
  <c r="H1161"/>
  <c r="J1161" s="1"/>
  <c r="I1160"/>
  <c r="H1160"/>
  <c r="H1159"/>
  <c r="J1159" s="1"/>
  <c r="I1158"/>
  <c r="H1158"/>
  <c r="H1157"/>
  <c r="J1157" s="1"/>
  <c r="H1156"/>
  <c r="J1156" s="1"/>
  <c r="I1155"/>
  <c r="H1155"/>
  <c r="I1154"/>
  <c r="H1154"/>
  <c r="I1153"/>
  <c r="H1153"/>
  <c r="H1152"/>
  <c r="J1152" s="1"/>
  <c r="I1151"/>
  <c r="H1151"/>
  <c r="H1150"/>
  <c r="J1150" s="1"/>
  <c r="H1149"/>
  <c r="J1149" s="1"/>
  <c r="H1148"/>
  <c r="J1148" s="1"/>
  <c r="I1147"/>
  <c r="H1147"/>
  <c r="I1146"/>
  <c r="H1146"/>
  <c r="I1145"/>
  <c r="H1145"/>
  <c r="H1143"/>
  <c r="J1143" s="1"/>
  <c r="H1142"/>
  <c r="J1142" s="1"/>
  <c r="I1141"/>
  <c r="H1141"/>
  <c r="H1140"/>
  <c r="J1140" s="1"/>
  <c r="H1139"/>
  <c r="J1139" s="1"/>
  <c r="H1138"/>
  <c r="J1138" s="1"/>
  <c r="I1137"/>
  <c r="H1137"/>
  <c r="H1136"/>
  <c r="J1136" s="1"/>
  <c r="H1135"/>
  <c r="J1135" s="1"/>
  <c r="H1134"/>
  <c r="J1134" s="1"/>
  <c r="I1133"/>
  <c r="H1133"/>
  <c r="I1132"/>
  <c r="H1132"/>
  <c r="H1131"/>
  <c r="J1131" s="1"/>
  <c r="H1130"/>
  <c r="J1130" s="1"/>
  <c r="H1129"/>
  <c r="J1129" s="1"/>
  <c r="H1128"/>
  <c r="J1128" s="1"/>
  <c r="H1127"/>
  <c r="J1127" s="1"/>
  <c r="I1126"/>
  <c r="H1126"/>
  <c r="I1125"/>
  <c r="H1125"/>
  <c r="I1124"/>
  <c r="H1124"/>
  <c r="I1123"/>
  <c r="H1123"/>
  <c r="H1122"/>
  <c r="J1122" s="1"/>
  <c r="I1121"/>
  <c r="H1121"/>
  <c r="H1119"/>
  <c r="J1119" s="1"/>
  <c r="I1118"/>
  <c r="H1118"/>
  <c r="I1117"/>
  <c r="H1117"/>
  <c r="H1116"/>
  <c r="J1116" s="1"/>
  <c r="H1115"/>
  <c r="J1115" s="1"/>
  <c r="H1114"/>
  <c r="J1114" s="1"/>
  <c r="H1113"/>
  <c r="J1113" s="1"/>
  <c r="H1112"/>
  <c r="J1112" s="1"/>
  <c r="I1111"/>
  <c r="H1111"/>
  <c r="H1110"/>
  <c r="J1110" s="1"/>
  <c r="H1109"/>
  <c r="J1109" s="1"/>
  <c r="I1108"/>
  <c r="H1108"/>
  <c r="H1107"/>
  <c r="J1107" s="1"/>
  <c r="I1106"/>
  <c r="H1106"/>
  <c r="I1105"/>
  <c r="H1105"/>
  <c r="H1104"/>
  <c r="J1104" s="1"/>
  <c r="H1103"/>
  <c r="J1103" s="1"/>
  <c r="I1102"/>
  <c r="H1102"/>
  <c r="H1101"/>
  <c r="J1101" s="1"/>
  <c r="I1100"/>
  <c r="H1100"/>
  <c r="H1098"/>
  <c r="J1098" s="1"/>
  <c r="I1097"/>
  <c r="H1097"/>
  <c r="H1096"/>
  <c r="J1096" s="1"/>
  <c r="H1095"/>
  <c r="J1095" s="1"/>
  <c r="H1094"/>
  <c r="J1094" s="1"/>
  <c r="I1093"/>
  <c r="H1093"/>
  <c r="I1092"/>
  <c r="H1092"/>
  <c r="H1091"/>
  <c r="J1091" s="1"/>
  <c r="H1090"/>
  <c r="J1090" s="1"/>
  <c r="I1089"/>
  <c r="H1089"/>
  <c r="H1088"/>
  <c r="J1088" s="1"/>
  <c r="H1087"/>
  <c r="J1087" s="1"/>
  <c r="H1086"/>
  <c r="J1086" s="1"/>
  <c r="I1085"/>
  <c r="H1085"/>
  <c r="H1084"/>
  <c r="J1084" s="1"/>
  <c r="H1083"/>
  <c r="J1083" s="1"/>
  <c r="H1082"/>
  <c r="J1082" s="1"/>
  <c r="H1081"/>
  <c r="J1081" s="1"/>
  <c r="H1080"/>
  <c r="J1080" s="1"/>
  <c r="I1079"/>
  <c r="H1079"/>
  <c r="I1078"/>
  <c r="H1078"/>
  <c r="H1077"/>
  <c r="J1077" s="1"/>
  <c r="H1076"/>
  <c r="J1076" s="1"/>
  <c r="H1075"/>
  <c r="J1075" s="1"/>
  <c r="H1074"/>
  <c r="J1074" s="1"/>
  <c r="H1073"/>
  <c r="J1073" s="1"/>
  <c r="I1072"/>
  <c r="H1072"/>
  <c r="I1071"/>
  <c r="H1071"/>
  <c r="I1070"/>
  <c r="H1070"/>
  <c r="H1069"/>
  <c r="J1069" s="1"/>
  <c r="I1068"/>
  <c r="H1068"/>
  <c r="I1067"/>
  <c r="H1067"/>
  <c r="I1066"/>
  <c r="H1066"/>
  <c r="H1065"/>
  <c r="J1065" s="1"/>
  <c r="I1064"/>
  <c r="H1064"/>
  <c r="H1063"/>
  <c r="J1063" s="1"/>
  <c r="H1062"/>
  <c r="J1062" s="1"/>
  <c r="I1061"/>
  <c r="H1061"/>
  <c r="H1060"/>
  <c r="J1060" s="1"/>
  <c r="H1059"/>
  <c r="J1059" s="1"/>
  <c r="H1058"/>
  <c r="J1058" s="1"/>
  <c r="H1057"/>
  <c r="J1057" s="1"/>
  <c r="H1056"/>
  <c r="J1056" s="1"/>
  <c r="I1055"/>
  <c r="H1055"/>
  <c r="H1054"/>
  <c r="J1054" s="1"/>
  <c r="I1053"/>
  <c r="H1053"/>
  <c r="H1052"/>
  <c r="J1052" s="1"/>
  <c r="H1051"/>
  <c r="J1051" s="1"/>
  <c r="I1050"/>
  <c r="H1050"/>
  <c r="I1049"/>
  <c r="H1049"/>
  <c r="H1048"/>
  <c r="J1048" s="1"/>
  <c r="I1047"/>
  <c r="H1047"/>
  <c r="H1046"/>
  <c r="J1046" s="1"/>
  <c r="I1045"/>
  <c r="H1045"/>
  <c r="I1043"/>
  <c r="H1043"/>
  <c r="I1042"/>
  <c r="H1042"/>
  <c r="H1041"/>
  <c r="J1041" s="1"/>
  <c r="H1040"/>
  <c r="J1040" s="1"/>
  <c r="H1039"/>
  <c r="J1039" s="1"/>
  <c r="H1038"/>
  <c r="J1038" s="1"/>
  <c r="H1037"/>
  <c r="J1037" s="1"/>
  <c r="H1036"/>
  <c r="J1036" s="1"/>
  <c r="I1035"/>
  <c r="H1035"/>
  <c r="H1034"/>
  <c r="J1034" s="1"/>
  <c r="I1033"/>
  <c r="H1033"/>
  <c r="H1032"/>
  <c r="J1032" s="1"/>
  <c r="H1031"/>
  <c r="J1031" s="1"/>
  <c r="I1030"/>
  <c r="H1030"/>
  <c r="I1029"/>
  <c r="H1029"/>
  <c r="I1028"/>
  <c r="H1028"/>
  <c r="H1027"/>
  <c r="J1027" s="1"/>
  <c r="I1026"/>
  <c r="H1026"/>
  <c r="I1025"/>
  <c r="H1025"/>
  <c r="H1024"/>
  <c r="J1024" s="1"/>
  <c r="I1023"/>
  <c r="H1023"/>
  <c r="I1022"/>
  <c r="H1022"/>
  <c r="H1021"/>
  <c r="J1021" s="1"/>
  <c r="I1020"/>
  <c r="H1020"/>
  <c r="I1019"/>
  <c r="H1019"/>
  <c r="I1017"/>
  <c r="H1017"/>
  <c r="H1016"/>
  <c r="J1016" s="1"/>
  <c r="H1015"/>
  <c r="J1015" s="1"/>
  <c r="I1014"/>
  <c r="H1014"/>
  <c r="I1013"/>
  <c r="H1013"/>
  <c r="H1012"/>
  <c r="J1012" s="1"/>
  <c r="I1011"/>
  <c r="H1011"/>
  <c r="I1010"/>
  <c r="H1010"/>
  <c r="I1009"/>
  <c r="H1009"/>
  <c r="I1008"/>
  <c r="H1008"/>
  <c r="I1007"/>
  <c r="H1007"/>
  <c r="H1006"/>
  <c r="J1006" s="1"/>
  <c r="H1005"/>
  <c r="J1005" s="1"/>
  <c r="H1004"/>
  <c r="J1004" s="1"/>
  <c r="H1003"/>
  <c r="J1003" s="1"/>
  <c r="I1002"/>
  <c r="H1002"/>
  <c r="H1001"/>
  <c r="J1001" s="1"/>
  <c r="H1000"/>
  <c r="J1000" s="1"/>
  <c r="I999"/>
  <c r="H999"/>
  <c r="I997"/>
  <c r="H997"/>
  <c r="I996"/>
  <c r="H996"/>
  <c r="H995"/>
  <c r="J995" s="1"/>
  <c r="I994"/>
  <c r="H994"/>
  <c r="H993"/>
  <c r="J993" s="1"/>
  <c r="I992"/>
  <c r="H992"/>
  <c r="H991"/>
  <c r="J991" s="1"/>
  <c r="H990"/>
  <c r="J990" s="1"/>
  <c r="H989"/>
  <c r="J989" s="1"/>
  <c r="H988"/>
  <c r="J988" s="1"/>
  <c r="H987"/>
  <c r="J987" s="1"/>
  <c r="H986"/>
  <c r="J986" s="1"/>
  <c r="H985"/>
  <c r="J985" s="1"/>
  <c r="I984"/>
  <c r="H984"/>
  <c r="H983"/>
  <c r="J983" s="1"/>
  <c r="H982"/>
  <c r="J982" s="1"/>
  <c r="H981"/>
  <c r="J981" s="1"/>
  <c r="H980"/>
  <c r="J980" s="1"/>
  <c r="I979"/>
  <c r="H979"/>
  <c r="I978"/>
  <c r="H978"/>
  <c r="I977"/>
  <c r="H977"/>
  <c r="I976"/>
  <c r="H976"/>
  <c r="I975"/>
  <c r="H975"/>
  <c r="I974"/>
  <c r="H974"/>
  <c r="H973"/>
  <c r="J973" s="1"/>
  <c r="I972"/>
  <c r="H972"/>
  <c r="H971"/>
  <c r="J971" s="1"/>
  <c r="I970"/>
  <c r="H970"/>
  <c r="H969"/>
  <c r="J969" s="1"/>
  <c r="I968"/>
  <c r="H968"/>
  <c r="H967"/>
  <c r="J967" s="1"/>
  <c r="I966"/>
  <c r="H966"/>
  <c r="H965"/>
  <c r="J965" s="1"/>
  <c r="H964"/>
  <c r="J964" s="1"/>
  <c r="I963"/>
  <c r="H963"/>
  <c r="I962"/>
  <c r="H962"/>
  <c r="I961"/>
  <c r="H961"/>
  <c r="I960"/>
  <c r="H960"/>
  <c r="I959"/>
  <c r="H959"/>
  <c r="H958"/>
  <c r="J958" s="1"/>
  <c r="H957"/>
  <c r="J957" s="1"/>
  <c r="H955"/>
  <c r="J955" s="1"/>
  <c r="I954"/>
  <c r="H954"/>
  <c r="I953"/>
  <c r="H953"/>
  <c r="H952"/>
  <c r="J952" s="1"/>
  <c r="I951"/>
  <c r="H951"/>
  <c r="H950"/>
  <c r="J950" s="1"/>
  <c r="I949"/>
  <c r="H949"/>
  <c r="I948"/>
  <c r="H948"/>
  <c r="I947"/>
  <c r="H947"/>
  <c r="I946"/>
  <c r="H946"/>
  <c r="H945"/>
  <c r="J945" s="1"/>
  <c r="I944"/>
  <c r="H944"/>
  <c r="I943"/>
  <c r="H943"/>
  <c r="H942"/>
  <c r="J942" s="1"/>
  <c r="I941"/>
  <c r="H941"/>
  <c r="I940"/>
  <c r="H940"/>
  <c r="H939"/>
  <c r="J939" s="1"/>
  <c r="H938"/>
  <c r="J938" s="1"/>
  <c r="I937"/>
  <c r="H937"/>
  <c r="I936"/>
  <c r="H936"/>
  <c r="I935"/>
  <c r="H935"/>
  <c r="H934"/>
  <c r="J934" s="1"/>
  <c r="H933"/>
  <c r="J933" s="1"/>
  <c r="I932"/>
  <c r="H932"/>
  <c r="I931"/>
  <c r="H931"/>
  <c r="I930"/>
  <c r="H930"/>
  <c r="H929"/>
  <c r="J929" s="1"/>
  <c r="I928"/>
  <c r="H928"/>
  <c r="H927"/>
  <c r="J927" s="1"/>
  <c r="I926"/>
  <c r="H926"/>
  <c r="I925"/>
  <c r="H925"/>
  <c r="I924"/>
  <c r="H924"/>
  <c r="I923"/>
  <c r="H923"/>
  <c r="I922"/>
  <c r="H922"/>
  <c r="I921"/>
  <c r="H921"/>
  <c r="I920"/>
  <c r="H920"/>
  <c r="I919"/>
  <c r="H919"/>
  <c r="I918"/>
  <c r="H918"/>
  <c r="H917"/>
  <c r="J917" s="1"/>
  <c r="I916"/>
  <c r="H916"/>
  <c r="H915"/>
  <c r="J915" s="1"/>
  <c r="H914"/>
  <c r="J914" s="1"/>
  <c r="H913"/>
  <c r="J913" s="1"/>
  <c r="I912"/>
  <c r="H912"/>
  <c r="H911"/>
  <c r="J911" s="1"/>
  <c r="H910"/>
  <c r="J910" s="1"/>
  <c r="H909"/>
  <c r="J909" s="1"/>
  <c r="I908"/>
  <c r="H908"/>
  <c r="H906"/>
  <c r="J906" s="1"/>
  <c r="I905"/>
  <c r="H905"/>
  <c r="I904"/>
  <c r="H904"/>
  <c r="I903"/>
  <c r="H903"/>
  <c r="I902"/>
  <c r="H902"/>
  <c r="I901"/>
  <c r="H901"/>
  <c r="H900"/>
  <c r="J900" s="1"/>
  <c r="H899"/>
  <c r="J899" s="1"/>
  <c r="H898"/>
  <c r="J898" s="1"/>
  <c r="H897"/>
  <c r="J897" s="1"/>
  <c r="H896"/>
  <c r="J896" s="1"/>
  <c r="H895"/>
  <c r="J895" s="1"/>
  <c r="I894"/>
  <c r="H894"/>
  <c r="H893"/>
  <c r="J893" s="1"/>
  <c r="H892"/>
  <c r="J892" s="1"/>
  <c r="H891"/>
  <c r="J891" s="1"/>
  <c r="I890"/>
  <c r="H890"/>
  <c r="I889"/>
  <c r="H889"/>
  <c r="I888"/>
  <c r="H888"/>
  <c r="I887"/>
  <c r="H887"/>
  <c r="I886"/>
  <c r="H886"/>
  <c r="H885"/>
  <c r="J885" s="1"/>
  <c r="H884"/>
  <c r="J884" s="1"/>
  <c r="I883"/>
  <c r="H883"/>
  <c r="I882"/>
  <c r="H882"/>
  <c r="I881"/>
  <c r="H881"/>
  <c r="H880"/>
  <c r="J880" s="1"/>
  <c r="H879"/>
  <c r="J879" s="1"/>
  <c r="I878"/>
  <c r="H878"/>
  <c r="H877"/>
  <c r="J877" s="1"/>
  <c r="H876"/>
  <c r="J876" s="1"/>
  <c r="I875"/>
  <c r="H875"/>
  <c r="H874"/>
  <c r="J874" s="1"/>
  <c r="I873"/>
  <c r="H873"/>
  <c r="I872"/>
  <c r="H872"/>
  <c r="I871"/>
  <c r="H871"/>
  <c r="I870"/>
  <c r="H870"/>
  <c r="H869"/>
  <c r="J869" s="1"/>
  <c r="H868"/>
  <c r="J868" s="1"/>
  <c r="I867"/>
  <c r="H867"/>
  <c r="I866"/>
  <c r="H866"/>
  <c r="I865"/>
  <c r="H865"/>
  <c r="H864"/>
  <c r="J864" s="1"/>
  <c r="I863"/>
  <c r="H863"/>
  <c r="I862"/>
  <c r="H862"/>
  <c r="I861"/>
  <c r="H861"/>
  <c r="I860"/>
  <c r="H860"/>
  <c r="I859"/>
  <c r="H859"/>
  <c r="H858"/>
  <c r="J858" s="1"/>
  <c r="I857"/>
  <c r="H857"/>
  <c r="I856"/>
  <c r="H856"/>
  <c r="H855"/>
  <c r="J855" s="1"/>
  <c r="H854"/>
  <c r="J854" s="1"/>
  <c r="I853"/>
  <c r="H853"/>
  <c r="I852"/>
  <c r="H852"/>
  <c r="I851"/>
  <c r="H851"/>
  <c r="H849"/>
  <c r="J849" s="1"/>
  <c r="H848"/>
  <c r="J848" s="1"/>
  <c r="H847"/>
  <c r="J847" s="1"/>
  <c r="H846"/>
  <c r="J846" s="1"/>
  <c r="I845"/>
  <c r="H845"/>
  <c r="H844"/>
  <c r="J844" s="1"/>
  <c r="H843"/>
  <c r="J843" s="1"/>
  <c r="H842"/>
  <c r="J842" s="1"/>
  <c r="I841"/>
  <c r="H841"/>
  <c r="I840"/>
  <c r="H840"/>
  <c r="H839"/>
  <c r="J839" s="1"/>
  <c r="I838"/>
  <c r="H838"/>
  <c r="I837"/>
  <c r="H837"/>
  <c r="I836"/>
  <c r="H836"/>
  <c r="I835"/>
  <c r="H835"/>
  <c r="I834"/>
  <c r="H834"/>
  <c r="I833"/>
  <c r="H833"/>
  <c r="H832"/>
  <c r="J832" s="1"/>
  <c r="I831"/>
  <c r="H831"/>
  <c r="H830"/>
  <c r="J830" s="1"/>
  <c r="H829"/>
  <c r="J829" s="1"/>
  <c r="H828"/>
  <c r="J828" s="1"/>
  <c r="H827"/>
  <c r="J827" s="1"/>
  <c r="I826"/>
  <c r="H826"/>
  <c r="H825"/>
  <c r="J825" s="1"/>
  <c r="I824"/>
  <c r="H824"/>
  <c r="H823"/>
  <c r="J823" s="1"/>
  <c r="H822"/>
  <c r="J822" s="1"/>
  <c r="I821"/>
  <c r="H821"/>
  <c r="H820"/>
  <c r="J820" s="1"/>
  <c r="H819"/>
  <c r="J819" s="1"/>
  <c r="H818"/>
  <c r="J818" s="1"/>
  <c r="I817"/>
  <c r="H817"/>
  <c r="H816"/>
  <c r="J816" s="1"/>
  <c r="I815"/>
  <c r="H815"/>
  <c r="I814"/>
  <c r="H814"/>
  <c r="H813"/>
  <c r="J813" s="1"/>
  <c r="H812"/>
  <c r="J812" s="1"/>
  <c r="I811"/>
  <c r="H811"/>
  <c r="H810"/>
  <c r="J810" s="1"/>
  <c r="H809"/>
  <c r="J809" s="1"/>
  <c r="I808"/>
  <c r="H808"/>
  <c r="H807"/>
  <c r="J807" s="1"/>
  <c r="H806"/>
  <c r="J806" s="1"/>
  <c r="I805"/>
  <c r="H805"/>
  <c r="H803"/>
  <c r="J803" s="1"/>
  <c r="H802"/>
  <c r="J802" s="1"/>
  <c r="H801"/>
  <c r="J801" s="1"/>
  <c r="I800"/>
  <c r="H800"/>
  <c r="I799"/>
  <c r="H799"/>
  <c r="H798"/>
  <c r="J798" s="1"/>
  <c r="I797"/>
  <c r="H797"/>
  <c r="I796"/>
  <c r="H796"/>
  <c r="I795"/>
  <c r="H795"/>
  <c r="I794"/>
  <c r="H794"/>
  <c r="I793"/>
  <c r="H793"/>
  <c r="H792"/>
  <c r="J792" s="1"/>
  <c r="H791"/>
  <c r="J791" s="1"/>
  <c r="I790"/>
  <c r="H790"/>
  <c r="H789"/>
  <c r="J789" s="1"/>
  <c r="I788"/>
  <c r="H788"/>
  <c r="H787"/>
  <c r="J787" s="1"/>
  <c r="I786"/>
  <c r="H786"/>
  <c r="I785"/>
  <c r="H785"/>
  <c r="I784"/>
  <c r="H784"/>
  <c r="H783"/>
  <c r="J783" s="1"/>
  <c r="I782"/>
  <c r="H782"/>
  <c r="I781"/>
  <c r="H781"/>
  <c r="I780"/>
  <c r="H780"/>
  <c r="H779"/>
  <c r="J779" s="1"/>
  <c r="I778"/>
  <c r="H778"/>
  <c r="I777"/>
  <c r="H777"/>
  <c r="H776"/>
  <c r="J776" s="1"/>
  <c r="I775"/>
  <c r="H775"/>
  <c r="I774"/>
  <c r="H774"/>
  <c r="H773"/>
  <c r="J773" s="1"/>
  <c r="I772"/>
  <c r="H772"/>
  <c r="H771"/>
  <c r="J771" s="1"/>
  <c r="H770"/>
  <c r="J770" s="1"/>
  <c r="I769"/>
  <c r="H769"/>
  <c r="H768"/>
  <c r="J768" s="1"/>
  <c r="H767"/>
  <c r="J767" s="1"/>
  <c r="H766"/>
  <c r="J766" s="1"/>
  <c r="H765"/>
  <c r="J765" s="1"/>
  <c r="I764"/>
  <c r="H764"/>
  <c r="H763"/>
  <c r="J763" s="1"/>
  <c r="H762"/>
  <c r="J762" s="1"/>
  <c r="I760"/>
  <c r="H760"/>
  <c r="I759"/>
  <c r="H759"/>
  <c r="H758"/>
  <c r="J758" s="1"/>
  <c r="I757"/>
  <c r="H757"/>
  <c r="I756"/>
  <c r="H756"/>
  <c r="H755"/>
  <c r="J755" s="1"/>
  <c r="H754"/>
  <c r="J754" s="1"/>
  <c r="H753"/>
  <c r="J753" s="1"/>
  <c r="H752"/>
  <c r="J752" s="1"/>
  <c r="H751"/>
  <c r="J751" s="1"/>
  <c r="J817" l="1"/>
  <c r="J1019"/>
  <c r="J1049"/>
  <c r="J756"/>
  <c r="J774"/>
  <c r="J781"/>
  <c r="J860"/>
  <c r="J862"/>
  <c r="J960"/>
  <c r="J1017"/>
  <c r="J1100"/>
  <c r="J1190"/>
  <c r="J1368"/>
  <c r="J1370"/>
  <c r="J1158"/>
  <c r="J1207"/>
  <c r="J1217"/>
  <c r="J1353"/>
  <c r="J1372"/>
  <c r="J936"/>
  <c r="J941"/>
  <c r="J948"/>
  <c r="J1009"/>
  <c r="J1160"/>
  <c r="J1189"/>
  <c r="J1211"/>
  <c r="J1219"/>
  <c r="J1307"/>
  <c r="J1331"/>
  <c r="J824"/>
  <c r="J786"/>
  <c r="J853"/>
  <c r="J856"/>
  <c r="J867"/>
  <c r="J904"/>
  <c r="J921"/>
  <c r="J932"/>
  <c r="J935"/>
  <c r="J949"/>
  <c r="J1170"/>
  <c r="J1286"/>
  <c r="J1295"/>
  <c r="J1298"/>
  <c r="J1301"/>
  <c r="J1284"/>
  <c r="J1292"/>
  <c r="J920"/>
  <c r="J974"/>
  <c r="J1242"/>
  <c r="J1303"/>
  <c r="J994"/>
  <c r="J1273"/>
  <c r="J790"/>
  <c r="J888"/>
  <c r="J943"/>
  <c r="J968"/>
  <c r="J1008"/>
  <c r="J1133"/>
  <c r="J1234"/>
  <c r="J1345"/>
  <c r="J924"/>
  <c r="J1030"/>
  <c r="J1257"/>
  <c r="J1271"/>
  <c r="J1280"/>
  <c r="J1367"/>
  <c r="J1385"/>
  <c r="J865"/>
  <c r="J966"/>
  <c r="J996"/>
  <c r="J1195"/>
  <c r="J1250"/>
  <c r="J1400"/>
  <c r="J1406"/>
  <c r="J805"/>
  <c r="J764"/>
  <c r="J778"/>
  <c r="J831"/>
  <c r="J873"/>
  <c r="J875"/>
  <c r="J878"/>
  <c r="J992"/>
  <c r="J1013"/>
  <c r="J1023"/>
  <c r="J1025"/>
  <c r="J1045"/>
  <c r="J1061"/>
  <c r="J1066"/>
  <c r="J1339"/>
  <c r="J1346"/>
  <c r="J1354"/>
  <c r="J835"/>
  <c r="J845"/>
  <c r="J871"/>
  <c r="J883"/>
  <c r="J886"/>
  <c r="J925"/>
  <c r="J954"/>
  <c r="J976"/>
  <c r="J978"/>
  <c r="J1035"/>
  <c r="J1042"/>
  <c r="J1050"/>
  <c r="J1053"/>
  <c r="J1055"/>
  <c r="J1072"/>
  <c r="J1102"/>
  <c r="J1105"/>
  <c r="J1155"/>
  <c r="J1201"/>
  <c r="J1209"/>
  <c r="J1254"/>
  <c r="J1313"/>
  <c r="J1357"/>
  <c r="J1383"/>
  <c r="J769"/>
  <c r="J772"/>
  <c r="J777"/>
  <c r="J784"/>
  <c r="J795"/>
  <c r="J797"/>
  <c r="J815"/>
  <c r="J826"/>
  <c r="J834"/>
  <c r="J836"/>
  <c r="J838"/>
  <c r="J840"/>
  <c r="J863"/>
  <c r="J905"/>
  <c r="J912"/>
  <c r="J918"/>
  <c r="J928"/>
  <c r="J930"/>
  <c r="J937"/>
  <c r="J972"/>
  <c r="J999"/>
  <c r="J1002"/>
  <c r="J1033"/>
  <c r="J1043"/>
  <c r="J1108"/>
  <c r="J1117"/>
  <c r="J1123"/>
  <c r="J1125"/>
  <c r="J1151"/>
  <c r="J1199"/>
  <c r="J1297"/>
  <c r="J1335"/>
  <c r="J1369"/>
  <c r="J775"/>
  <c r="J780"/>
  <c r="J811"/>
  <c r="J814"/>
  <c r="J851"/>
  <c r="J866"/>
  <c r="J882"/>
  <c r="J926"/>
  <c r="J931"/>
  <c r="J947"/>
  <c r="J951"/>
  <c r="J970"/>
  <c r="J975"/>
  <c r="J977"/>
  <c r="J1029"/>
  <c r="J1089"/>
  <c r="J1092"/>
  <c r="J1121"/>
  <c r="J1132"/>
  <c r="J1137"/>
  <c r="J1164"/>
  <c r="J1171"/>
  <c r="J1196"/>
  <c r="J1206"/>
  <c r="J1216"/>
  <c r="J1260"/>
  <c r="J1263"/>
  <c r="J1322"/>
  <c r="J1358"/>
  <c r="J1371"/>
  <c r="J1373"/>
  <c r="J1390"/>
  <c r="J757"/>
  <c r="J1247"/>
  <c r="J852"/>
  <c r="J1011"/>
  <c r="J1291"/>
  <c r="J785"/>
  <c r="J1007"/>
  <c r="J760"/>
  <c r="J919"/>
  <c r="J759"/>
  <c r="J782"/>
  <c r="J788"/>
  <c r="J793"/>
  <c r="J799"/>
  <c r="J837"/>
  <c r="J841"/>
  <c r="J890"/>
  <c r="J894"/>
  <c r="J901"/>
  <c r="J903"/>
  <c r="J953"/>
  <c r="J962"/>
  <c r="J997"/>
  <c r="J1047"/>
  <c r="J1067"/>
  <c r="J1071"/>
  <c r="J1079"/>
  <c r="J1085"/>
  <c r="J1124"/>
  <c r="J1126"/>
  <c r="J1145"/>
  <c r="J1147"/>
  <c r="J1168"/>
  <c r="J1220"/>
  <c r="J1235"/>
  <c r="J1249"/>
  <c r="J1347"/>
  <c r="J1405"/>
  <c r="J794"/>
  <c r="J800"/>
  <c r="J808"/>
  <c r="J857"/>
  <c r="J859"/>
  <c r="J861"/>
  <c r="J870"/>
  <c r="J872"/>
  <c r="J881"/>
  <c r="J887"/>
  <c r="J889"/>
  <c r="J902"/>
  <c r="J908"/>
  <c r="J916"/>
  <c r="J922"/>
  <c r="J940"/>
  <c r="J944"/>
  <c r="J946"/>
  <c r="J961"/>
  <c r="J979"/>
  <c r="J984"/>
  <c r="J1010"/>
  <c r="J1014"/>
  <c r="J1020"/>
  <c r="J1022"/>
  <c r="J1026"/>
  <c r="J1028"/>
  <c r="J1064"/>
  <c r="J1068"/>
  <c r="J1070"/>
  <c r="J1093"/>
  <c r="J1154"/>
  <c r="J1188"/>
  <c r="J1194"/>
  <c r="J1214"/>
  <c r="J1256"/>
  <c r="J1283"/>
  <c r="J1407"/>
  <c r="J1141"/>
  <c r="J1146"/>
  <c r="J1163"/>
  <c r="J1182"/>
  <c r="J1184"/>
  <c r="J1187"/>
  <c r="J1193"/>
  <c r="J1222"/>
  <c r="J1268"/>
  <c r="J1275"/>
  <c r="J1288"/>
  <c r="J1340"/>
  <c r="J1381"/>
  <c r="J1384"/>
  <c r="J1408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63" i="2"/>
  <c r="J923"/>
  <c r="J796"/>
  <c r="J821"/>
  <c r="J833"/>
  <c r="J959"/>
  <c r="J1246"/>
  <c r="J1282"/>
  <c r="J1097"/>
  <c r="J1106"/>
  <c r="J1153"/>
  <c r="J1213"/>
  <c r="J1078"/>
  <c r="J1111"/>
  <c r="J1118"/>
  <c r="J1305"/>
  <c r="J1341"/>
  <c r="J1382"/>
  <c r="J1409"/>
  <c r="H1140" i="1" l="1"/>
  <c r="J1140" s="1"/>
  <c r="H1132"/>
  <c r="J1132" s="1"/>
  <c r="I1122"/>
  <c r="H1122"/>
  <c r="H1118"/>
  <c r="J1118" s="1"/>
  <c r="I1114"/>
  <c r="H1114"/>
  <c r="I1113"/>
  <c r="H1113"/>
  <c r="I1108"/>
  <c r="H1108"/>
  <c r="I1107"/>
  <c r="H1107"/>
  <c r="I1104"/>
  <c r="H1104"/>
  <c r="H1103"/>
  <c r="J1103" s="1"/>
  <c r="H1093"/>
  <c r="J1093" s="1"/>
  <c r="H1092"/>
  <c r="J1092" s="1"/>
  <c r="I1091"/>
  <c r="H1091"/>
  <c r="H1089"/>
  <c r="J1089" s="1"/>
  <c r="I1084"/>
  <c r="H1084"/>
  <c r="H1082"/>
  <c r="J1082" s="1"/>
  <c r="H1081"/>
  <c r="J1081" s="1"/>
  <c r="H1079"/>
  <c r="J1079" s="1"/>
  <c r="I1068"/>
  <c r="H1068"/>
  <c r="I1065"/>
  <c r="H1065"/>
  <c r="I1064"/>
  <c r="H1064"/>
  <c r="I1062"/>
  <c r="H1062"/>
  <c r="H1059"/>
  <c r="J1059" s="1"/>
  <c r="I1051"/>
  <c r="H1051"/>
  <c r="I1050"/>
  <c r="H1050"/>
  <c r="I1043"/>
  <c r="H1043"/>
  <c r="I1042"/>
  <c r="H1042"/>
  <c r="H1041"/>
  <c r="J1041" s="1"/>
  <c r="I1040"/>
  <c r="H1040"/>
  <c r="I1039"/>
  <c r="H1039"/>
  <c r="I1030"/>
  <c r="H1030"/>
  <c r="I1029"/>
  <c r="H1029"/>
  <c r="H1026"/>
  <c r="J1026" s="1"/>
  <c r="H1019"/>
  <c r="J1019" s="1"/>
  <c r="H1011"/>
  <c r="J1011" s="1"/>
  <c r="H1010"/>
  <c r="J1010" s="1"/>
  <c r="I1009"/>
  <c r="H1009"/>
  <c r="I1008"/>
  <c r="H1008"/>
  <c r="I995"/>
  <c r="H995"/>
  <c r="I1006"/>
  <c r="H1006"/>
  <c r="I1005"/>
  <c r="H1005"/>
  <c r="I1003"/>
  <c r="H1003"/>
  <c r="I1002"/>
  <c r="H1002"/>
  <c r="I1001"/>
  <c r="H1001"/>
  <c r="H992"/>
  <c r="J992" s="1"/>
  <c r="I991"/>
  <c r="H991"/>
  <c r="I988"/>
  <c r="H988"/>
  <c r="I1139"/>
  <c r="H1139"/>
  <c r="I1138"/>
  <c r="H1138"/>
  <c r="H1137"/>
  <c r="J1137" s="1"/>
  <c r="H1136"/>
  <c r="J1136" s="1"/>
  <c r="I1135"/>
  <c r="H1135"/>
  <c r="H1134"/>
  <c r="J1134" s="1"/>
  <c r="H1133"/>
  <c r="J1133" s="1"/>
  <c r="I1131"/>
  <c r="H1131"/>
  <c r="H1130"/>
  <c r="J1130" s="1"/>
  <c r="H1129"/>
  <c r="J1129" s="1"/>
  <c r="H1128"/>
  <c r="J1128" s="1"/>
  <c r="I1127"/>
  <c r="H1127"/>
  <c r="H1126"/>
  <c r="J1126" s="1"/>
  <c r="H1125"/>
  <c r="J1125" s="1"/>
  <c r="I1124"/>
  <c r="H1124"/>
  <c r="H1123"/>
  <c r="J1123" s="1"/>
  <c r="I1121"/>
  <c r="H1121"/>
  <c r="I1120"/>
  <c r="H1120"/>
  <c r="H1119"/>
  <c r="J1119" s="1"/>
  <c r="I1117"/>
  <c r="H1117"/>
  <c r="H1116"/>
  <c r="J1116" s="1"/>
  <c r="H1115"/>
  <c r="J1115" s="1"/>
  <c r="H1112"/>
  <c r="J1112" s="1"/>
  <c r="I1111"/>
  <c r="H1111"/>
  <c r="I1110"/>
  <c r="H1110"/>
  <c r="H1109"/>
  <c r="J1109" s="1"/>
  <c r="H1106"/>
  <c r="J1106" s="1"/>
  <c r="I1105"/>
  <c r="H1105"/>
  <c r="H1102"/>
  <c r="J1102" s="1"/>
  <c r="I1101"/>
  <c r="H1101"/>
  <c r="I1100"/>
  <c r="H1100"/>
  <c r="I1099"/>
  <c r="H1099"/>
  <c r="I1098"/>
  <c r="H1098"/>
  <c r="H1097"/>
  <c r="J1097" s="1"/>
  <c r="H1096"/>
  <c r="J1096" s="1"/>
  <c r="H1095"/>
  <c r="J1095" s="1"/>
  <c r="I1094"/>
  <c r="H1094"/>
  <c r="H1090"/>
  <c r="J1090" s="1"/>
  <c r="H1088"/>
  <c r="J1088" s="1"/>
  <c r="H1087"/>
  <c r="J1087" s="1"/>
  <c r="H1086"/>
  <c r="J1086" s="1"/>
  <c r="I1085"/>
  <c r="H1085"/>
  <c r="H1083"/>
  <c r="J1083" s="1"/>
  <c r="I1080"/>
  <c r="H1080"/>
  <c r="I1078"/>
  <c r="H1078"/>
  <c r="I1077"/>
  <c r="H1077"/>
  <c r="I1076"/>
  <c r="H1076"/>
  <c r="H1074"/>
  <c r="J1074" s="1"/>
  <c r="H1073"/>
  <c r="J1073" s="1"/>
  <c r="H1072"/>
  <c r="J1072" s="1"/>
  <c r="I1071"/>
  <c r="H1071"/>
  <c r="I1070"/>
  <c r="H1070"/>
  <c r="H1069"/>
  <c r="J1069" s="1"/>
  <c r="H1067"/>
  <c r="J1067" s="1"/>
  <c r="I1066"/>
  <c r="H1066"/>
  <c r="I1063"/>
  <c r="H1063"/>
  <c r="I1061"/>
  <c r="H1061"/>
  <c r="H1060"/>
  <c r="J1060" s="1"/>
  <c r="I1058"/>
  <c r="H1058"/>
  <c r="I1057"/>
  <c r="H1057"/>
  <c r="I1056"/>
  <c r="H1056"/>
  <c r="H1055"/>
  <c r="J1055" s="1"/>
  <c r="I1054"/>
  <c r="H1054"/>
  <c r="I1053"/>
  <c r="H1053"/>
  <c r="H1052"/>
  <c r="J1052" s="1"/>
  <c r="H1049"/>
  <c r="J1049" s="1"/>
  <c r="H1048"/>
  <c r="J1048" s="1"/>
  <c r="H1047"/>
  <c r="J1047" s="1"/>
  <c r="I1046"/>
  <c r="H1046"/>
  <c r="H1045"/>
  <c r="J1045" s="1"/>
  <c r="H1044"/>
  <c r="J1044" s="1"/>
  <c r="H1038"/>
  <c r="J1038" s="1"/>
  <c r="H1037"/>
  <c r="J1037" s="1"/>
  <c r="I1036"/>
  <c r="H1036"/>
  <c r="I1035"/>
  <c r="H1035"/>
  <c r="I1034"/>
  <c r="H1034"/>
  <c r="I1033"/>
  <c r="H1033"/>
  <c r="I1032"/>
  <c r="H1032"/>
  <c r="H1031"/>
  <c r="J1031" s="1"/>
  <c r="H1028"/>
  <c r="J1028" s="1"/>
  <c r="H1027"/>
  <c r="J1027" s="1"/>
  <c r="H1025"/>
  <c r="J1025" s="1"/>
  <c r="I1024"/>
  <c r="H1024"/>
  <c r="H1023"/>
  <c r="J1023" s="1"/>
  <c r="H1022"/>
  <c r="J1022" s="1"/>
  <c r="H1021"/>
  <c r="J1021" s="1"/>
  <c r="H1020"/>
  <c r="J1020" s="1"/>
  <c r="I1018"/>
  <c r="H1018"/>
  <c r="H1017"/>
  <c r="J1017" s="1"/>
  <c r="H1016"/>
  <c r="J1016" s="1"/>
  <c r="H1015"/>
  <c r="J1015" s="1"/>
  <c r="H1014"/>
  <c r="J1014" s="1"/>
  <c r="I1013"/>
  <c r="H1013"/>
  <c r="I1012"/>
  <c r="H1012"/>
  <c r="I1007"/>
  <c r="H1007"/>
  <c r="H1004"/>
  <c r="J1004" s="1"/>
  <c r="H999"/>
  <c r="J999" s="1"/>
  <c r="H998"/>
  <c r="J998" s="1"/>
  <c r="I997"/>
  <c r="H997"/>
  <c r="I996"/>
  <c r="H996"/>
  <c r="I994"/>
  <c r="H994"/>
  <c r="I993"/>
  <c r="H993"/>
  <c r="I990"/>
  <c r="H990"/>
  <c r="I989"/>
  <c r="H989"/>
  <c r="I987"/>
  <c r="H987"/>
  <c r="J1131" l="1"/>
  <c r="J1043"/>
  <c r="J1051"/>
  <c r="J1138"/>
  <c r="J1107"/>
  <c r="J989"/>
  <c r="J993"/>
  <c r="J1078"/>
  <c r="J1002"/>
  <c r="J1005"/>
  <c r="J995"/>
  <c r="J1099"/>
  <c r="J1094"/>
  <c r="J1098"/>
  <c r="J1120"/>
  <c r="J1100"/>
  <c r="J1062"/>
  <c r="J1065"/>
  <c r="J1013"/>
  <c r="J1024"/>
  <c r="J1077"/>
  <c r="J1080"/>
  <c r="J1085"/>
  <c r="J1117"/>
  <c r="J1032"/>
  <c r="J1034"/>
  <c r="J1036"/>
  <c r="J1012"/>
  <c r="J1063"/>
  <c r="J1029"/>
  <c r="J1122"/>
  <c r="J1042"/>
  <c r="J1108"/>
  <c r="J1114"/>
  <c r="J1053"/>
  <c r="J1111"/>
  <c r="J988"/>
  <c r="J996"/>
  <c r="J1057"/>
  <c r="J991"/>
  <c r="J1001"/>
  <c r="J1003"/>
  <c r="J1006"/>
  <c r="J1008"/>
  <c r="J1030"/>
  <c r="J1040"/>
  <c r="J1050"/>
  <c r="J1064"/>
  <c r="J1033"/>
  <c r="J1061"/>
  <c r="J1105"/>
  <c r="J1121"/>
  <c r="J1127"/>
  <c r="J1113"/>
  <c r="J987"/>
  <c r="J1066"/>
  <c r="J1101"/>
  <c r="J994"/>
  <c r="J997"/>
  <c r="J1046"/>
  <c r="J1054"/>
  <c r="J1056"/>
  <c r="J1058"/>
  <c r="J1076"/>
  <c r="J1110"/>
  <c r="J1009"/>
  <c r="J990"/>
  <c r="J1018"/>
  <c r="J1035"/>
  <c r="J1071"/>
  <c r="J1124"/>
  <c r="J1135"/>
  <c r="J1139"/>
  <c r="J1039"/>
  <c r="J1068"/>
  <c r="J1084"/>
  <c r="J1091"/>
  <c r="J1104"/>
  <c r="J1007"/>
  <c r="J1070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750" i="2"/>
  <c r="J750" s="1"/>
  <c r="H749"/>
  <c r="J749" s="1"/>
  <c r="H748"/>
  <c r="J748" s="1"/>
  <c r="H747"/>
  <c r="J747" s="1"/>
  <c r="H746"/>
  <c r="J746" s="1"/>
  <c r="H745"/>
  <c r="J745" s="1"/>
  <c r="H744"/>
  <c r="J744" s="1"/>
  <c r="H743"/>
  <c r="J743" s="1"/>
  <c r="I742"/>
  <c r="H742"/>
  <c r="H741"/>
  <c r="J741" s="1"/>
  <c r="H740"/>
  <c r="J740" s="1"/>
  <c r="H739"/>
  <c r="J739" s="1"/>
  <c r="H738"/>
  <c r="J738" s="1"/>
  <c r="H737"/>
  <c r="J737" s="1"/>
  <c r="H736"/>
  <c r="J736" s="1"/>
  <c r="H735"/>
  <c r="J735" s="1"/>
  <c r="H734"/>
  <c r="J734" s="1"/>
  <c r="H733"/>
  <c r="J733" s="1"/>
  <c r="H732"/>
  <c r="J732" s="1"/>
  <c r="H731"/>
  <c r="J731" s="1"/>
  <c r="H730"/>
  <c r="J730" s="1"/>
  <c r="H729"/>
  <c r="J729" s="1"/>
  <c r="H728"/>
  <c r="J728" s="1"/>
  <c r="H727"/>
  <c r="J727" s="1"/>
  <c r="H726"/>
  <c r="J726" s="1"/>
  <c r="H725"/>
  <c r="J725" s="1"/>
  <c r="I724"/>
  <c r="H724"/>
  <c r="H723"/>
  <c r="J723" s="1"/>
  <c r="I721"/>
  <c r="H721"/>
  <c r="I720"/>
  <c r="H720"/>
  <c r="H719"/>
  <c r="J719" s="1"/>
  <c r="I718"/>
  <c r="H718"/>
  <c r="H717"/>
  <c r="J717" s="1"/>
  <c r="H716"/>
  <c r="J716" s="1"/>
  <c r="I715"/>
  <c r="H715"/>
  <c r="H714"/>
  <c r="J714" s="1"/>
  <c r="I713"/>
  <c r="H713"/>
  <c r="H712"/>
  <c r="J712" s="1"/>
  <c r="I711"/>
  <c r="H711"/>
  <c r="I710"/>
  <c r="H710"/>
  <c r="I709"/>
  <c r="H709"/>
  <c r="H708"/>
  <c r="J708" s="1"/>
  <c r="I707"/>
  <c r="H707"/>
  <c r="H706"/>
  <c r="J706" s="1"/>
  <c r="H705"/>
  <c r="J705" s="1"/>
  <c r="H704"/>
  <c r="J704" s="1"/>
  <c r="I703"/>
  <c r="H703"/>
  <c r="H701"/>
  <c r="J701" s="1"/>
  <c r="H700"/>
  <c r="J700" s="1"/>
  <c r="H699"/>
  <c r="J699" s="1"/>
  <c r="H698"/>
  <c r="J698" s="1"/>
  <c r="I697"/>
  <c r="H697"/>
  <c r="H696"/>
  <c r="J696" s="1"/>
  <c r="H695"/>
  <c r="J695" s="1"/>
  <c r="H694"/>
  <c r="J694" s="1"/>
  <c r="I693"/>
  <c r="H693"/>
  <c r="H692"/>
  <c r="J692" s="1"/>
  <c r="H691"/>
  <c r="J691" s="1"/>
  <c r="I690"/>
  <c r="H690"/>
  <c r="I689"/>
  <c r="H689"/>
  <c r="H688"/>
  <c r="J688" s="1"/>
  <c r="H687"/>
  <c r="J687" s="1"/>
  <c r="I686"/>
  <c r="H686"/>
  <c r="H685"/>
  <c r="J685" s="1"/>
  <c r="H684"/>
  <c r="J684" s="1"/>
  <c r="H683"/>
  <c r="J683" s="1"/>
  <c r="H682"/>
  <c r="J682" s="1"/>
  <c r="H681"/>
  <c r="J681" s="1"/>
  <c r="H680"/>
  <c r="J680" s="1"/>
  <c r="I679"/>
  <c r="H679"/>
  <c r="H678"/>
  <c r="J678" s="1"/>
  <c r="H677"/>
  <c r="J677" s="1"/>
  <c r="H676"/>
  <c r="J676" s="1"/>
  <c r="H675"/>
  <c r="J675" s="1"/>
  <c r="I674"/>
  <c r="H674"/>
  <c r="I673"/>
  <c r="H673"/>
  <c r="I672"/>
  <c r="H672"/>
  <c r="I671"/>
  <c r="H671"/>
  <c r="I670"/>
  <c r="H670"/>
  <c r="H669"/>
  <c r="J669" s="1"/>
  <c r="I668"/>
  <c r="H668"/>
  <c r="I666"/>
  <c r="H666"/>
  <c r="I665"/>
  <c r="H665"/>
  <c r="H664"/>
  <c r="J664" s="1"/>
  <c r="I663"/>
  <c r="H663"/>
  <c r="I662"/>
  <c r="H662"/>
  <c r="H661"/>
  <c r="J661" s="1"/>
  <c r="I660"/>
  <c r="H660"/>
  <c r="H659"/>
  <c r="J659" s="1"/>
  <c r="H658"/>
  <c r="J658" s="1"/>
  <c r="I657"/>
  <c r="H657"/>
  <c r="I656"/>
  <c r="H656"/>
  <c r="H655"/>
  <c r="J655" s="1"/>
  <c r="H654"/>
  <c r="J654" s="1"/>
  <c r="I653"/>
  <c r="H653"/>
  <c r="H652"/>
  <c r="J652" s="1"/>
  <c r="H651"/>
  <c r="J651" s="1"/>
  <c r="H650"/>
  <c r="J650" s="1"/>
  <c r="H649"/>
  <c r="J649" s="1"/>
  <c r="I648"/>
  <c r="H648"/>
  <c r="H647"/>
  <c r="J647" s="1"/>
  <c r="H646"/>
  <c r="J646" s="1"/>
  <c r="I645"/>
  <c r="H645"/>
  <c r="H644"/>
  <c r="J644" s="1"/>
  <c r="I643"/>
  <c r="H643"/>
  <c r="I642"/>
  <c r="H642"/>
  <c r="I641"/>
  <c r="H641"/>
  <c r="H639"/>
  <c r="J639" s="1"/>
  <c r="H638"/>
  <c r="J638" s="1"/>
  <c r="I637"/>
  <c r="H637"/>
  <c r="H636"/>
  <c r="J636" s="1"/>
  <c r="H635"/>
  <c r="J635" s="1"/>
  <c r="I634"/>
  <c r="H634"/>
  <c r="I633"/>
  <c r="H633"/>
  <c r="H632"/>
  <c r="J632" s="1"/>
  <c r="I631"/>
  <c r="H631"/>
  <c r="I630"/>
  <c r="H630"/>
  <c r="H629"/>
  <c r="J629" s="1"/>
  <c r="I628"/>
  <c r="H628"/>
  <c r="H627"/>
  <c r="J627" s="1"/>
  <c r="H626"/>
  <c r="J626" s="1"/>
  <c r="H625"/>
  <c r="J625" s="1"/>
  <c r="I624"/>
  <c r="H624"/>
  <c r="I623"/>
  <c r="H623"/>
  <c r="H622"/>
  <c r="J622" s="1"/>
  <c r="I621"/>
  <c r="H621"/>
  <c r="I620"/>
  <c r="H620"/>
  <c r="H619"/>
  <c r="J619" s="1"/>
  <c r="H618"/>
  <c r="J618" s="1"/>
  <c r="H617"/>
  <c r="J617" s="1"/>
  <c r="I616"/>
  <c r="H616"/>
  <c r="H615"/>
  <c r="J615" s="1"/>
  <c r="I614"/>
  <c r="H614"/>
  <c r="H613"/>
  <c r="J613" s="1"/>
  <c r="H612"/>
  <c r="J612" s="1"/>
  <c r="H611"/>
  <c r="J611" s="1"/>
  <c r="H610"/>
  <c r="J610" s="1"/>
  <c r="I609"/>
  <c r="H609"/>
  <c r="I608"/>
  <c r="H608"/>
  <c r="I607"/>
  <c r="H607"/>
  <c r="H606"/>
  <c r="J606" s="1"/>
  <c r="H605"/>
  <c r="J605" s="1"/>
  <c r="H604"/>
  <c r="J604" s="1"/>
  <c r="H603"/>
  <c r="J603" s="1"/>
  <c r="I602"/>
  <c r="H602"/>
  <c r="H600"/>
  <c r="J600" s="1"/>
  <c r="I599"/>
  <c r="H599"/>
  <c r="H598"/>
  <c r="J598" s="1"/>
  <c r="H597"/>
  <c r="J597" s="1"/>
  <c r="H596"/>
  <c r="J596" s="1"/>
  <c r="H595"/>
  <c r="J595" s="1"/>
  <c r="H594"/>
  <c r="J594" s="1"/>
  <c r="H593"/>
  <c r="J593" s="1"/>
  <c r="I592"/>
  <c r="H592"/>
  <c r="H591"/>
  <c r="J591" s="1"/>
  <c r="H590"/>
  <c r="J590" s="1"/>
  <c r="H589"/>
  <c r="J589" s="1"/>
  <c r="H588"/>
  <c r="J588" s="1"/>
  <c r="H587"/>
  <c r="J587" s="1"/>
  <c r="I586"/>
  <c r="H586"/>
  <c r="H585"/>
  <c r="J585" s="1"/>
  <c r="H584"/>
  <c r="J584" s="1"/>
  <c r="I583"/>
  <c r="H583"/>
  <c r="H582"/>
  <c r="J582" s="1"/>
  <c r="I581"/>
  <c r="H581"/>
  <c r="I580"/>
  <c r="H580"/>
  <c r="I579"/>
  <c r="H579"/>
  <c r="I578"/>
  <c r="H578"/>
  <c r="I577"/>
  <c r="H577"/>
  <c r="H576"/>
  <c r="J576" s="1"/>
  <c r="I575"/>
  <c r="H575"/>
  <c r="H574"/>
  <c r="J574" s="1"/>
  <c r="H573"/>
  <c r="J573" s="1"/>
  <c r="I572"/>
  <c r="H572"/>
  <c r="H571"/>
  <c r="J571" s="1"/>
  <c r="I570"/>
  <c r="H570"/>
  <c r="H569"/>
  <c r="J569" s="1"/>
  <c r="I568"/>
  <c r="H568"/>
  <c r="I567"/>
  <c r="H567"/>
  <c r="H566"/>
  <c r="J566" s="1"/>
  <c r="H565"/>
  <c r="J565" s="1"/>
  <c r="I564"/>
  <c r="H564"/>
  <c r="I563"/>
  <c r="H563"/>
  <c r="H562"/>
  <c r="J562" s="1"/>
  <c r="H561"/>
  <c r="J561" s="1"/>
  <c r="I560"/>
  <c r="H560"/>
  <c r="H559"/>
  <c r="J559" s="1"/>
  <c r="H558"/>
  <c r="J558" s="1"/>
  <c r="I557"/>
  <c r="H557"/>
  <c r="H556"/>
  <c r="J556" s="1"/>
  <c r="I555"/>
  <c r="H555"/>
  <c r="H554"/>
  <c r="J554" s="1"/>
  <c r="H553"/>
  <c r="J553" s="1"/>
  <c r="H552"/>
  <c r="J552" s="1"/>
  <c r="H551"/>
  <c r="J551" s="1"/>
  <c r="H550"/>
  <c r="J550" s="1"/>
  <c r="I549"/>
  <c r="H549"/>
  <c r="H548"/>
  <c r="J548" s="1"/>
  <c r="I546"/>
  <c r="H546"/>
  <c r="I545"/>
  <c r="H545"/>
  <c r="I544"/>
  <c r="H544"/>
  <c r="I543"/>
  <c r="H543"/>
  <c r="H542"/>
  <c r="J542" s="1"/>
  <c r="I541"/>
  <c r="H541"/>
  <c r="H540"/>
  <c r="J540" s="1"/>
  <c r="H539"/>
  <c r="J539" s="1"/>
  <c r="I538"/>
  <c r="H538"/>
  <c r="H537"/>
  <c r="J537" s="1"/>
  <c r="H536"/>
  <c r="J536" s="1"/>
  <c r="H535"/>
  <c r="J535" s="1"/>
  <c r="H534"/>
  <c r="J534" s="1"/>
  <c r="H533"/>
  <c r="J533" s="1"/>
  <c r="H532"/>
  <c r="J532" s="1"/>
  <c r="H531"/>
  <c r="J531" s="1"/>
  <c r="H530"/>
  <c r="J530" s="1"/>
  <c r="H529"/>
  <c r="J529" s="1"/>
  <c r="I528"/>
  <c r="H528"/>
  <c r="H527"/>
  <c r="J527" s="1"/>
  <c r="H526"/>
  <c r="J526" s="1"/>
  <c r="H525"/>
  <c r="J525" s="1"/>
  <c r="H524"/>
  <c r="J524" s="1"/>
  <c r="H523"/>
  <c r="J523" s="1"/>
  <c r="H522"/>
  <c r="J522" s="1"/>
  <c r="H521"/>
  <c r="J521" s="1"/>
  <c r="I520"/>
  <c r="H520"/>
  <c r="H519"/>
  <c r="J519" s="1"/>
  <c r="H518"/>
  <c r="J518" s="1"/>
  <c r="H517"/>
  <c r="J517" s="1"/>
  <c r="I516"/>
  <c r="H516"/>
  <c r="H515"/>
  <c r="J515" s="1"/>
  <c r="H514"/>
  <c r="J514" s="1"/>
  <c r="I513"/>
  <c r="H513"/>
  <c r="H512"/>
  <c r="J512" s="1"/>
  <c r="H511"/>
  <c r="J511" s="1"/>
  <c r="H510"/>
  <c r="J510" s="1"/>
  <c r="I509"/>
  <c r="H509"/>
  <c r="H508"/>
  <c r="J508" s="1"/>
  <c r="H507"/>
  <c r="J507" s="1"/>
  <c r="I506"/>
  <c r="H506"/>
  <c r="I505"/>
  <c r="H505"/>
  <c r="H504"/>
  <c r="J504" s="1"/>
  <c r="H503"/>
  <c r="J503" s="1"/>
  <c r="H502"/>
  <c r="J502" s="1"/>
  <c r="H501"/>
  <c r="J501" s="1"/>
  <c r="H500"/>
  <c r="J500" s="1"/>
  <c r="H499"/>
  <c r="J499" s="1"/>
  <c r="H498"/>
  <c r="J498" s="1"/>
  <c r="I497"/>
  <c r="H497"/>
  <c r="H496"/>
  <c r="J496" s="1"/>
  <c r="H495"/>
  <c r="J495" s="1"/>
  <c r="I493"/>
  <c r="H493"/>
  <c r="H492"/>
  <c r="J492" s="1"/>
  <c r="I491"/>
  <c r="H491"/>
  <c r="I490"/>
  <c r="H490"/>
  <c r="H489"/>
  <c r="J489" s="1"/>
  <c r="H488"/>
  <c r="J488" s="1"/>
  <c r="H487"/>
  <c r="J487" s="1"/>
  <c r="H486"/>
  <c r="J486" s="1"/>
  <c r="I485"/>
  <c r="H485"/>
  <c r="H484"/>
  <c r="J484" s="1"/>
  <c r="H483"/>
  <c r="J483" s="1"/>
  <c r="H482"/>
  <c r="J482" s="1"/>
  <c r="I481"/>
  <c r="H481"/>
  <c r="H480"/>
  <c r="J480" s="1"/>
  <c r="I479"/>
  <c r="H479"/>
  <c r="H478"/>
  <c r="J478" s="1"/>
  <c r="I477"/>
  <c r="H477"/>
  <c r="H476"/>
  <c r="J476" s="1"/>
  <c r="I475"/>
  <c r="H475"/>
  <c r="H474"/>
  <c r="J474" s="1"/>
  <c r="I473"/>
  <c r="H473"/>
  <c r="I472"/>
  <c r="H472"/>
  <c r="I471"/>
  <c r="H471"/>
  <c r="H469"/>
  <c r="J469" s="1"/>
  <c r="I468"/>
  <c r="H468"/>
  <c r="I467"/>
  <c r="H467"/>
  <c r="I466"/>
  <c r="H466"/>
  <c r="I465"/>
  <c r="H465"/>
  <c r="H464"/>
  <c r="J464" s="1"/>
  <c r="H463"/>
  <c r="J463" s="1"/>
  <c r="H462"/>
  <c r="J462" s="1"/>
  <c r="I461"/>
  <c r="H461"/>
  <c r="I460"/>
  <c r="H460"/>
  <c r="H459"/>
  <c r="J459" s="1"/>
  <c r="H458"/>
  <c r="J458" s="1"/>
  <c r="I457"/>
  <c r="H457"/>
  <c r="I456"/>
  <c r="H456"/>
  <c r="I455"/>
  <c r="H455"/>
  <c r="H454"/>
  <c r="J454" s="1"/>
  <c r="I453"/>
  <c r="H453"/>
  <c r="I452"/>
  <c r="H452"/>
  <c r="H451"/>
  <c r="J451" s="1"/>
  <c r="H450"/>
  <c r="J450" s="1"/>
  <c r="H449"/>
  <c r="J449" s="1"/>
  <c r="H448"/>
  <c r="J448" s="1"/>
  <c r="H447"/>
  <c r="J447" s="1"/>
  <c r="H446"/>
  <c r="J446" s="1"/>
  <c r="H445"/>
  <c r="J445" s="1"/>
  <c r="H444"/>
  <c r="J444" s="1"/>
  <c r="I443"/>
  <c r="H443"/>
  <c r="H441"/>
  <c r="J441" s="1"/>
  <c r="I440"/>
  <c r="H440"/>
  <c r="H439"/>
  <c r="J439" s="1"/>
  <c r="H438"/>
  <c r="J438" s="1"/>
  <c r="H437"/>
  <c r="J437" s="1"/>
  <c r="H436"/>
  <c r="J436" s="1"/>
  <c r="H435"/>
  <c r="J435" s="1"/>
  <c r="H434"/>
  <c r="J434" s="1"/>
  <c r="H433"/>
  <c r="J433" s="1"/>
  <c r="I432"/>
  <c r="H432"/>
  <c r="H431"/>
  <c r="J431" s="1"/>
  <c r="H430"/>
  <c r="J430" s="1"/>
  <c r="I429"/>
  <c r="H429"/>
  <c r="I428"/>
  <c r="H428"/>
  <c r="H427"/>
  <c r="J427" s="1"/>
  <c r="H426"/>
  <c r="J426" s="1"/>
  <c r="I425"/>
  <c r="H425"/>
  <c r="I424"/>
  <c r="H424"/>
  <c r="I423"/>
  <c r="H423"/>
  <c r="H422"/>
  <c r="J422" s="1"/>
  <c r="H421"/>
  <c r="J421" s="1"/>
  <c r="H420"/>
  <c r="J420" s="1"/>
  <c r="I419"/>
  <c r="H419"/>
  <c r="H418"/>
  <c r="J418" s="1"/>
  <c r="H417"/>
  <c r="J417" s="1"/>
  <c r="H416"/>
  <c r="J416" s="1"/>
  <c r="H415"/>
  <c r="J415" s="1"/>
  <c r="H414"/>
  <c r="J414" s="1"/>
  <c r="H413"/>
  <c r="J413" s="1"/>
  <c r="H412"/>
  <c r="J412" s="1"/>
  <c r="H411"/>
  <c r="J411" s="1"/>
  <c r="H410"/>
  <c r="J410" s="1"/>
  <c r="H408"/>
  <c r="J408" s="1"/>
  <c r="H407"/>
  <c r="J407" s="1"/>
  <c r="I406"/>
  <c r="H406"/>
  <c r="I405"/>
  <c r="H405"/>
  <c r="I404"/>
  <c r="H404"/>
  <c r="H403"/>
  <c r="J403" s="1"/>
  <c r="I402"/>
  <c r="H402"/>
  <c r="H401"/>
  <c r="J401" s="1"/>
  <c r="H400"/>
  <c r="J400" s="1"/>
  <c r="H399"/>
  <c r="J399" s="1"/>
  <c r="H398"/>
  <c r="J398" s="1"/>
  <c r="H397"/>
  <c r="J397" s="1"/>
  <c r="I396"/>
  <c r="H396"/>
  <c r="H395"/>
  <c r="J395" s="1"/>
  <c r="H394"/>
  <c r="J394" s="1"/>
  <c r="H393"/>
  <c r="J393" s="1"/>
  <c r="H986" i="1"/>
  <c r="J986" s="1"/>
  <c r="H985"/>
  <c r="J985" s="1"/>
  <c r="I984"/>
  <c r="H984"/>
  <c r="H983"/>
  <c r="J983" s="1"/>
  <c r="I982"/>
  <c r="H982"/>
  <c r="H981"/>
  <c r="J981" s="1"/>
  <c r="H980"/>
  <c r="J980" s="1"/>
  <c r="H979"/>
  <c r="J979" s="1"/>
  <c r="I978"/>
  <c r="H978"/>
  <c r="H977"/>
  <c r="J977" s="1"/>
  <c r="H976"/>
  <c r="J976" s="1"/>
  <c r="H975"/>
  <c r="J975" s="1"/>
  <c r="H974"/>
  <c r="J974" s="1"/>
  <c r="H973"/>
  <c r="J973" s="1"/>
  <c r="H972"/>
  <c r="J972" s="1"/>
  <c r="H971"/>
  <c r="J971" s="1"/>
  <c r="I970"/>
  <c r="H970"/>
  <c r="H969"/>
  <c r="J969" s="1"/>
  <c r="H968"/>
  <c r="J968" s="1"/>
  <c r="H967"/>
  <c r="J967" s="1"/>
  <c r="H966"/>
  <c r="J966" s="1"/>
  <c r="H965"/>
  <c r="J965" s="1"/>
  <c r="H964"/>
  <c r="J964" s="1"/>
  <c r="H963"/>
  <c r="J963" s="1"/>
  <c r="H962"/>
  <c r="J962" s="1"/>
  <c r="H961"/>
  <c r="J961" s="1"/>
  <c r="H960"/>
  <c r="J960" s="1"/>
  <c r="H959"/>
  <c r="J959" s="1"/>
  <c r="H958"/>
  <c r="J958" s="1"/>
  <c r="H956"/>
  <c r="J956" s="1"/>
  <c r="H955"/>
  <c r="J955" s="1"/>
  <c r="H954"/>
  <c r="J954" s="1"/>
  <c r="H953"/>
  <c r="J953" s="1"/>
  <c r="I952"/>
  <c r="H952"/>
  <c r="I951"/>
  <c r="H951"/>
  <c r="I950"/>
  <c r="H950"/>
  <c r="H949"/>
  <c r="J949" s="1"/>
  <c r="I948"/>
  <c r="H948"/>
  <c r="I947"/>
  <c r="H947"/>
  <c r="H946"/>
  <c r="J946" s="1"/>
  <c r="H945"/>
  <c r="J945" s="1"/>
  <c r="I944"/>
  <c r="H944"/>
  <c r="I943"/>
  <c r="H943"/>
  <c r="I942"/>
  <c r="H942"/>
  <c r="I941"/>
  <c r="H941"/>
  <c r="H940"/>
  <c r="J940" s="1"/>
  <c r="I939"/>
  <c r="H939"/>
  <c r="H938"/>
  <c r="J938" s="1"/>
  <c r="I937"/>
  <c r="H937"/>
  <c r="H936"/>
  <c r="J936" s="1"/>
  <c r="I935"/>
  <c r="H935"/>
  <c r="H934"/>
  <c r="J934" s="1"/>
  <c r="I933"/>
  <c r="H933"/>
  <c r="H932"/>
  <c r="J932" s="1"/>
  <c r="H931"/>
  <c r="J931" s="1"/>
  <c r="H930"/>
  <c r="J930" s="1"/>
  <c r="H929"/>
  <c r="J929" s="1"/>
  <c r="I928"/>
  <c r="H928"/>
  <c r="I927"/>
  <c r="H927"/>
  <c r="H926"/>
  <c r="J926" s="1"/>
  <c r="H925"/>
  <c r="J925" s="1"/>
  <c r="H924"/>
  <c r="J924" s="1"/>
  <c r="H923"/>
  <c r="J923" s="1"/>
  <c r="I922"/>
  <c r="H922"/>
  <c r="H921"/>
  <c r="J921" s="1"/>
  <c r="I920"/>
  <c r="H920"/>
  <c r="H919"/>
  <c r="J919" s="1"/>
  <c r="H918"/>
  <c r="J918" s="1"/>
  <c r="H916"/>
  <c r="J916" s="1"/>
  <c r="H915"/>
  <c r="J915" s="1"/>
  <c r="I914"/>
  <c r="H914"/>
  <c r="H913"/>
  <c r="J913" s="1"/>
  <c r="I912"/>
  <c r="H912"/>
  <c r="H911"/>
  <c r="J911" s="1"/>
  <c r="I910"/>
  <c r="H910"/>
  <c r="I909"/>
  <c r="H909"/>
  <c r="I908"/>
  <c r="H908"/>
  <c r="H907"/>
  <c r="J907" s="1"/>
  <c r="I906"/>
  <c r="H906"/>
  <c r="I905"/>
  <c r="H905"/>
  <c r="I904"/>
  <c r="H904"/>
  <c r="H903"/>
  <c r="J903" s="1"/>
  <c r="I902"/>
  <c r="H902"/>
  <c r="H901"/>
  <c r="J901" s="1"/>
  <c r="H900"/>
  <c r="J900" s="1"/>
  <c r="H899"/>
  <c r="J899" s="1"/>
  <c r="H898"/>
  <c r="J898" s="1"/>
  <c r="H897"/>
  <c r="J897" s="1"/>
  <c r="H896"/>
  <c r="J896" s="1"/>
  <c r="H895"/>
  <c r="J895" s="1"/>
  <c r="I894"/>
  <c r="H894"/>
  <c r="I893"/>
  <c r="H893"/>
  <c r="I892"/>
  <c r="H892"/>
  <c r="I891"/>
  <c r="H891"/>
  <c r="H890"/>
  <c r="J890" s="1"/>
  <c r="I889"/>
  <c r="H889"/>
  <c r="I888"/>
  <c r="H888"/>
  <c r="H887"/>
  <c r="J887" s="1"/>
  <c r="H886"/>
  <c r="J886" s="1"/>
  <c r="H885"/>
  <c r="J885" s="1"/>
  <c r="I884"/>
  <c r="H884"/>
  <c r="H883"/>
  <c r="J883" s="1"/>
  <c r="H882"/>
  <c r="J882" s="1"/>
  <c r="H881"/>
  <c r="J881" s="1"/>
  <c r="I880"/>
  <c r="H880"/>
  <c r="I879"/>
  <c r="H879"/>
  <c r="H878"/>
  <c r="J878" s="1"/>
  <c r="H877"/>
  <c r="J877" s="1"/>
  <c r="I876"/>
  <c r="H876"/>
  <c r="I875"/>
  <c r="H875"/>
  <c r="I874"/>
  <c r="H874"/>
  <c r="I873"/>
  <c r="H873"/>
  <c r="I872"/>
  <c r="H872"/>
  <c r="H870"/>
  <c r="J870" s="1"/>
  <c r="H869"/>
  <c r="J869" s="1"/>
  <c r="H868"/>
  <c r="J868" s="1"/>
  <c r="H867"/>
  <c r="J867" s="1"/>
  <c r="I866"/>
  <c r="H866"/>
  <c r="H865"/>
  <c r="J865" s="1"/>
  <c r="H864"/>
  <c r="J864" s="1"/>
  <c r="H863"/>
  <c r="J863" s="1"/>
  <c r="I862"/>
  <c r="H862"/>
  <c r="I861"/>
  <c r="H861"/>
  <c r="H860"/>
  <c r="J860" s="1"/>
  <c r="H859"/>
  <c r="J859" s="1"/>
  <c r="H858"/>
  <c r="J858" s="1"/>
  <c r="H857"/>
  <c r="J857" s="1"/>
  <c r="H856"/>
  <c r="J856" s="1"/>
  <c r="H855"/>
  <c r="J855" s="1"/>
  <c r="H854"/>
  <c r="J854" s="1"/>
  <c r="H853"/>
  <c r="J853" s="1"/>
  <c r="H852"/>
  <c r="J852" s="1"/>
  <c r="H851"/>
  <c r="J851" s="1"/>
  <c r="H850"/>
  <c r="J850" s="1"/>
  <c r="H849"/>
  <c r="J849" s="1"/>
  <c r="H848"/>
  <c r="J848" s="1"/>
  <c r="H847"/>
  <c r="J847" s="1"/>
  <c r="H846"/>
  <c r="J846" s="1"/>
  <c r="H845"/>
  <c r="J845" s="1"/>
  <c r="H844"/>
  <c r="J844" s="1"/>
  <c r="H843"/>
  <c r="J843" s="1"/>
  <c r="H842"/>
  <c r="J842" s="1"/>
  <c r="H841"/>
  <c r="J841" s="1"/>
  <c r="I840"/>
  <c r="H840"/>
  <c r="H839"/>
  <c r="J839" s="1"/>
  <c r="H838"/>
  <c r="J838" s="1"/>
  <c r="H837"/>
  <c r="J837" s="1"/>
  <c r="I836"/>
  <c r="H836"/>
  <c r="I835"/>
  <c r="H835"/>
  <c r="I834"/>
  <c r="H834"/>
  <c r="H833"/>
  <c r="J833" s="1"/>
  <c r="H832"/>
  <c r="J832" s="1"/>
  <c r="H831"/>
  <c r="J831" s="1"/>
  <c r="H830"/>
  <c r="J830" s="1"/>
  <c r="H829"/>
  <c r="J829" s="1"/>
  <c r="H828"/>
  <c r="J828" s="1"/>
  <c r="I827"/>
  <c r="H827"/>
  <c r="I825"/>
  <c r="H825"/>
  <c r="I824"/>
  <c r="H824"/>
  <c r="H823"/>
  <c r="J823" s="1"/>
  <c r="H822"/>
  <c r="J822" s="1"/>
  <c r="H821"/>
  <c r="J821" s="1"/>
  <c r="I820"/>
  <c r="H820"/>
  <c r="H819"/>
  <c r="J819" s="1"/>
  <c r="I818"/>
  <c r="H818"/>
  <c r="H817"/>
  <c r="J817" s="1"/>
  <c r="H816"/>
  <c r="J816" s="1"/>
  <c r="H815"/>
  <c r="J815" s="1"/>
  <c r="H814"/>
  <c r="J814" s="1"/>
  <c r="H813"/>
  <c r="J813" s="1"/>
  <c r="H812"/>
  <c r="J812" s="1"/>
  <c r="H811"/>
  <c r="J811" s="1"/>
  <c r="H810"/>
  <c r="J810" s="1"/>
  <c r="H809"/>
  <c r="J809" s="1"/>
  <c r="H808"/>
  <c r="J808" s="1"/>
  <c r="H807"/>
  <c r="J807" s="1"/>
  <c r="I806"/>
  <c r="H806"/>
  <c r="H805"/>
  <c r="J805" s="1"/>
  <c r="I804"/>
  <c r="H804"/>
  <c r="H803"/>
  <c r="J803" s="1"/>
  <c r="H802"/>
  <c r="J802" s="1"/>
  <c r="H801"/>
  <c r="J801" s="1"/>
  <c r="H800"/>
  <c r="J800" s="1"/>
  <c r="I799"/>
  <c r="H799"/>
  <c r="H798"/>
  <c r="J798" s="1"/>
  <c r="H797"/>
  <c r="J797" s="1"/>
  <c r="H796"/>
  <c r="J796" s="1"/>
  <c r="H795"/>
  <c r="J795" s="1"/>
  <c r="H794"/>
  <c r="J794" s="1"/>
  <c r="I793"/>
  <c r="H793"/>
  <c r="I792"/>
  <c r="H792"/>
  <c r="I791"/>
  <c r="H791"/>
  <c r="H790"/>
  <c r="J790" s="1"/>
  <c r="H789"/>
  <c r="J789" s="1"/>
  <c r="H788"/>
  <c r="J788" s="1"/>
  <c r="I787"/>
  <c r="H787"/>
  <c r="H786"/>
  <c r="J786" s="1"/>
  <c r="I785"/>
  <c r="H785"/>
  <c r="H784"/>
  <c r="J784" s="1"/>
  <c r="H783"/>
  <c r="J783" s="1"/>
  <c r="I782"/>
  <c r="H782"/>
  <c r="H781"/>
  <c r="J781" s="1"/>
  <c r="H780"/>
  <c r="J780" s="1"/>
  <c r="H779"/>
  <c r="J779" s="1"/>
  <c r="H778"/>
  <c r="J778" s="1"/>
  <c r="H777"/>
  <c r="J777" s="1"/>
  <c r="H776"/>
  <c r="J776" s="1"/>
  <c r="H775"/>
  <c r="J775" s="1"/>
  <c r="H774"/>
  <c r="J774" s="1"/>
  <c r="I773"/>
  <c r="H773"/>
  <c r="H771"/>
  <c r="J771" s="1"/>
  <c r="I770"/>
  <c r="H770"/>
  <c r="H769"/>
  <c r="J769" s="1"/>
  <c r="H768"/>
  <c r="J768" s="1"/>
  <c r="H767"/>
  <c r="J767" s="1"/>
  <c r="H766"/>
  <c r="J766" s="1"/>
  <c r="I765"/>
  <c r="H765"/>
  <c r="H764"/>
  <c r="J764" s="1"/>
  <c r="H763"/>
  <c r="J763" s="1"/>
  <c r="H762"/>
  <c r="J762" s="1"/>
  <c r="I761"/>
  <c r="H761"/>
  <c r="I760"/>
  <c r="H760"/>
  <c r="I759"/>
  <c r="H759"/>
  <c r="I758"/>
  <c r="H758"/>
  <c r="I757"/>
  <c r="H757"/>
  <c r="H756"/>
  <c r="J756" s="1"/>
  <c r="I755"/>
  <c r="H755"/>
  <c r="H754"/>
  <c r="J754" s="1"/>
  <c r="H753"/>
  <c r="J753" s="1"/>
  <c r="H752"/>
  <c r="J752" s="1"/>
  <c r="H751"/>
  <c r="J751" s="1"/>
  <c r="I750"/>
  <c r="H750"/>
  <c r="H749"/>
  <c r="J749" s="1"/>
  <c r="I748"/>
  <c r="H748"/>
  <c r="H747"/>
  <c r="J747" s="1"/>
  <c r="I746"/>
  <c r="H746"/>
  <c r="I745"/>
  <c r="H745"/>
  <c r="I744"/>
  <c r="H744"/>
  <c r="I743"/>
  <c r="H743"/>
  <c r="I742"/>
  <c r="H742"/>
  <c r="H741"/>
  <c r="J741" s="1"/>
  <c r="H740"/>
  <c r="J740" s="1"/>
  <c r="I739"/>
  <c r="H739"/>
  <c r="H738"/>
  <c r="J738" s="1"/>
  <c r="H737"/>
  <c r="J737" s="1"/>
  <c r="H736"/>
  <c r="J736" s="1"/>
  <c r="I735"/>
  <c r="H735"/>
  <c r="H734"/>
  <c r="J734" s="1"/>
  <c r="H733"/>
  <c r="J733" s="1"/>
  <c r="H732"/>
  <c r="J732" s="1"/>
  <c r="H731"/>
  <c r="J731" s="1"/>
  <c r="H730"/>
  <c r="J730" s="1"/>
  <c r="H729"/>
  <c r="J729" s="1"/>
  <c r="H728"/>
  <c r="J728" s="1"/>
  <c r="H727"/>
  <c r="J727" s="1"/>
  <c r="I726"/>
  <c r="H726"/>
  <c r="I725"/>
  <c r="H725"/>
  <c r="H724"/>
  <c r="J724" s="1"/>
  <c r="H723"/>
  <c r="J723" s="1"/>
  <c r="H722"/>
  <c r="J722" s="1"/>
  <c r="H721"/>
  <c r="J721" s="1"/>
  <c r="H720"/>
  <c r="J720" s="1"/>
  <c r="H719"/>
  <c r="J719" s="1"/>
  <c r="H718"/>
  <c r="J718" s="1"/>
  <c r="I717"/>
  <c r="H717"/>
  <c r="H716"/>
  <c r="J716" s="1"/>
  <c r="I715"/>
  <c r="H715"/>
  <c r="I714"/>
  <c r="H714"/>
  <c r="I713"/>
  <c r="H713"/>
  <c r="H712"/>
  <c r="J712" s="1"/>
  <c r="H711"/>
  <c r="J711" s="1"/>
  <c r="H710"/>
  <c r="J710" s="1"/>
  <c r="H709"/>
  <c r="J709" s="1"/>
  <c r="H708"/>
  <c r="J708" s="1"/>
  <c r="H707"/>
  <c r="J707" s="1"/>
  <c r="H705"/>
  <c r="J705" s="1"/>
  <c r="I704"/>
  <c r="H704"/>
  <c r="I703"/>
  <c r="H703"/>
  <c r="I702"/>
  <c r="H702"/>
  <c r="I701"/>
  <c r="H701"/>
  <c r="I700"/>
  <c r="H700"/>
  <c r="H699"/>
  <c r="J699" s="1"/>
  <c r="H698"/>
  <c r="J698" s="1"/>
  <c r="H697"/>
  <c r="J697" s="1"/>
  <c r="I696"/>
  <c r="H696"/>
  <c r="H695"/>
  <c r="J695" s="1"/>
  <c r="H694"/>
  <c r="J694" s="1"/>
  <c r="H693"/>
  <c r="J693" s="1"/>
  <c r="H692"/>
  <c r="J692" s="1"/>
  <c r="H691"/>
  <c r="J691" s="1"/>
  <c r="H690"/>
  <c r="J690" s="1"/>
  <c r="I689"/>
  <c r="H689"/>
  <c r="H688"/>
  <c r="J688" s="1"/>
  <c r="I687"/>
  <c r="H687"/>
  <c r="H686"/>
  <c r="J686" s="1"/>
  <c r="H685"/>
  <c r="J685" s="1"/>
  <c r="H684"/>
  <c r="J684" s="1"/>
  <c r="I683"/>
  <c r="H683"/>
  <c r="H682"/>
  <c r="J682" s="1"/>
  <c r="H681"/>
  <c r="J681" s="1"/>
  <c r="H680"/>
  <c r="J680" s="1"/>
  <c r="H679"/>
  <c r="J679" s="1"/>
  <c r="H678"/>
  <c r="J678" s="1"/>
  <c r="I677"/>
  <c r="H677"/>
  <c r="H676"/>
  <c r="J676" s="1"/>
  <c r="H675"/>
  <c r="J675" s="1"/>
  <c r="I674"/>
  <c r="H674"/>
  <c r="I673"/>
  <c r="H673"/>
  <c r="H672"/>
  <c r="J672" s="1"/>
  <c r="H671"/>
  <c r="J671" s="1"/>
  <c r="H670"/>
  <c r="J670" s="1"/>
  <c r="H669"/>
  <c r="J669" s="1"/>
  <c r="H668"/>
  <c r="J668" s="1"/>
  <c r="H667"/>
  <c r="J667" s="1"/>
  <c r="I666"/>
  <c r="H666"/>
  <c r="I665"/>
  <c r="H665"/>
  <c r="H664"/>
  <c r="J664" s="1"/>
  <c r="I663"/>
  <c r="H663"/>
  <c r="H662"/>
  <c r="J662" s="1"/>
  <c r="H661"/>
  <c r="J661" s="1"/>
  <c r="H660"/>
  <c r="J660" s="1"/>
  <c r="I659"/>
  <c r="H659"/>
  <c r="H658"/>
  <c r="J658" s="1"/>
  <c r="H657"/>
  <c r="J657" s="1"/>
  <c r="H656"/>
  <c r="J656" s="1"/>
  <c r="H655"/>
  <c r="J655" s="1"/>
  <c r="H654"/>
  <c r="J654" s="1"/>
  <c r="H653"/>
  <c r="J653" s="1"/>
  <c r="H652"/>
  <c r="J652" s="1"/>
  <c r="I651"/>
  <c r="H651"/>
  <c r="H650"/>
  <c r="J650" s="1"/>
  <c r="I649"/>
  <c r="H649"/>
  <c r="I648"/>
  <c r="H648"/>
  <c r="H647"/>
  <c r="J647" s="1"/>
  <c r="H646"/>
  <c r="J646" s="1"/>
  <c r="I645"/>
  <c r="H645"/>
  <c r="H644"/>
  <c r="J644" s="1"/>
  <c r="H643"/>
  <c r="J643" s="1"/>
  <c r="H642"/>
  <c r="J642" s="1"/>
  <c r="H641"/>
  <c r="J641" s="1"/>
  <c r="I640"/>
  <c r="H640"/>
  <c r="H638"/>
  <c r="J638" s="1"/>
  <c r="I637"/>
  <c r="H637"/>
  <c r="H636"/>
  <c r="J636" s="1"/>
  <c r="H635"/>
  <c r="J635" s="1"/>
  <c r="I634"/>
  <c r="H634"/>
  <c r="H633"/>
  <c r="J633" s="1"/>
  <c r="H632"/>
  <c r="J632" s="1"/>
  <c r="I631"/>
  <c r="H631"/>
  <c r="H630"/>
  <c r="J630" s="1"/>
  <c r="H629"/>
  <c r="J629" s="1"/>
  <c r="H628"/>
  <c r="J628" s="1"/>
  <c r="H627"/>
  <c r="J627" s="1"/>
  <c r="H626"/>
  <c r="J626" s="1"/>
  <c r="H625"/>
  <c r="J625" s="1"/>
  <c r="H624"/>
  <c r="J624" s="1"/>
  <c r="I623"/>
  <c r="H623"/>
  <c r="I622"/>
  <c r="H622"/>
  <c r="H621"/>
  <c r="J621" s="1"/>
  <c r="H620"/>
  <c r="J620" s="1"/>
  <c r="H619"/>
  <c r="J619" s="1"/>
  <c r="H618"/>
  <c r="J618" s="1"/>
  <c r="H617"/>
  <c r="J617" s="1"/>
  <c r="H616"/>
  <c r="J616" s="1"/>
  <c r="H615"/>
  <c r="J615" s="1"/>
  <c r="H614"/>
  <c r="J614" s="1"/>
  <c r="I613"/>
  <c r="H613"/>
  <c r="H612"/>
  <c r="J612" s="1"/>
  <c r="H611"/>
  <c r="J611" s="1"/>
  <c r="H610"/>
  <c r="J610" s="1"/>
  <c r="I609"/>
  <c r="H609"/>
  <c r="H608"/>
  <c r="J608" s="1"/>
  <c r="H607"/>
  <c r="J607" s="1"/>
  <c r="I606"/>
  <c r="H606"/>
  <c r="H605"/>
  <c r="J605" s="1"/>
  <c r="H604"/>
  <c r="J604" s="1"/>
  <c r="H603"/>
  <c r="J603" s="1"/>
  <c r="H602"/>
  <c r="J602" s="1"/>
  <c r="H601"/>
  <c r="J601" s="1"/>
  <c r="I600"/>
  <c r="H600"/>
  <c r="H599"/>
  <c r="J599" s="1"/>
  <c r="H598"/>
  <c r="J598" s="1"/>
  <c r="H597"/>
  <c r="J597" s="1"/>
  <c r="H595"/>
  <c r="J595" s="1"/>
  <c r="I594"/>
  <c r="H594"/>
  <c r="H593"/>
  <c r="J593" s="1"/>
  <c r="H592"/>
  <c r="J592" s="1"/>
  <c r="H591"/>
  <c r="J591" s="1"/>
  <c r="H590"/>
  <c r="J590" s="1"/>
  <c r="I589"/>
  <c r="H589"/>
  <c r="I588"/>
  <c r="H588"/>
  <c r="I587"/>
  <c r="H587"/>
  <c r="H586"/>
  <c r="J586" s="1"/>
  <c r="I585"/>
  <c r="H585"/>
  <c r="H584"/>
  <c r="J584" s="1"/>
  <c r="H583"/>
  <c r="J583" s="1"/>
  <c r="H582"/>
  <c r="J582" s="1"/>
  <c r="H581"/>
  <c r="J581" s="1"/>
  <c r="I580"/>
  <c r="H580"/>
  <c r="H579"/>
  <c r="J579" s="1"/>
  <c r="I578"/>
  <c r="H578"/>
  <c r="I577"/>
  <c r="H577"/>
  <c r="H576"/>
  <c r="J576" s="1"/>
  <c r="H575"/>
  <c r="J575" s="1"/>
  <c r="H574"/>
  <c r="J574" s="1"/>
  <c r="I573"/>
  <c r="H573"/>
  <c r="H572"/>
  <c r="J572" s="1"/>
  <c r="H571"/>
  <c r="J571" s="1"/>
  <c r="H570"/>
  <c r="J570" s="1"/>
  <c r="H569"/>
  <c r="J569" s="1"/>
  <c r="H568"/>
  <c r="J568" s="1"/>
  <c r="H567"/>
  <c r="J567" s="1"/>
  <c r="H566"/>
  <c r="J566" s="1"/>
  <c r="I565"/>
  <c r="H565"/>
  <c r="I564"/>
  <c r="H564"/>
  <c r="I563"/>
  <c r="H563"/>
  <c r="I562"/>
  <c r="H562"/>
  <c r="I561"/>
  <c r="H561"/>
  <c r="H560"/>
  <c r="J560" s="1"/>
  <c r="H559"/>
  <c r="J559" s="1"/>
  <c r="H558"/>
  <c r="J558" s="1"/>
  <c r="I557"/>
  <c r="H557"/>
  <c r="H556"/>
  <c r="J556" s="1"/>
  <c r="H555"/>
  <c r="J555" s="1"/>
  <c r="H554"/>
  <c r="J554" s="1"/>
  <c r="I553"/>
  <c r="H553"/>
  <c r="I552"/>
  <c r="H552"/>
  <c r="H551"/>
  <c r="J551" s="1"/>
  <c r="H550"/>
  <c r="J550" s="1"/>
  <c r="I549"/>
  <c r="H549"/>
  <c r="H548"/>
  <c r="J548" s="1"/>
  <c r="H547"/>
  <c r="J547" s="1"/>
  <c r="H546"/>
  <c r="J546" s="1"/>
  <c r="H545"/>
  <c r="J545" s="1"/>
  <c r="I544"/>
  <c r="H544"/>
  <c r="H543"/>
  <c r="J543" s="1"/>
  <c r="H542"/>
  <c r="J542" s="1"/>
  <c r="H541"/>
  <c r="J541" s="1"/>
  <c r="H540"/>
  <c r="J540" s="1"/>
  <c r="I538"/>
  <c r="H538"/>
  <c r="H537"/>
  <c r="J537" s="1"/>
  <c r="H536"/>
  <c r="J536" s="1"/>
  <c r="I535"/>
  <c r="H535"/>
  <c r="H534"/>
  <c r="J534" s="1"/>
  <c r="H533"/>
  <c r="J533" s="1"/>
  <c r="H532"/>
  <c r="J532" s="1"/>
  <c r="H531"/>
  <c r="J531" s="1"/>
  <c r="H530"/>
  <c r="J530" s="1"/>
  <c r="H529"/>
  <c r="J529" s="1"/>
  <c r="H528"/>
  <c r="J528" s="1"/>
  <c r="H527"/>
  <c r="J527" s="1"/>
  <c r="I526"/>
  <c r="H526"/>
  <c r="H525"/>
  <c r="J525" s="1"/>
  <c r="H524"/>
  <c r="J524" s="1"/>
  <c r="H523"/>
  <c r="J523" s="1"/>
  <c r="H522"/>
  <c r="J522" s="1"/>
  <c r="H521"/>
  <c r="J521" s="1"/>
  <c r="H520"/>
  <c r="J520" s="1"/>
  <c r="I519"/>
  <c r="H519"/>
  <c r="I518"/>
  <c r="H518"/>
  <c r="H517"/>
  <c r="J517" s="1"/>
  <c r="H516"/>
  <c r="J516" s="1"/>
  <c r="H515"/>
  <c r="J515" s="1"/>
  <c r="H514"/>
  <c r="J514" s="1"/>
  <c r="H513"/>
  <c r="J513" s="1"/>
  <c r="I512"/>
  <c r="H512"/>
  <c r="H511"/>
  <c r="J511" s="1"/>
  <c r="H510"/>
  <c r="J510" s="1"/>
  <c r="H509"/>
  <c r="J509" s="1"/>
  <c r="H508"/>
  <c r="J508" s="1"/>
  <c r="H507"/>
  <c r="J507" s="1"/>
  <c r="I506"/>
  <c r="H506"/>
  <c r="H505"/>
  <c r="J505" s="1"/>
  <c r="H504"/>
  <c r="J504" s="1"/>
  <c r="H503"/>
  <c r="J503" s="1"/>
  <c r="H502"/>
  <c r="J502" s="1"/>
  <c r="I501"/>
  <c r="H501"/>
  <c r="H500"/>
  <c r="J500" s="1"/>
  <c r="H499"/>
  <c r="J499" s="1"/>
  <c r="I498"/>
  <c r="H498"/>
  <c r="H497"/>
  <c r="J497" s="1"/>
  <c r="I496"/>
  <c r="H496"/>
  <c r="I495"/>
  <c r="H495"/>
  <c r="H494"/>
  <c r="J494" s="1"/>
  <c r="I493"/>
  <c r="H493"/>
  <c r="I492"/>
  <c r="H492"/>
  <c r="H491"/>
  <c r="J491" s="1"/>
  <c r="I489"/>
  <c r="H489"/>
  <c r="H488"/>
  <c r="J488" s="1"/>
  <c r="H487"/>
  <c r="J487" s="1"/>
  <c r="H486"/>
  <c r="J486" s="1"/>
  <c r="I485"/>
  <c r="H485"/>
  <c r="H484"/>
  <c r="J484" s="1"/>
  <c r="H483"/>
  <c r="J483" s="1"/>
  <c r="H482"/>
  <c r="J482" s="1"/>
  <c r="I481"/>
  <c r="H481"/>
  <c r="H480"/>
  <c r="J480" s="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I469"/>
  <c r="H469"/>
  <c r="H468"/>
  <c r="J468" s="1"/>
  <c r="H467"/>
  <c r="J467" s="1"/>
  <c r="H466"/>
  <c r="J466" s="1"/>
  <c r="I465"/>
  <c r="H465"/>
  <c r="H464"/>
  <c r="J464" s="1"/>
  <c r="H463"/>
  <c r="J463" s="1"/>
  <c r="H462"/>
  <c r="J462" s="1"/>
  <c r="J862" l="1"/>
  <c r="J606"/>
  <c r="J673"/>
  <c r="J701"/>
  <c r="J742"/>
  <c r="J765"/>
  <c r="J419" i="2"/>
  <c r="J541"/>
  <c r="J827" i="1"/>
  <c r="J909"/>
  <c r="J914"/>
  <c r="J492"/>
  <c r="J577"/>
  <c r="J875"/>
  <c r="J493"/>
  <c r="J498"/>
  <c r="J535"/>
  <c r="J538"/>
  <c r="J563"/>
  <c r="J587"/>
  <c r="J651"/>
  <c r="J908"/>
  <c r="J935"/>
  <c r="J481"/>
  <c r="J944"/>
  <c r="J469"/>
  <c r="J674"/>
  <c r="J700"/>
  <c r="J704"/>
  <c r="J825"/>
  <c r="J874"/>
  <c r="J580"/>
  <c r="J475"/>
  <c r="J683"/>
  <c r="J970"/>
  <c r="J405" i="2"/>
  <c r="J568"/>
  <c r="J621"/>
  <c r="J671"/>
  <c r="J473"/>
  <c r="J513"/>
  <c r="J616"/>
  <c r="J703"/>
  <c r="J711"/>
  <c r="J516"/>
  <c r="J544"/>
  <c r="J528"/>
  <c r="J653"/>
  <c r="J666"/>
  <c r="J679"/>
  <c r="J609"/>
  <c r="J693"/>
  <c r="J549" i="1"/>
  <c r="J557"/>
  <c r="J585"/>
  <c r="J600"/>
  <c r="J648"/>
  <c r="J663"/>
  <c r="J713"/>
  <c r="J715"/>
  <c r="J735"/>
  <c r="J748"/>
  <c r="J759"/>
  <c r="J836"/>
  <c r="J928"/>
  <c r="J947"/>
  <c r="J982"/>
  <c r="J984"/>
  <c r="J544"/>
  <c r="J553"/>
  <c r="J565"/>
  <c r="J594"/>
  <c r="J640"/>
  <c r="J726"/>
  <c r="J891"/>
  <c r="J519"/>
  <c r="J562"/>
  <c r="J622"/>
  <c r="J637"/>
  <c r="J659"/>
  <c r="J665"/>
  <c r="J743"/>
  <c r="J758"/>
  <c r="J773"/>
  <c r="J892"/>
  <c r="J894"/>
  <c r="J910"/>
  <c r="J912"/>
  <c r="J943"/>
  <c r="J978"/>
  <c r="J477"/>
  <c r="J489"/>
  <c r="J518"/>
  <c r="J552"/>
  <c r="J623"/>
  <c r="J702"/>
  <c r="J785"/>
  <c r="J791"/>
  <c r="J793"/>
  <c r="J818"/>
  <c r="J835"/>
  <c r="J840"/>
  <c r="J872"/>
  <c r="J876"/>
  <c r="J906"/>
  <c r="J937"/>
  <c r="J942"/>
  <c r="J443" i="2"/>
  <c r="J466"/>
  <c r="J468"/>
  <c r="J481"/>
  <c r="J490"/>
  <c r="J493"/>
  <c r="J579"/>
  <c r="J628"/>
  <c r="J633"/>
  <c r="J689"/>
  <c r="J423"/>
  <c r="J425"/>
  <c r="J428"/>
  <c r="J491"/>
  <c r="J505"/>
  <c r="J560"/>
  <c r="J580"/>
  <c r="J624"/>
  <c r="J637"/>
  <c r="J641"/>
  <c r="J643"/>
  <c r="J440"/>
  <c r="J452"/>
  <c r="J456"/>
  <c r="J461"/>
  <c r="J479"/>
  <c r="J546"/>
  <c r="J549"/>
  <c r="J607"/>
  <c r="J614"/>
  <c r="J623"/>
  <c r="J670"/>
  <c r="J709"/>
  <c r="J713"/>
  <c r="J715"/>
  <c r="J720"/>
  <c r="J402"/>
  <c r="J406"/>
  <c r="J424"/>
  <c r="J429"/>
  <c r="J465"/>
  <c r="J506"/>
  <c r="J567"/>
  <c r="J575"/>
  <c r="J581"/>
  <c r="J583"/>
  <c r="J586"/>
  <c r="J602"/>
  <c r="J634"/>
  <c r="J642"/>
  <c r="J660"/>
  <c r="J665"/>
  <c r="J668"/>
  <c r="J690"/>
  <c r="J697"/>
  <c r="J707"/>
  <c r="J718"/>
  <c r="J453"/>
  <c r="J455"/>
  <c r="J457"/>
  <c r="J460"/>
  <c r="J475"/>
  <c r="J497"/>
  <c r="J538"/>
  <c r="J543"/>
  <c r="J545"/>
  <c r="J555"/>
  <c r="J570"/>
  <c r="J592"/>
  <c r="J608"/>
  <c r="J648"/>
  <c r="J656"/>
  <c r="J686"/>
  <c r="J710"/>
  <c r="J721"/>
  <c r="J742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404" i="2"/>
  <c r="J472"/>
  <c r="J485"/>
  <c r="J520"/>
  <c r="J557"/>
  <c r="J578"/>
  <c r="J620"/>
  <c r="J631"/>
  <c r="J663"/>
  <c r="J672"/>
  <c r="J674"/>
  <c r="J396"/>
  <c r="J563"/>
  <c r="J645"/>
  <c r="J465" i="1"/>
  <c r="J634"/>
  <c r="J645"/>
  <c r="J696"/>
  <c r="J755"/>
  <c r="J495"/>
  <c r="J820"/>
  <c r="J861"/>
  <c r="J879"/>
  <c r="J485"/>
  <c r="J613"/>
  <c r="J760"/>
  <c r="J824"/>
  <c r="J866"/>
  <c r="J927"/>
  <c r="J952"/>
  <c r="J687"/>
  <c r="J746"/>
  <c r="J787"/>
  <c r="J888"/>
  <c r="J905"/>
  <c r="J920"/>
  <c r="J939"/>
  <c r="J467" i="2"/>
  <c r="J564"/>
  <c r="J432"/>
  <c r="J471"/>
  <c r="J477"/>
  <c r="J509"/>
  <c r="J572"/>
  <c r="J577"/>
  <c r="J599"/>
  <c r="J630"/>
  <c r="J657"/>
  <c r="J662"/>
  <c r="J673"/>
  <c r="J724"/>
  <c r="J506" i="1"/>
  <c r="J573"/>
  <c r="J589"/>
  <c r="J703"/>
  <c r="J799"/>
  <c r="J948"/>
  <c r="J561"/>
  <c r="J564"/>
  <c r="J666"/>
  <c r="J714"/>
  <c r="J750"/>
  <c r="J761"/>
  <c r="J880"/>
  <c r="J889"/>
  <c r="J902"/>
  <c r="J922"/>
  <c r="J941"/>
  <c r="J501"/>
  <c r="J689"/>
  <c r="J893"/>
  <c r="J496"/>
  <c r="J512"/>
  <c r="J526"/>
  <c r="J578"/>
  <c r="J588"/>
  <c r="J717"/>
  <c r="J739"/>
  <c r="J745"/>
  <c r="J804"/>
  <c r="J873"/>
  <c r="J951"/>
  <c r="J609"/>
  <c r="J725"/>
  <c r="J757"/>
  <c r="J782"/>
  <c r="J792"/>
  <c r="J806"/>
  <c r="J834"/>
  <c r="J631"/>
  <c r="J649"/>
  <c r="J677"/>
  <c r="J744"/>
  <c r="J770"/>
  <c r="J884"/>
  <c r="J904"/>
  <c r="J933"/>
  <c r="J950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14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HOLD WITH SL AT 610</t>
        </r>
      </text>
    </comment>
    <comment ref="F31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<sst xmlns="http://schemas.openxmlformats.org/spreadsheetml/2006/main" count="6746" uniqueCount="573">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</sst>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43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81">
        <v>43474</v>
      </c>
      <c r="B5" s="5" t="s">
        <v>199</v>
      </c>
      <c r="C5" s="5">
        <v>3000</v>
      </c>
      <c r="D5" s="5" t="s">
        <v>11</v>
      </c>
      <c r="E5" s="6">
        <v>305</v>
      </c>
      <c r="F5" s="6">
        <v>307</v>
      </c>
      <c r="G5" s="7">
        <v>0</v>
      </c>
      <c r="H5" s="84">
        <f t="shared" ref="H5:H6" si="0">(F5-E5)*C5</f>
        <v>6000</v>
      </c>
      <c r="I5" s="8">
        <v>0</v>
      </c>
      <c r="J5" s="84">
        <f t="shared" ref="J5:J6" si="1">+I5+H5</f>
        <v>6000</v>
      </c>
    </row>
    <row r="6" spans="1:11">
      <c r="A6" s="81">
        <v>43474</v>
      </c>
      <c r="B6" s="5" t="s">
        <v>225</v>
      </c>
      <c r="C6" s="5">
        <v>900</v>
      </c>
      <c r="D6" s="5" t="s">
        <v>11</v>
      </c>
      <c r="E6" s="6">
        <v>635</v>
      </c>
      <c r="F6" s="6">
        <v>635</v>
      </c>
      <c r="G6" s="7">
        <v>0</v>
      </c>
      <c r="H6" s="84">
        <f t="shared" si="0"/>
        <v>0</v>
      </c>
      <c r="I6" s="8">
        <v>0</v>
      </c>
      <c r="J6" s="84">
        <f t="shared" si="1"/>
        <v>0</v>
      </c>
    </row>
    <row r="7" spans="1:11">
      <c r="A7" s="81">
        <v>43473</v>
      </c>
      <c r="B7" s="5" t="s">
        <v>68</v>
      </c>
      <c r="C7" s="5">
        <v>4500</v>
      </c>
      <c r="D7" s="5" t="s">
        <v>11</v>
      </c>
      <c r="E7" s="6">
        <v>175.5</v>
      </c>
      <c r="F7" s="6">
        <v>176.5</v>
      </c>
      <c r="G7" s="7">
        <v>178</v>
      </c>
      <c r="H7" s="84">
        <f t="shared" ref="H7" si="2">(F7-E7)*C7</f>
        <v>4500</v>
      </c>
      <c r="I7" s="8">
        <f t="shared" ref="I7" si="3">(G7-F7)*C7</f>
        <v>6750</v>
      </c>
      <c r="J7" s="84">
        <f t="shared" ref="J7" si="4">+I7+H7</f>
        <v>11250</v>
      </c>
    </row>
    <row r="8" spans="1:11">
      <c r="A8" s="81">
        <v>43473</v>
      </c>
      <c r="B8" s="5" t="s">
        <v>252</v>
      </c>
      <c r="C8" s="5">
        <v>1500</v>
      </c>
      <c r="D8" s="98" t="s">
        <v>14</v>
      </c>
      <c r="E8" s="7">
        <v>537</v>
      </c>
      <c r="F8" s="7">
        <v>541</v>
      </c>
      <c r="G8" s="7">
        <v>0</v>
      </c>
      <c r="H8" s="84">
        <f>(E8-F8)*C8</f>
        <v>-6000</v>
      </c>
      <c r="I8" s="84">
        <v>0</v>
      </c>
      <c r="J8" s="84">
        <f>+I8+H8</f>
        <v>-6000</v>
      </c>
    </row>
    <row r="9" spans="1:11">
      <c r="A9" s="81">
        <v>43472</v>
      </c>
      <c r="B9" s="5" t="s">
        <v>526</v>
      </c>
      <c r="C9" s="5">
        <v>1250</v>
      </c>
      <c r="D9" s="98" t="s">
        <v>14</v>
      </c>
      <c r="E9" s="7">
        <v>612.75</v>
      </c>
      <c r="F9" s="7">
        <v>616.75</v>
      </c>
      <c r="G9" s="7">
        <v>0</v>
      </c>
      <c r="H9" s="84">
        <f>(E9-F9)*C9</f>
        <v>-5000</v>
      </c>
      <c r="I9" s="84">
        <v>0</v>
      </c>
      <c r="J9" s="84">
        <f>+I9+H9</f>
        <v>-5000</v>
      </c>
    </row>
    <row r="10" spans="1:11">
      <c r="A10" s="81">
        <v>43469</v>
      </c>
      <c r="B10" s="5" t="s">
        <v>258</v>
      </c>
      <c r="C10" s="5">
        <v>500</v>
      </c>
      <c r="D10" s="5" t="s">
        <v>11</v>
      </c>
      <c r="E10" s="6">
        <v>826</v>
      </c>
      <c r="F10" s="6">
        <v>836</v>
      </c>
      <c r="G10" s="7">
        <v>0</v>
      </c>
      <c r="H10" s="84">
        <f t="shared" ref="H10:H11" si="5">(F10-E10)*C10</f>
        <v>5000</v>
      </c>
      <c r="I10" s="8">
        <v>0</v>
      </c>
      <c r="J10" s="84">
        <f t="shared" ref="J10:J11" si="6">+I10+H10</f>
        <v>5000</v>
      </c>
    </row>
    <row r="11" spans="1:11">
      <c r="A11" s="81">
        <v>43469</v>
      </c>
      <c r="B11" s="5" t="s">
        <v>125</v>
      </c>
      <c r="C11" s="5">
        <v>2100</v>
      </c>
      <c r="D11" s="5" t="s">
        <v>11</v>
      </c>
      <c r="E11" s="6">
        <v>246</v>
      </c>
      <c r="F11" s="6">
        <v>248.5</v>
      </c>
      <c r="G11" s="7">
        <v>0</v>
      </c>
      <c r="H11" s="84">
        <f t="shared" si="5"/>
        <v>5250</v>
      </c>
      <c r="I11" s="8">
        <v>0</v>
      </c>
      <c r="J11" s="84">
        <f t="shared" si="6"/>
        <v>5250</v>
      </c>
    </row>
    <row r="12" spans="1:11">
      <c r="A12" s="81">
        <v>43468</v>
      </c>
      <c r="B12" s="5" t="s">
        <v>213</v>
      </c>
      <c r="C12" s="5">
        <v>6000</v>
      </c>
      <c r="D12" s="5" t="s">
        <v>11</v>
      </c>
      <c r="E12" s="6">
        <v>122</v>
      </c>
      <c r="F12" s="6">
        <v>122.5</v>
      </c>
      <c r="G12" s="7">
        <v>0</v>
      </c>
      <c r="H12" s="84">
        <f t="shared" ref="H12" si="7">(F12-E12)*C12</f>
        <v>3000</v>
      </c>
      <c r="I12" s="8">
        <v>0</v>
      </c>
      <c r="J12" s="84">
        <f t="shared" ref="J12" si="8">+I12+H12</f>
        <v>3000</v>
      </c>
    </row>
    <row r="13" spans="1:11">
      <c r="A13" s="81">
        <v>43467</v>
      </c>
      <c r="B13" s="5" t="s">
        <v>526</v>
      </c>
      <c r="C13" s="5">
        <v>1250</v>
      </c>
      <c r="D13" s="5" t="s">
        <v>11</v>
      </c>
      <c r="E13" s="6">
        <v>620</v>
      </c>
      <c r="F13" s="6">
        <v>624</v>
      </c>
      <c r="G13" s="7">
        <v>0</v>
      </c>
      <c r="H13" s="84">
        <f t="shared" ref="H13" si="9">(F13-E13)*C13</f>
        <v>5000</v>
      </c>
      <c r="I13" s="8">
        <v>0</v>
      </c>
      <c r="J13" s="84">
        <f t="shared" ref="J13" si="10">+I13+H13</f>
        <v>5000</v>
      </c>
    </row>
    <row r="14" spans="1:11">
      <c r="A14" s="93"/>
      <c r="B14" s="93"/>
      <c r="C14" s="93"/>
      <c r="D14" s="93"/>
      <c r="E14" s="93"/>
      <c r="F14" s="93"/>
      <c r="G14" s="93"/>
      <c r="H14" s="93"/>
      <c r="I14" s="93"/>
      <c r="J14" s="94"/>
    </row>
    <row r="15" spans="1:11">
      <c r="A15" s="81">
        <v>43465</v>
      </c>
      <c r="B15" s="5" t="s">
        <v>360</v>
      </c>
      <c r="C15" s="5">
        <v>550</v>
      </c>
      <c r="D15" s="5" t="s">
        <v>11</v>
      </c>
      <c r="E15" s="6">
        <v>1125</v>
      </c>
      <c r="F15" s="6">
        <v>1125</v>
      </c>
      <c r="G15" s="7">
        <v>0</v>
      </c>
      <c r="H15" s="84">
        <f t="shared" ref="H15:H16" si="11">(F15-E15)*C15</f>
        <v>0</v>
      </c>
      <c r="I15" s="8">
        <v>0</v>
      </c>
      <c r="J15" s="84">
        <f t="shared" ref="J15:J16" si="12">+I15+H15</f>
        <v>0</v>
      </c>
    </row>
    <row r="16" spans="1:11">
      <c r="A16" s="81">
        <v>43465</v>
      </c>
      <c r="B16" s="5" t="s">
        <v>39</v>
      </c>
      <c r="C16" s="5">
        <v>500</v>
      </c>
      <c r="D16" s="5" t="s">
        <v>11</v>
      </c>
      <c r="E16" s="6">
        <v>1270</v>
      </c>
      <c r="F16" s="6">
        <v>1260</v>
      </c>
      <c r="G16" s="7">
        <v>0</v>
      </c>
      <c r="H16" s="84">
        <f t="shared" si="11"/>
        <v>-5000</v>
      </c>
      <c r="I16" s="8">
        <v>0</v>
      </c>
      <c r="J16" s="84">
        <f t="shared" si="12"/>
        <v>-5000</v>
      </c>
    </row>
    <row r="17" spans="1:10">
      <c r="A17" s="81">
        <v>43462</v>
      </c>
      <c r="B17" s="5" t="s">
        <v>364</v>
      </c>
      <c r="C17" s="5">
        <v>1000</v>
      </c>
      <c r="D17" s="5" t="s">
        <v>11</v>
      </c>
      <c r="E17" s="6">
        <v>910</v>
      </c>
      <c r="F17" s="6">
        <v>916</v>
      </c>
      <c r="G17" s="7">
        <v>926</v>
      </c>
      <c r="H17" s="84">
        <f t="shared" ref="H17" si="13">(F17-E17)*C17</f>
        <v>6000</v>
      </c>
      <c r="I17" s="8">
        <f t="shared" ref="I17" si="14">(G17-F17)*C17</f>
        <v>10000</v>
      </c>
      <c r="J17" s="84">
        <f t="shared" ref="J17" si="15">+I17+H17</f>
        <v>16000</v>
      </c>
    </row>
    <row r="18" spans="1:10">
      <c r="A18" s="81">
        <v>43462</v>
      </c>
      <c r="B18" s="5" t="s">
        <v>257</v>
      </c>
      <c r="C18" s="5">
        <v>500</v>
      </c>
      <c r="D18" s="5" t="s">
        <v>11</v>
      </c>
      <c r="E18" s="6">
        <v>1250</v>
      </c>
      <c r="F18" s="6">
        <v>1258</v>
      </c>
      <c r="G18" s="7">
        <v>0</v>
      </c>
      <c r="H18" s="84">
        <f t="shared" ref="H18" si="16">(F18-E18)*C18</f>
        <v>4000</v>
      </c>
      <c r="I18" s="8">
        <v>0</v>
      </c>
      <c r="J18" s="84">
        <f t="shared" ref="J18" si="17">+I18+H18</f>
        <v>4000</v>
      </c>
    </row>
    <row r="19" spans="1:10">
      <c r="A19" s="81">
        <v>43460</v>
      </c>
      <c r="B19" s="5" t="s">
        <v>188</v>
      </c>
      <c r="C19" s="5">
        <v>500</v>
      </c>
      <c r="D19" s="5" t="s">
        <v>11</v>
      </c>
      <c r="E19" s="6">
        <v>886</v>
      </c>
      <c r="F19" s="6">
        <v>900</v>
      </c>
      <c r="G19" s="7">
        <v>0</v>
      </c>
      <c r="H19" s="84">
        <f t="shared" ref="H19" si="18">(F19-E19)*C19</f>
        <v>7000</v>
      </c>
      <c r="I19" s="8">
        <v>0</v>
      </c>
      <c r="J19" s="84">
        <f t="shared" ref="J19" si="19">+I19+H19</f>
        <v>7000</v>
      </c>
    </row>
    <row r="20" spans="1:10">
      <c r="A20" s="81">
        <v>43460</v>
      </c>
      <c r="B20" s="5" t="s">
        <v>211</v>
      </c>
      <c r="C20" s="5">
        <v>600</v>
      </c>
      <c r="D20" s="98" t="s">
        <v>14</v>
      </c>
      <c r="E20" s="7">
        <v>1185</v>
      </c>
      <c r="F20" s="7">
        <v>1195</v>
      </c>
      <c r="G20" s="7">
        <v>0</v>
      </c>
      <c r="H20" s="84">
        <f>(E20-F20)*C20</f>
        <v>-6000</v>
      </c>
      <c r="I20" s="84">
        <v>0</v>
      </c>
      <c r="J20" s="84">
        <f>+I20+H20</f>
        <v>-6000</v>
      </c>
    </row>
    <row r="21" spans="1:10">
      <c r="A21" s="81">
        <v>43458</v>
      </c>
      <c r="B21" s="5" t="s">
        <v>115</v>
      </c>
      <c r="C21" s="5">
        <v>500</v>
      </c>
      <c r="D21" s="5" t="s">
        <v>11</v>
      </c>
      <c r="E21" s="6">
        <v>2000</v>
      </c>
      <c r="F21" s="6">
        <v>1985</v>
      </c>
      <c r="G21" s="7">
        <v>0</v>
      </c>
      <c r="H21" s="84">
        <f t="shared" ref="H21:H22" si="20">(F21-E21)*C21</f>
        <v>-7500</v>
      </c>
      <c r="I21" s="8">
        <v>0</v>
      </c>
      <c r="J21" s="84">
        <f t="shared" ref="J21:J22" si="21">+I21+H21</f>
        <v>-7500</v>
      </c>
    </row>
    <row r="22" spans="1:10">
      <c r="A22" s="81">
        <v>43458</v>
      </c>
      <c r="B22" s="5" t="s">
        <v>566</v>
      </c>
      <c r="C22" s="5">
        <v>2000</v>
      </c>
      <c r="D22" s="5" t="s">
        <v>11</v>
      </c>
      <c r="E22" s="6">
        <v>237.5</v>
      </c>
      <c r="F22" s="6">
        <v>240</v>
      </c>
      <c r="G22" s="7">
        <v>243</v>
      </c>
      <c r="H22" s="84">
        <f t="shared" si="20"/>
        <v>5000</v>
      </c>
      <c r="I22" s="8">
        <f t="shared" ref="I22" si="22">(G22-F22)*C22</f>
        <v>6000</v>
      </c>
      <c r="J22" s="84">
        <f t="shared" si="21"/>
        <v>11000</v>
      </c>
    </row>
    <row r="23" spans="1:10">
      <c r="A23" s="81">
        <v>43455</v>
      </c>
      <c r="B23" s="85" t="s">
        <v>494</v>
      </c>
      <c r="C23" s="85">
        <v>600</v>
      </c>
      <c r="D23" s="82" t="s">
        <v>14</v>
      </c>
      <c r="E23" s="83">
        <v>1417</v>
      </c>
      <c r="F23" s="83">
        <v>1407</v>
      </c>
      <c r="G23" s="83">
        <v>1392</v>
      </c>
      <c r="H23" s="84">
        <f t="shared" ref="H23:H24" si="23">(E23-F23)*C23</f>
        <v>6000</v>
      </c>
      <c r="I23" s="84">
        <f t="shared" ref="I23:I24" si="24">(F23-G23)*C23</f>
        <v>9000</v>
      </c>
      <c r="J23" s="84">
        <f t="shared" ref="J23:J24" si="25">+I23+H23</f>
        <v>15000</v>
      </c>
    </row>
    <row r="24" spans="1:10">
      <c r="A24" s="81">
        <v>43455</v>
      </c>
      <c r="B24" s="85" t="s">
        <v>165</v>
      </c>
      <c r="C24" s="85">
        <v>1250</v>
      </c>
      <c r="D24" s="82" t="s">
        <v>14</v>
      </c>
      <c r="E24" s="83">
        <v>468.5</v>
      </c>
      <c r="F24" s="83">
        <v>464</v>
      </c>
      <c r="G24" s="83">
        <v>461</v>
      </c>
      <c r="H24" s="84">
        <f t="shared" si="23"/>
        <v>5625</v>
      </c>
      <c r="I24" s="84">
        <f t="shared" si="24"/>
        <v>3750</v>
      </c>
      <c r="J24" s="84">
        <f t="shared" si="25"/>
        <v>9375</v>
      </c>
    </row>
    <row r="25" spans="1:10">
      <c r="A25" s="81">
        <v>43454</v>
      </c>
      <c r="B25" s="5" t="s">
        <v>266</v>
      </c>
      <c r="C25" s="5">
        <v>3500</v>
      </c>
      <c r="D25" s="5" t="s">
        <v>11</v>
      </c>
      <c r="E25" s="6">
        <v>222</v>
      </c>
      <c r="F25" s="6">
        <v>224.5</v>
      </c>
      <c r="G25" s="7">
        <v>0</v>
      </c>
      <c r="H25" s="84">
        <f t="shared" ref="H25" si="26">(F25-E25)*C25</f>
        <v>8750</v>
      </c>
      <c r="I25" s="8">
        <v>0</v>
      </c>
      <c r="J25" s="84">
        <f t="shared" ref="J25" si="27">+I25+H25</f>
        <v>8750</v>
      </c>
    </row>
    <row r="26" spans="1:10">
      <c r="A26" s="81">
        <v>43454</v>
      </c>
      <c r="B26" s="5" t="s">
        <v>21</v>
      </c>
      <c r="C26" s="5">
        <v>800</v>
      </c>
      <c r="D26" s="98" t="s">
        <v>14</v>
      </c>
      <c r="E26" s="7">
        <v>592</v>
      </c>
      <c r="F26" s="7">
        <v>600</v>
      </c>
      <c r="G26" s="7">
        <v>0</v>
      </c>
      <c r="H26" s="84">
        <f>(E26-F26)*C26</f>
        <v>-6400</v>
      </c>
      <c r="I26" s="84">
        <v>0</v>
      </c>
      <c r="J26" s="84">
        <f>+I26+H26</f>
        <v>-6400</v>
      </c>
    </row>
    <row r="27" spans="1:10">
      <c r="A27" s="81">
        <v>43453</v>
      </c>
      <c r="B27" s="5" t="s">
        <v>258</v>
      </c>
      <c r="C27" s="5">
        <v>500</v>
      </c>
      <c r="D27" s="5" t="s">
        <v>11</v>
      </c>
      <c r="E27" s="6">
        <v>820</v>
      </c>
      <c r="F27" s="6">
        <v>832</v>
      </c>
      <c r="G27" s="7">
        <v>845</v>
      </c>
      <c r="H27" s="84">
        <f t="shared" ref="H27" si="28">(F27-E27)*C27</f>
        <v>6000</v>
      </c>
      <c r="I27" s="8">
        <f t="shared" ref="I27" si="29">(G27-F27)*C27</f>
        <v>6500</v>
      </c>
      <c r="J27" s="84">
        <f t="shared" ref="J27" si="30">+I27+H27</f>
        <v>12500</v>
      </c>
    </row>
    <row r="28" spans="1:10">
      <c r="A28" s="81">
        <v>43453</v>
      </c>
      <c r="B28" s="5" t="s">
        <v>526</v>
      </c>
      <c r="C28" s="5">
        <v>1250</v>
      </c>
      <c r="D28" s="5" t="s">
        <v>11</v>
      </c>
      <c r="E28" s="6">
        <v>652</v>
      </c>
      <c r="F28" s="6">
        <v>644</v>
      </c>
      <c r="G28" s="7">
        <v>0</v>
      </c>
      <c r="H28" s="84">
        <f t="shared" ref="H28" si="31">(F28-E28)*C28</f>
        <v>-10000</v>
      </c>
      <c r="I28" s="8">
        <v>0</v>
      </c>
      <c r="J28" s="84">
        <f t="shared" ref="J28" si="32">+I28+H28</f>
        <v>-10000</v>
      </c>
    </row>
    <row r="29" spans="1:10">
      <c r="A29" s="81">
        <v>43452</v>
      </c>
      <c r="B29" s="5" t="s">
        <v>17</v>
      </c>
      <c r="C29" s="5">
        <v>700</v>
      </c>
      <c r="D29" s="5" t="s">
        <v>11</v>
      </c>
      <c r="E29" s="6">
        <v>742</v>
      </c>
      <c r="F29" s="6">
        <v>750</v>
      </c>
      <c r="G29" s="7">
        <v>0</v>
      </c>
      <c r="H29" s="84">
        <f t="shared" ref="H29" si="33">(F29-E29)*C29</f>
        <v>5600</v>
      </c>
      <c r="I29" s="8">
        <v>0</v>
      </c>
      <c r="J29" s="84">
        <f t="shared" ref="J29" si="34">+I29+H29</f>
        <v>5600</v>
      </c>
    </row>
    <row r="30" spans="1:10">
      <c r="A30" s="81">
        <v>43452</v>
      </c>
      <c r="B30" s="5" t="s">
        <v>526</v>
      </c>
      <c r="C30" s="5">
        <v>1250</v>
      </c>
      <c r="D30" s="98" t="s">
        <v>14</v>
      </c>
      <c r="E30" s="7">
        <v>631</v>
      </c>
      <c r="F30" s="7">
        <v>637</v>
      </c>
      <c r="G30" s="7">
        <v>0</v>
      </c>
      <c r="H30" s="84">
        <f>(E30-F30)*C30</f>
        <v>-7500</v>
      </c>
      <c r="I30" s="84">
        <v>0</v>
      </c>
      <c r="J30" s="84">
        <f>+I30+H30</f>
        <v>-7500</v>
      </c>
    </row>
    <row r="31" spans="1:10">
      <c r="A31" s="81">
        <v>43451</v>
      </c>
      <c r="B31" s="5" t="s">
        <v>526</v>
      </c>
      <c r="C31" s="5">
        <v>1250</v>
      </c>
      <c r="D31" s="5" t="s">
        <v>11</v>
      </c>
      <c r="E31" s="6">
        <v>634</v>
      </c>
      <c r="F31" s="6">
        <v>639</v>
      </c>
      <c r="G31" s="7">
        <v>0</v>
      </c>
      <c r="H31" s="84">
        <f t="shared" ref="H31" si="35">(F31-E31)*C31</f>
        <v>6250</v>
      </c>
      <c r="I31" s="8">
        <v>0</v>
      </c>
      <c r="J31" s="84">
        <f t="shared" ref="J31" si="36">+I31+H31</f>
        <v>6250</v>
      </c>
    </row>
    <row r="32" spans="1:10">
      <c r="A32" s="81">
        <v>43448</v>
      </c>
      <c r="B32" s="5" t="s">
        <v>298</v>
      </c>
      <c r="C32" s="5">
        <v>1250</v>
      </c>
      <c r="D32" s="5" t="s">
        <v>11</v>
      </c>
      <c r="E32" s="6">
        <v>440</v>
      </c>
      <c r="F32" s="6">
        <v>445</v>
      </c>
      <c r="G32" s="7">
        <v>0</v>
      </c>
      <c r="H32" s="84">
        <f t="shared" ref="H32" si="37">(F32-E32)*C32</f>
        <v>6250</v>
      </c>
      <c r="I32" s="8">
        <v>0</v>
      </c>
      <c r="J32" s="84">
        <f t="shared" ref="J32" si="38">+I32+H32</f>
        <v>6250</v>
      </c>
    </row>
    <row r="33" spans="1:10">
      <c r="A33" s="81">
        <v>43447</v>
      </c>
      <c r="B33" s="5" t="s">
        <v>255</v>
      </c>
      <c r="C33" s="5">
        <v>1500</v>
      </c>
      <c r="D33" s="5" t="s">
        <v>11</v>
      </c>
      <c r="E33" s="6">
        <v>477</v>
      </c>
      <c r="F33" s="6">
        <v>481</v>
      </c>
      <c r="G33" s="7">
        <v>0</v>
      </c>
      <c r="H33" s="84">
        <f t="shared" ref="H33" si="39">(F33-E33)*C33</f>
        <v>6000</v>
      </c>
      <c r="I33" s="8">
        <v>0</v>
      </c>
      <c r="J33" s="84">
        <f t="shared" ref="J33" si="40">+I33+H33</f>
        <v>6000</v>
      </c>
    </row>
    <row r="34" spans="1:10">
      <c r="A34" s="81">
        <v>43447</v>
      </c>
      <c r="B34" s="5" t="s">
        <v>164</v>
      </c>
      <c r="C34" s="5">
        <v>800</v>
      </c>
      <c r="D34" s="98" t="s">
        <v>14</v>
      </c>
      <c r="E34" s="7">
        <v>1250</v>
      </c>
      <c r="F34" s="7">
        <v>1260</v>
      </c>
      <c r="G34" s="7">
        <v>0</v>
      </c>
      <c r="H34" s="84">
        <f>(E34-F34)*C34</f>
        <v>-8000</v>
      </c>
      <c r="I34" s="84">
        <v>0</v>
      </c>
      <c r="J34" s="84">
        <f>+I34+H34</f>
        <v>-8000</v>
      </c>
    </row>
    <row r="35" spans="1:10">
      <c r="A35" s="81">
        <v>43446</v>
      </c>
      <c r="B35" s="5" t="s">
        <v>157</v>
      </c>
      <c r="C35" s="5">
        <v>2500</v>
      </c>
      <c r="D35" s="5" t="s">
        <v>11</v>
      </c>
      <c r="E35" s="6">
        <v>361</v>
      </c>
      <c r="F35" s="6">
        <v>364</v>
      </c>
      <c r="G35" s="7">
        <v>367</v>
      </c>
      <c r="H35" s="84">
        <f t="shared" ref="H35" si="41">(F35-E35)*C35</f>
        <v>7500</v>
      </c>
      <c r="I35" s="8">
        <f t="shared" ref="I35" si="42">(G35-F35)*C35</f>
        <v>7500</v>
      </c>
      <c r="J35" s="84">
        <f t="shared" ref="J35" si="43">+I35+H35</f>
        <v>15000</v>
      </c>
    </row>
    <row r="36" spans="1:10">
      <c r="A36" s="81">
        <v>43446</v>
      </c>
      <c r="B36" s="5" t="s">
        <v>248</v>
      </c>
      <c r="C36" s="5">
        <v>250</v>
      </c>
      <c r="D36" s="5" t="s">
        <v>11</v>
      </c>
      <c r="E36" s="6">
        <v>2495</v>
      </c>
      <c r="F36" s="6">
        <v>2520</v>
      </c>
      <c r="G36" s="7">
        <v>0</v>
      </c>
      <c r="H36" s="84">
        <f t="shared" ref="H36" si="44">(F36-E36)*C36</f>
        <v>6250</v>
      </c>
      <c r="I36" s="8">
        <v>0</v>
      </c>
      <c r="J36" s="84">
        <f t="shared" ref="J36" si="45">+I36+H36</f>
        <v>6250</v>
      </c>
    </row>
    <row r="37" spans="1:10">
      <c r="A37" s="81">
        <v>43445</v>
      </c>
      <c r="B37" s="5" t="s">
        <v>157</v>
      </c>
      <c r="C37" s="5">
        <v>2500</v>
      </c>
      <c r="D37" s="5" t="s">
        <v>11</v>
      </c>
      <c r="E37" s="6">
        <v>360</v>
      </c>
      <c r="F37" s="6">
        <v>357</v>
      </c>
      <c r="G37" s="7">
        <v>0</v>
      </c>
      <c r="H37" s="84">
        <f t="shared" ref="H37" si="46">(F37-E37)*C37</f>
        <v>-7500</v>
      </c>
      <c r="I37" s="8">
        <v>0</v>
      </c>
      <c r="J37" s="84">
        <f t="shared" ref="J37" si="47">+I37+H37</f>
        <v>-7500</v>
      </c>
    </row>
    <row r="38" spans="1:10">
      <c r="A38" s="81">
        <v>43445</v>
      </c>
      <c r="B38" s="5" t="s">
        <v>262</v>
      </c>
      <c r="C38" s="5">
        <v>500</v>
      </c>
      <c r="D38" s="98" t="s">
        <v>14</v>
      </c>
      <c r="E38" s="7">
        <v>1870</v>
      </c>
      <c r="F38" s="7">
        <v>1885</v>
      </c>
      <c r="G38" s="7">
        <v>0</v>
      </c>
      <c r="H38" s="84">
        <f>(E38-F38)*C38</f>
        <v>-7500</v>
      </c>
      <c r="I38" s="84">
        <v>0</v>
      </c>
      <c r="J38" s="84">
        <f>+I38+H38</f>
        <v>-7500</v>
      </c>
    </row>
    <row r="39" spans="1:10">
      <c r="A39" s="81">
        <v>43444</v>
      </c>
      <c r="B39" s="5" t="s">
        <v>247</v>
      </c>
      <c r="C39" s="5">
        <v>1200</v>
      </c>
      <c r="D39" s="5" t="s">
        <v>11</v>
      </c>
      <c r="E39" s="6">
        <v>754</v>
      </c>
      <c r="F39" s="6">
        <v>759</v>
      </c>
      <c r="G39" s="7">
        <v>0</v>
      </c>
      <c r="H39" s="8">
        <f t="shared" ref="H39:H40" si="48">(F39-E39)*C39</f>
        <v>6000</v>
      </c>
      <c r="I39" s="8">
        <v>0</v>
      </c>
      <c r="J39" s="84">
        <f t="shared" ref="J39:J40" si="49">+I39+H39</f>
        <v>6000</v>
      </c>
    </row>
    <row r="40" spans="1:10">
      <c r="A40" s="81">
        <v>43444</v>
      </c>
      <c r="B40" s="5" t="s">
        <v>164</v>
      </c>
      <c r="C40" s="5">
        <v>800</v>
      </c>
      <c r="D40" s="5" t="s">
        <v>11</v>
      </c>
      <c r="E40" s="6">
        <v>1265</v>
      </c>
      <c r="F40" s="6">
        <v>1275</v>
      </c>
      <c r="G40" s="7">
        <v>0</v>
      </c>
      <c r="H40" s="8">
        <f t="shared" si="48"/>
        <v>8000</v>
      </c>
      <c r="I40" s="8">
        <v>0</v>
      </c>
      <c r="J40" s="84">
        <f t="shared" si="49"/>
        <v>8000</v>
      </c>
    </row>
    <row r="41" spans="1:10">
      <c r="A41" s="81">
        <v>43441</v>
      </c>
      <c r="B41" s="5" t="s">
        <v>566</v>
      </c>
      <c r="C41" s="5">
        <v>2000</v>
      </c>
      <c r="D41" s="5" t="s">
        <v>11</v>
      </c>
      <c r="E41" s="6">
        <v>215.5</v>
      </c>
      <c r="F41" s="6">
        <v>218.5</v>
      </c>
      <c r="G41" s="7">
        <v>221</v>
      </c>
      <c r="H41" s="8">
        <f t="shared" ref="H41:H42" si="50">(F41-E41)*C41</f>
        <v>6000</v>
      </c>
      <c r="I41" s="8">
        <f t="shared" ref="I41" si="51">(G41-F41)*C41</f>
        <v>5000</v>
      </c>
      <c r="J41" s="84">
        <f t="shared" ref="J41:J42" si="52">+I41+H41</f>
        <v>11000</v>
      </c>
    </row>
    <row r="42" spans="1:10">
      <c r="A42" s="81">
        <v>43441</v>
      </c>
      <c r="B42" s="5" t="s">
        <v>173</v>
      </c>
      <c r="C42" s="5">
        <v>4000</v>
      </c>
      <c r="D42" s="5" t="s">
        <v>11</v>
      </c>
      <c r="E42" s="6">
        <v>153</v>
      </c>
      <c r="F42" s="6">
        <v>154.5</v>
      </c>
      <c r="G42" s="7">
        <v>0</v>
      </c>
      <c r="H42" s="8">
        <f t="shared" si="50"/>
        <v>6000</v>
      </c>
      <c r="I42" s="8">
        <v>0</v>
      </c>
      <c r="J42" s="84">
        <f t="shared" si="52"/>
        <v>6000</v>
      </c>
    </row>
    <row r="43" spans="1:10">
      <c r="A43" s="81">
        <v>43440</v>
      </c>
      <c r="B43" s="5" t="s">
        <v>20</v>
      </c>
      <c r="C43" s="5">
        <v>1000</v>
      </c>
      <c r="D43" s="5" t="s">
        <v>11</v>
      </c>
      <c r="E43" s="6">
        <v>572</v>
      </c>
      <c r="F43" s="6">
        <v>578</v>
      </c>
      <c r="G43" s="7">
        <v>586</v>
      </c>
      <c r="H43" s="8">
        <f t="shared" ref="H43" si="53">(F43-E43)*C43</f>
        <v>6000</v>
      </c>
      <c r="I43" s="8">
        <f t="shared" ref="I43" si="54">(G43-F43)*C43</f>
        <v>8000</v>
      </c>
      <c r="J43" s="84">
        <f t="shared" ref="J43" si="55">+I43+H43</f>
        <v>14000</v>
      </c>
    </row>
    <row r="44" spans="1:10">
      <c r="A44" s="81">
        <v>43439</v>
      </c>
      <c r="B44" s="5" t="s">
        <v>356</v>
      </c>
      <c r="C44" s="5">
        <v>2750</v>
      </c>
      <c r="D44" s="98" t="s">
        <v>14</v>
      </c>
      <c r="E44" s="7">
        <v>355</v>
      </c>
      <c r="F44" s="7">
        <v>353</v>
      </c>
      <c r="G44" s="7">
        <v>0</v>
      </c>
      <c r="H44" s="84">
        <f>(E44-F44)*C44</f>
        <v>5500</v>
      </c>
      <c r="I44" s="84">
        <v>0</v>
      </c>
      <c r="J44" s="84">
        <f>+I44+H44</f>
        <v>5500</v>
      </c>
    </row>
    <row r="45" spans="1:10">
      <c r="A45" s="81">
        <v>43439</v>
      </c>
      <c r="B45" s="5" t="s">
        <v>223</v>
      </c>
      <c r="C45" s="5">
        <v>500</v>
      </c>
      <c r="D45" s="5" t="s">
        <v>11</v>
      </c>
      <c r="E45" s="6">
        <v>1155</v>
      </c>
      <c r="F45" s="6">
        <v>1164.5</v>
      </c>
      <c r="G45" s="7">
        <v>0</v>
      </c>
      <c r="H45" s="8">
        <f t="shared" ref="H45" si="56">(F45-E45)*C45</f>
        <v>4750</v>
      </c>
      <c r="I45" s="8">
        <v>0</v>
      </c>
      <c r="J45" s="84">
        <f t="shared" ref="J45" si="57">+I45+H45</f>
        <v>4750</v>
      </c>
    </row>
    <row r="46" spans="1:10">
      <c r="A46" s="81">
        <v>43439</v>
      </c>
      <c r="B46" s="5" t="s">
        <v>111</v>
      </c>
      <c r="C46" s="5">
        <v>1750</v>
      </c>
      <c r="D46" s="98" t="s">
        <v>14</v>
      </c>
      <c r="E46" s="7">
        <v>174.9</v>
      </c>
      <c r="F46" s="7">
        <v>173.9</v>
      </c>
      <c r="G46" s="7">
        <v>0</v>
      </c>
      <c r="H46" s="84">
        <f>(E46-F46)*C46</f>
        <v>1750</v>
      </c>
      <c r="I46" s="84">
        <v>0</v>
      </c>
      <c r="J46" s="84">
        <f>+I46+H46</f>
        <v>1750</v>
      </c>
    </row>
    <row r="47" spans="1:10">
      <c r="A47" s="81">
        <v>43438</v>
      </c>
      <c r="B47" s="85" t="s">
        <v>536</v>
      </c>
      <c r="C47" s="85">
        <v>6000</v>
      </c>
      <c r="D47" s="82" t="s">
        <v>14</v>
      </c>
      <c r="E47" s="83">
        <v>87.75</v>
      </c>
      <c r="F47" s="83">
        <v>86.75</v>
      </c>
      <c r="G47" s="83">
        <v>85.75</v>
      </c>
      <c r="H47" s="84">
        <f>(E47-F47)*C47</f>
        <v>6000</v>
      </c>
      <c r="I47" s="84">
        <f>(F47-G47)*C47</f>
        <v>6000</v>
      </c>
      <c r="J47" s="84">
        <f t="shared" ref="J47:J48" si="58">+I47+H47</f>
        <v>12000</v>
      </c>
    </row>
    <row r="48" spans="1:10">
      <c r="A48" s="81">
        <v>43438</v>
      </c>
      <c r="B48" s="85" t="s">
        <v>129</v>
      </c>
      <c r="C48" s="85">
        <v>1000</v>
      </c>
      <c r="D48" s="82" t="s">
        <v>14</v>
      </c>
      <c r="E48" s="83">
        <v>752</v>
      </c>
      <c r="F48" s="83">
        <v>746</v>
      </c>
      <c r="G48" s="83">
        <v>0</v>
      </c>
      <c r="H48" s="84">
        <f>(E48-F48)*C48</f>
        <v>6000</v>
      </c>
      <c r="I48" s="84">
        <v>0</v>
      </c>
      <c r="J48" s="84">
        <f t="shared" si="58"/>
        <v>6000</v>
      </c>
    </row>
    <row r="49" spans="1:10">
      <c r="A49" s="100">
        <v>43437</v>
      </c>
      <c r="B49" s="101" t="s">
        <v>157</v>
      </c>
      <c r="C49" s="101">
        <v>2500</v>
      </c>
      <c r="D49" s="101" t="s">
        <v>11</v>
      </c>
      <c r="E49" s="102">
        <v>372</v>
      </c>
      <c r="F49" s="102">
        <v>375</v>
      </c>
      <c r="G49" s="103">
        <v>0</v>
      </c>
      <c r="H49" s="104">
        <f t="shared" ref="H49" si="59">(F49-E49)*C49</f>
        <v>7500</v>
      </c>
      <c r="I49" s="104">
        <v>0</v>
      </c>
      <c r="J49" s="104">
        <f t="shared" ref="J49" si="60">+I49+H49</f>
        <v>7500</v>
      </c>
    </row>
    <row r="50" spans="1:10">
      <c r="A50" s="93"/>
      <c r="B50" s="93"/>
      <c r="C50" s="93"/>
      <c r="D50" s="93"/>
      <c r="E50" s="93"/>
      <c r="F50" s="93"/>
      <c r="G50" s="93"/>
      <c r="H50" s="93"/>
      <c r="I50" s="93"/>
      <c r="J50" s="94"/>
    </row>
    <row r="51" spans="1:10">
      <c r="A51" s="100">
        <v>43434</v>
      </c>
      <c r="B51" s="101" t="s">
        <v>129</v>
      </c>
      <c r="C51" s="101">
        <v>1000</v>
      </c>
      <c r="D51" s="101" t="s">
        <v>11</v>
      </c>
      <c r="E51" s="102">
        <v>790</v>
      </c>
      <c r="F51" s="102">
        <v>796</v>
      </c>
      <c r="G51" s="103">
        <v>0</v>
      </c>
      <c r="H51" s="104">
        <f t="shared" ref="H51:H52" si="61">(F51-E51)*C51</f>
        <v>6000</v>
      </c>
      <c r="I51" s="104">
        <v>0</v>
      </c>
      <c r="J51" s="104">
        <f t="shared" ref="J51:J52" si="62">+I51+H51</f>
        <v>6000</v>
      </c>
    </row>
    <row r="52" spans="1:10">
      <c r="A52" s="100">
        <v>43434</v>
      </c>
      <c r="B52" s="101" t="s">
        <v>265</v>
      </c>
      <c r="C52" s="101">
        <v>1000</v>
      </c>
      <c r="D52" s="101" t="s">
        <v>11</v>
      </c>
      <c r="E52" s="102">
        <v>650</v>
      </c>
      <c r="F52" s="102">
        <v>656</v>
      </c>
      <c r="G52" s="103">
        <v>0</v>
      </c>
      <c r="H52" s="104">
        <f t="shared" si="61"/>
        <v>6000</v>
      </c>
      <c r="I52" s="104">
        <v>0</v>
      </c>
      <c r="J52" s="104">
        <f t="shared" si="62"/>
        <v>6000</v>
      </c>
    </row>
    <row r="53" spans="1:10">
      <c r="A53" s="100">
        <v>43433</v>
      </c>
      <c r="B53" s="101" t="s">
        <v>101</v>
      </c>
      <c r="C53" s="101">
        <v>3000</v>
      </c>
      <c r="D53" s="101" t="s">
        <v>11</v>
      </c>
      <c r="E53" s="102">
        <v>288</v>
      </c>
      <c r="F53" s="102">
        <v>289.25</v>
      </c>
      <c r="G53" s="103">
        <v>0</v>
      </c>
      <c r="H53" s="104">
        <f t="shared" ref="H53" si="63">(F53-E53)*C53</f>
        <v>3750</v>
      </c>
      <c r="I53" s="104">
        <v>0</v>
      </c>
      <c r="J53" s="104">
        <f t="shared" ref="J53" si="64">+I53+H53</f>
        <v>3750</v>
      </c>
    </row>
    <row r="54" spans="1:10">
      <c r="A54" s="100">
        <v>43432</v>
      </c>
      <c r="B54" s="101" t="s">
        <v>258</v>
      </c>
      <c r="C54" s="101">
        <v>600</v>
      </c>
      <c r="D54" s="101" t="s">
        <v>11</v>
      </c>
      <c r="E54" s="102">
        <v>692</v>
      </c>
      <c r="F54" s="102">
        <v>702</v>
      </c>
      <c r="G54" s="103">
        <v>0</v>
      </c>
      <c r="H54" s="104">
        <f t="shared" ref="H54" si="65">(F54-E54)*C54</f>
        <v>6000</v>
      </c>
      <c r="I54" s="104">
        <v>0</v>
      </c>
      <c r="J54" s="104">
        <f t="shared" ref="J54" si="66">+I54+H54</f>
        <v>6000</v>
      </c>
    </row>
    <row r="55" spans="1:10">
      <c r="A55" s="100">
        <v>43431</v>
      </c>
      <c r="B55" s="101" t="s">
        <v>79</v>
      </c>
      <c r="C55" s="101">
        <v>400</v>
      </c>
      <c r="D55" s="101" t="s">
        <v>11</v>
      </c>
      <c r="E55" s="102">
        <v>1520</v>
      </c>
      <c r="F55" s="102">
        <v>1525</v>
      </c>
      <c r="G55" s="103">
        <v>0</v>
      </c>
      <c r="H55" s="104">
        <f t="shared" ref="H55:H61" si="67">(F55-E55)*C55</f>
        <v>2000</v>
      </c>
      <c r="I55" s="104">
        <v>0</v>
      </c>
      <c r="J55" s="104">
        <f t="shared" ref="J55:J56" si="68">+I55+H55</f>
        <v>2000</v>
      </c>
    </row>
    <row r="56" spans="1:10">
      <c r="A56" s="100">
        <v>43431</v>
      </c>
      <c r="B56" s="101" t="s">
        <v>90</v>
      </c>
      <c r="C56" s="101">
        <v>4500</v>
      </c>
      <c r="D56" s="101" t="s">
        <v>11</v>
      </c>
      <c r="E56" s="102">
        <v>104.75</v>
      </c>
      <c r="F56" s="102">
        <v>105</v>
      </c>
      <c r="G56" s="103">
        <v>0</v>
      </c>
      <c r="H56" s="104">
        <f t="shared" si="67"/>
        <v>1125</v>
      </c>
      <c r="I56" s="104">
        <v>0</v>
      </c>
      <c r="J56" s="104">
        <f t="shared" si="68"/>
        <v>1125</v>
      </c>
    </row>
    <row r="57" spans="1:10">
      <c r="A57" s="81">
        <v>43430</v>
      </c>
      <c r="B57" s="85" t="s">
        <v>77</v>
      </c>
      <c r="C57" s="85">
        <v>2000</v>
      </c>
      <c r="D57" s="85" t="s">
        <v>11</v>
      </c>
      <c r="E57" s="86">
        <v>252.5</v>
      </c>
      <c r="F57" s="86">
        <v>255.5</v>
      </c>
      <c r="G57" s="83">
        <v>0</v>
      </c>
      <c r="H57" s="84">
        <f t="shared" si="67"/>
        <v>6000</v>
      </c>
      <c r="I57" s="84">
        <v>0</v>
      </c>
      <c r="J57" s="84">
        <f t="shared" ref="J57:J58" si="69">+I57+H57</f>
        <v>6000</v>
      </c>
    </row>
    <row r="58" spans="1:10">
      <c r="A58" s="81">
        <v>43430</v>
      </c>
      <c r="B58" s="85" t="s">
        <v>30</v>
      </c>
      <c r="C58" s="85">
        <v>7000</v>
      </c>
      <c r="D58" s="85" t="s">
        <v>11</v>
      </c>
      <c r="E58" s="86">
        <v>40</v>
      </c>
      <c r="F58" s="86">
        <v>40.25</v>
      </c>
      <c r="G58" s="83">
        <v>0</v>
      </c>
      <c r="H58" s="84">
        <f t="shared" si="67"/>
        <v>1750</v>
      </c>
      <c r="I58" s="84">
        <v>0</v>
      </c>
      <c r="J58" s="84">
        <f t="shared" si="69"/>
        <v>1750</v>
      </c>
    </row>
    <row r="59" spans="1:10">
      <c r="A59" s="81">
        <v>43426</v>
      </c>
      <c r="B59" s="85" t="s">
        <v>62</v>
      </c>
      <c r="C59" s="85">
        <v>3000</v>
      </c>
      <c r="D59" s="85" t="s">
        <v>11</v>
      </c>
      <c r="E59" s="86">
        <v>193.5</v>
      </c>
      <c r="F59" s="86">
        <v>195.5</v>
      </c>
      <c r="G59" s="83">
        <v>0</v>
      </c>
      <c r="H59" s="84">
        <f t="shared" si="67"/>
        <v>6000</v>
      </c>
      <c r="I59" s="84">
        <v>0</v>
      </c>
      <c r="J59" s="84">
        <f t="shared" ref="J59:J63" si="70">+I59+H59</f>
        <v>6000</v>
      </c>
    </row>
    <row r="60" spans="1:10">
      <c r="A60" s="81">
        <v>43426</v>
      </c>
      <c r="B60" s="85" t="s">
        <v>147</v>
      </c>
      <c r="C60" s="85">
        <v>500</v>
      </c>
      <c r="D60" s="85" t="s">
        <v>11</v>
      </c>
      <c r="E60" s="86">
        <v>965</v>
      </c>
      <c r="F60" s="86">
        <v>975</v>
      </c>
      <c r="G60" s="83">
        <v>0</v>
      </c>
      <c r="H60" s="84">
        <f t="shared" si="67"/>
        <v>5000</v>
      </c>
      <c r="I60" s="84">
        <v>0</v>
      </c>
      <c r="J60" s="84">
        <f t="shared" si="70"/>
        <v>5000</v>
      </c>
    </row>
    <row r="61" spans="1:10">
      <c r="A61" s="81">
        <v>43425</v>
      </c>
      <c r="B61" s="85" t="s">
        <v>566</v>
      </c>
      <c r="C61" s="85">
        <v>2000</v>
      </c>
      <c r="D61" s="85" t="s">
        <v>11</v>
      </c>
      <c r="E61" s="86">
        <v>232</v>
      </c>
      <c r="F61" s="86">
        <v>235</v>
      </c>
      <c r="G61" s="83">
        <v>0</v>
      </c>
      <c r="H61" s="84">
        <f t="shared" si="67"/>
        <v>6000</v>
      </c>
      <c r="I61" s="84">
        <v>0</v>
      </c>
      <c r="J61" s="84">
        <f t="shared" si="70"/>
        <v>6000</v>
      </c>
    </row>
    <row r="62" spans="1:10">
      <c r="A62" s="81">
        <v>43425</v>
      </c>
      <c r="B62" s="85" t="s">
        <v>124</v>
      </c>
      <c r="C62" s="85">
        <v>2000</v>
      </c>
      <c r="D62" s="82" t="s">
        <v>14</v>
      </c>
      <c r="E62" s="83">
        <v>316.75</v>
      </c>
      <c r="F62" s="83">
        <v>313.75</v>
      </c>
      <c r="G62" s="83">
        <v>0</v>
      </c>
      <c r="H62" s="84">
        <f>(E62-F62)*C62</f>
        <v>6000</v>
      </c>
      <c r="I62" s="84">
        <v>0</v>
      </c>
      <c r="J62" s="84">
        <f t="shared" si="70"/>
        <v>6000</v>
      </c>
    </row>
    <row r="63" spans="1:10">
      <c r="A63" s="81">
        <v>43424</v>
      </c>
      <c r="B63" s="85" t="s">
        <v>257</v>
      </c>
      <c r="C63" s="85">
        <v>500</v>
      </c>
      <c r="D63" s="85" t="s">
        <v>11</v>
      </c>
      <c r="E63" s="86">
        <v>1265</v>
      </c>
      <c r="F63" s="86">
        <v>1275</v>
      </c>
      <c r="G63" s="83">
        <v>1300</v>
      </c>
      <c r="H63" s="84">
        <f>(F63-E63)*C63</f>
        <v>5000</v>
      </c>
      <c r="I63" s="84">
        <f>(G63-F63)*C63</f>
        <v>12500</v>
      </c>
      <c r="J63" s="84">
        <f t="shared" si="70"/>
        <v>17500</v>
      </c>
    </row>
    <row r="64" spans="1:10">
      <c r="A64" s="81">
        <v>43424</v>
      </c>
      <c r="B64" s="85" t="s">
        <v>571</v>
      </c>
      <c r="C64" s="85">
        <v>200</v>
      </c>
      <c r="D64" s="85" t="s">
        <v>11</v>
      </c>
      <c r="E64" s="86">
        <v>4015</v>
      </c>
      <c r="F64" s="86">
        <v>4045</v>
      </c>
      <c r="G64" s="83">
        <v>0</v>
      </c>
      <c r="H64" s="84">
        <f>(F64-E64)*C64</f>
        <v>6000</v>
      </c>
      <c r="I64" s="84">
        <v>0</v>
      </c>
      <c r="J64" s="84">
        <f>+I64+H64</f>
        <v>6000</v>
      </c>
    </row>
    <row r="65" spans="1:10">
      <c r="A65" s="81">
        <v>43423</v>
      </c>
      <c r="B65" s="85" t="s">
        <v>51</v>
      </c>
      <c r="C65" s="85">
        <v>1400</v>
      </c>
      <c r="D65" s="85" t="s">
        <v>11</v>
      </c>
      <c r="E65" s="86">
        <v>493</v>
      </c>
      <c r="F65" s="86">
        <v>494</v>
      </c>
      <c r="G65" s="83">
        <v>0</v>
      </c>
      <c r="H65" s="84">
        <f t="shared" ref="H65" si="71">(F65-E65)*C65</f>
        <v>1400</v>
      </c>
      <c r="I65" s="84">
        <v>0</v>
      </c>
      <c r="J65" s="84">
        <f t="shared" ref="J65" si="72">+I65+H65</f>
        <v>1400</v>
      </c>
    </row>
    <row r="66" spans="1:10">
      <c r="A66" s="81">
        <v>43420</v>
      </c>
      <c r="B66" s="5" t="s">
        <v>273</v>
      </c>
      <c r="C66" s="5">
        <v>1200</v>
      </c>
      <c r="D66" s="9" t="s">
        <v>14</v>
      </c>
      <c r="E66" s="7">
        <v>490</v>
      </c>
      <c r="F66" s="7">
        <v>485</v>
      </c>
      <c r="G66" s="7">
        <v>0</v>
      </c>
      <c r="H66" s="84">
        <f t="shared" ref="H66:H67" si="73">(E66-F66)*C66</f>
        <v>6000</v>
      </c>
      <c r="I66" s="84">
        <v>0</v>
      </c>
      <c r="J66" s="84">
        <f t="shared" ref="J66:J67" si="74">+I66+H66</f>
        <v>6000</v>
      </c>
    </row>
    <row r="67" spans="1:10">
      <c r="A67" s="81">
        <v>43420</v>
      </c>
      <c r="B67" s="5" t="s">
        <v>56</v>
      </c>
      <c r="C67" s="5">
        <v>2200</v>
      </c>
      <c r="D67" s="9" t="s">
        <v>14</v>
      </c>
      <c r="E67" s="7">
        <v>314</v>
      </c>
      <c r="F67" s="7">
        <v>311</v>
      </c>
      <c r="G67" s="7">
        <v>0</v>
      </c>
      <c r="H67" s="84">
        <f t="shared" si="73"/>
        <v>6600</v>
      </c>
      <c r="I67" s="84">
        <v>0</v>
      </c>
      <c r="J67" s="84">
        <f t="shared" si="74"/>
        <v>6600</v>
      </c>
    </row>
    <row r="68" spans="1:10">
      <c r="A68" s="81">
        <v>43419</v>
      </c>
      <c r="B68" s="85" t="s">
        <v>200</v>
      </c>
      <c r="C68" s="85">
        <v>500</v>
      </c>
      <c r="D68" s="85" t="s">
        <v>11</v>
      </c>
      <c r="E68" s="86">
        <v>1196</v>
      </c>
      <c r="F68" s="86">
        <v>1208</v>
      </c>
      <c r="G68" s="83">
        <v>1223</v>
      </c>
      <c r="H68" s="84">
        <f t="shared" ref="H68" si="75">(F68-E68)*C68</f>
        <v>6000</v>
      </c>
      <c r="I68" s="84">
        <f t="shared" ref="I68" si="76">(G68-F68)*C68</f>
        <v>7500</v>
      </c>
      <c r="J68" s="84">
        <f t="shared" ref="J68" si="77">+I68+H68</f>
        <v>13500</v>
      </c>
    </row>
    <row r="69" spans="1:10">
      <c r="A69" s="81">
        <v>43418</v>
      </c>
      <c r="B69" s="85" t="s">
        <v>247</v>
      </c>
      <c r="C69" s="85">
        <v>1200</v>
      </c>
      <c r="D69" s="85" t="s">
        <v>11</v>
      </c>
      <c r="E69" s="86">
        <v>756</v>
      </c>
      <c r="F69" s="86">
        <v>761</v>
      </c>
      <c r="G69" s="83">
        <v>0</v>
      </c>
      <c r="H69" s="84">
        <f t="shared" ref="H69:H72" si="78">(F69-E69)*C69</f>
        <v>6000</v>
      </c>
      <c r="I69" s="84">
        <v>0</v>
      </c>
      <c r="J69" s="84">
        <f t="shared" ref="J69:J72" si="79">+I69+H69</f>
        <v>6000</v>
      </c>
    </row>
    <row r="70" spans="1:10">
      <c r="A70" s="81">
        <v>43418</v>
      </c>
      <c r="B70" s="85" t="s">
        <v>169</v>
      </c>
      <c r="C70" s="85">
        <v>3000</v>
      </c>
      <c r="D70" s="85" t="s">
        <v>11</v>
      </c>
      <c r="E70" s="86">
        <v>224</v>
      </c>
      <c r="F70" s="86">
        <v>226</v>
      </c>
      <c r="G70" s="83">
        <v>0</v>
      </c>
      <c r="H70" s="84">
        <f t="shared" si="78"/>
        <v>6000</v>
      </c>
      <c r="I70" s="84">
        <v>0</v>
      </c>
      <c r="J70" s="84">
        <f t="shared" si="79"/>
        <v>6000</v>
      </c>
    </row>
    <row r="71" spans="1:10">
      <c r="A71" s="81">
        <v>43418</v>
      </c>
      <c r="B71" s="85" t="s">
        <v>125</v>
      </c>
      <c r="C71" s="85">
        <v>1575</v>
      </c>
      <c r="D71" s="85" t="s">
        <v>11</v>
      </c>
      <c r="E71" s="86">
        <v>253</v>
      </c>
      <c r="F71" s="86">
        <v>249</v>
      </c>
      <c r="G71" s="83">
        <v>0</v>
      </c>
      <c r="H71" s="84">
        <f t="shared" si="78"/>
        <v>-6300</v>
      </c>
      <c r="I71" s="84">
        <v>0</v>
      </c>
      <c r="J71" s="61">
        <f t="shared" si="79"/>
        <v>-6300</v>
      </c>
    </row>
    <row r="72" spans="1:10">
      <c r="A72" s="81">
        <v>43418</v>
      </c>
      <c r="B72" s="85" t="s">
        <v>129</v>
      </c>
      <c r="C72" s="85">
        <v>1000</v>
      </c>
      <c r="D72" s="85" t="s">
        <v>11</v>
      </c>
      <c r="E72" s="86">
        <v>790</v>
      </c>
      <c r="F72" s="86">
        <v>784</v>
      </c>
      <c r="G72" s="83">
        <v>0</v>
      </c>
      <c r="H72" s="84">
        <f t="shared" si="78"/>
        <v>-6000</v>
      </c>
      <c r="I72" s="84">
        <v>0</v>
      </c>
      <c r="J72" s="61">
        <f t="shared" si="79"/>
        <v>-6000</v>
      </c>
    </row>
    <row r="73" spans="1:10">
      <c r="A73" s="81">
        <v>43417</v>
      </c>
      <c r="B73" s="85" t="s">
        <v>408</v>
      </c>
      <c r="C73" s="85">
        <v>700</v>
      </c>
      <c r="D73" s="85" t="s">
        <v>11</v>
      </c>
      <c r="E73" s="86">
        <v>1275</v>
      </c>
      <c r="F73" s="86">
        <v>1285</v>
      </c>
      <c r="G73" s="83">
        <v>1300</v>
      </c>
      <c r="H73" s="84">
        <f t="shared" ref="H73" si="80">(F73-E73)*C73</f>
        <v>7000</v>
      </c>
      <c r="I73" s="84">
        <f t="shared" ref="I73" si="81">(G73-F73)*C73</f>
        <v>10500</v>
      </c>
      <c r="J73" s="84">
        <f t="shared" ref="J73" si="82">+I73+H73</f>
        <v>17500</v>
      </c>
    </row>
    <row r="74" spans="1:10">
      <c r="A74" s="81">
        <v>43416</v>
      </c>
      <c r="B74" s="85" t="s">
        <v>569</v>
      </c>
      <c r="C74" s="85">
        <v>700</v>
      </c>
      <c r="D74" s="85" t="s">
        <v>11</v>
      </c>
      <c r="E74" s="86">
        <v>1051</v>
      </c>
      <c r="F74" s="86">
        <v>1042</v>
      </c>
      <c r="G74" s="83">
        <v>0</v>
      </c>
      <c r="H74" s="84">
        <f t="shared" ref="H74:H78" si="83">(F74-E74)*C74</f>
        <v>-6300</v>
      </c>
      <c r="I74" s="84">
        <v>0</v>
      </c>
      <c r="J74" s="61">
        <f t="shared" ref="J74:J78" si="84">+I74+H74</f>
        <v>-6300</v>
      </c>
    </row>
    <row r="75" spans="1:10">
      <c r="A75" s="81">
        <v>43413</v>
      </c>
      <c r="B75" s="85" t="s">
        <v>158</v>
      </c>
      <c r="C75" s="85">
        <v>4500</v>
      </c>
      <c r="D75" s="85" t="s">
        <v>11</v>
      </c>
      <c r="E75" s="86">
        <v>136</v>
      </c>
      <c r="F75" s="86">
        <v>137</v>
      </c>
      <c r="G75" s="83">
        <v>0</v>
      </c>
      <c r="H75" s="84">
        <f t="shared" si="83"/>
        <v>4500</v>
      </c>
      <c r="I75" s="84">
        <v>0</v>
      </c>
      <c r="J75" s="84">
        <f t="shared" si="84"/>
        <v>4500</v>
      </c>
    </row>
    <row r="76" spans="1:10">
      <c r="A76" s="81">
        <v>43410</v>
      </c>
      <c r="B76" s="85" t="s">
        <v>273</v>
      </c>
      <c r="C76" s="85">
        <v>1400</v>
      </c>
      <c r="D76" s="85" t="s">
        <v>11</v>
      </c>
      <c r="E76" s="86">
        <v>497</v>
      </c>
      <c r="F76" s="86">
        <v>493</v>
      </c>
      <c r="G76" s="83">
        <v>0</v>
      </c>
      <c r="H76" s="84">
        <f t="shared" si="83"/>
        <v>-5600</v>
      </c>
      <c r="I76" s="84">
        <v>0</v>
      </c>
      <c r="J76" s="61">
        <f t="shared" si="84"/>
        <v>-5600</v>
      </c>
    </row>
    <row r="77" spans="1:10">
      <c r="A77" s="81">
        <v>43410</v>
      </c>
      <c r="B77" s="85" t="s">
        <v>169</v>
      </c>
      <c r="C77" s="85">
        <v>3000</v>
      </c>
      <c r="D77" s="85" t="s">
        <v>11</v>
      </c>
      <c r="E77" s="86">
        <v>219.5</v>
      </c>
      <c r="F77" s="86">
        <v>217.5</v>
      </c>
      <c r="G77" s="83">
        <v>0</v>
      </c>
      <c r="H77" s="84">
        <f t="shared" si="83"/>
        <v>-6000</v>
      </c>
      <c r="I77" s="84">
        <v>0</v>
      </c>
      <c r="J77" s="61">
        <f t="shared" si="84"/>
        <v>-6000</v>
      </c>
    </row>
    <row r="78" spans="1:10">
      <c r="A78" s="81">
        <v>43410</v>
      </c>
      <c r="B78" s="85" t="s">
        <v>28</v>
      </c>
      <c r="C78" s="85">
        <v>3500</v>
      </c>
      <c r="D78" s="85" t="s">
        <v>11</v>
      </c>
      <c r="E78" s="86">
        <v>242</v>
      </c>
      <c r="F78" s="86">
        <v>243.5</v>
      </c>
      <c r="G78" s="83">
        <v>0</v>
      </c>
      <c r="H78" s="84">
        <f t="shared" si="83"/>
        <v>5250</v>
      </c>
      <c r="I78" s="84">
        <v>0</v>
      </c>
      <c r="J78" s="84">
        <f t="shared" si="84"/>
        <v>5250</v>
      </c>
    </row>
    <row r="79" spans="1:10">
      <c r="A79" s="81">
        <v>43409</v>
      </c>
      <c r="B79" s="85" t="s">
        <v>22</v>
      </c>
      <c r="C79" s="85">
        <v>400</v>
      </c>
      <c r="D79" s="85" t="s">
        <v>11</v>
      </c>
      <c r="E79" s="86">
        <v>1410</v>
      </c>
      <c r="F79" s="86">
        <v>1425</v>
      </c>
      <c r="G79" s="83">
        <v>0</v>
      </c>
      <c r="H79" s="84">
        <f t="shared" ref="H79:H84" si="85">(F79-E79)*C79</f>
        <v>6000</v>
      </c>
      <c r="I79" s="84">
        <v>0</v>
      </c>
      <c r="J79" s="84">
        <f t="shared" ref="J79:J84" si="86">+I79+H79</f>
        <v>6000</v>
      </c>
    </row>
    <row r="80" spans="1:10">
      <c r="A80" s="81">
        <v>43409</v>
      </c>
      <c r="B80" s="85" t="s">
        <v>168</v>
      </c>
      <c r="C80" s="85">
        <v>2000</v>
      </c>
      <c r="D80" s="85" t="s">
        <v>11</v>
      </c>
      <c r="E80" s="86">
        <v>254.5</v>
      </c>
      <c r="F80" s="86">
        <v>252</v>
      </c>
      <c r="G80" s="83">
        <v>0</v>
      </c>
      <c r="H80" s="84">
        <f t="shared" si="85"/>
        <v>-5000</v>
      </c>
      <c r="I80" s="84">
        <v>0</v>
      </c>
      <c r="J80" s="61">
        <f t="shared" si="86"/>
        <v>-5000</v>
      </c>
    </row>
    <row r="81" spans="1:10">
      <c r="A81" s="81">
        <v>43406</v>
      </c>
      <c r="B81" s="85" t="s">
        <v>152</v>
      </c>
      <c r="C81" s="85">
        <v>500</v>
      </c>
      <c r="D81" s="85" t="s">
        <v>11</v>
      </c>
      <c r="E81" s="86">
        <v>1070</v>
      </c>
      <c r="F81" s="86">
        <v>1080</v>
      </c>
      <c r="G81" s="83">
        <v>1087</v>
      </c>
      <c r="H81" s="84">
        <f t="shared" si="85"/>
        <v>5000</v>
      </c>
      <c r="I81" s="84">
        <f t="shared" ref="I81:I83" si="87">(G81-F81)*C81</f>
        <v>3500</v>
      </c>
      <c r="J81" s="84">
        <f t="shared" si="86"/>
        <v>8500</v>
      </c>
    </row>
    <row r="82" spans="1:10">
      <c r="A82" s="81">
        <v>43406</v>
      </c>
      <c r="B82" s="85" t="s">
        <v>147</v>
      </c>
      <c r="C82" s="85">
        <v>500</v>
      </c>
      <c r="D82" s="85" t="s">
        <v>11</v>
      </c>
      <c r="E82" s="86">
        <v>942</v>
      </c>
      <c r="F82" s="86">
        <v>950</v>
      </c>
      <c r="G82" s="83">
        <v>962</v>
      </c>
      <c r="H82" s="84">
        <f t="shared" si="85"/>
        <v>4000</v>
      </c>
      <c r="I82" s="84">
        <f t="shared" si="87"/>
        <v>6000</v>
      </c>
      <c r="J82" s="84">
        <f t="shared" si="86"/>
        <v>10000</v>
      </c>
    </row>
    <row r="83" spans="1:10">
      <c r="A83" s="81">
        <v>43405</v>
      </c>
      <c r="B83" s="85" t="s">
        <v>40</v>
      </c>
      <c r="C83" s="85">
        <v>3000</v>
      </c>
      <c r="D83" s="85" t="s">
        <v>11</v>
      </c>
      <c r="E83" s="86">
        <v>258</v>
      </c>
      <c r="F83" s="86">
        <v>260</v>
      </c>
      <c r="G83" s="83">
        <v>263</v>
      </c>
      <c r="H83" s="84">
        <f t="shared" si="85"/>
        <v>6000</v>
      </c>
      <c r="I83" s="84">
        <f t="shared" si="87"/>
        <v>9000</v>
      </c>
      <c r="J83" s="84">
        <f t="shared" si="86"/>
        <v>15000</v>
      </c>
    </row>
    <row r="84" spans="1:10">
      <c r="A84" s="81">
        <v>43405</v>
      </c>
      <c r="B84" s="85" t="s">
        <v>115</v>
      </c>
      <c r="C84" s="85">
        <v>500</v>
      </c>
      <c r="D84" s="85" t="s">
        <v>11</v>
      </c>
      <c r="E84" s="86">
        <v>1940</v>
      </c>
      <c r="F84" s="86">
        <v>1955</v>
      </c>
      <c r="G84" s="83">
        <v>1975</v>
      </c>
      <c r="H84" s="84">
        <f t="shared" si="85"/>
        <v>7500</v>
      </c>
      <c r="I84" s="84">
        <v>0</v>
      </c>
      <c r="J84" s="84">
        <f t="shared" si="86"/>
        <v>7500</v>
      </c>
    </row>
    <row r="85" spans="1:10">
      <c r="A85" s="93"/>
      <c r="B85" s="93"/>
      <c r="C85" s="93"/>
      <c r="D85" s="93"/>
      <c r="E85" s="93"/>
      <c r="F85" s="93"/>
      <c r="G85" s="93"/>
      <c r="H85" s="93"/>
      <c r="I85" s="93"/>
      <c r="J85" s="94"/>
    </row>
    <row r="86" spans="1:10">
      <c r="A86" s="81">
        <v>43404</v>
      </c>
      <c r="B86" s="85" t="s">
        <v>100</v>
      </c>
      <c r="C86" s="85">
        <v>1200</v>
      </c>
      <c r="D86" s="85" t="s">
        <v>11</v>
      </c>
      <c r="E86" s="86">
        <v>650</v>
      </c>
      <c r="F86" s="86">
        <v>655</v>
      </c>
      <c r="G86" s="83">
        <v>665</v>
      </c>
      <c r="H86" s="84">
        <f t="shared" ref="H86:H88" si="88">(F86-E86)*C86</f>
        <v>6000</v>
      </c>
      <c r="I86" s="84">
        <f t="shared" ref="I86" si="89">(G86-F86)*C86</f>
        <v>12000</v>
      </c>
      <c r="J86" s="84">
        <f t="shared" ref="J86:J88" si="90">+I86+H86</f>
        <v>18000</v>
      </c>
    </row>
    <row r="87" spans="1:10">
      <c r="A87" s="81">
        <v>43404</v>
      </c>
      <c r="B87" s="85" t="s">
        <v>568</v>
      </c>
      <c r="C87" s="85">
        <v>600</v>
      </c>
      <c r="D87" s="85" t="s">
        <v>11</v>
      </c>
      <c r="E87" s="86">
        <v>880</v>
      </c>
      <c r="F87" s="86">
        <v>890</v>
      </c>
      <c r="G87" s="83">
        <v>0</v>
      </c>
      <c r="H87" s="84">
        <f t="shared" si="88"/>
        <v>6000</v>
      </c>
      <c r="I87" s="84">
        <v>0</v>
      </c>
      <c r="J87" s="84">
        <f t="shared" si="90"/>
        <v>6000</v>
      </c>
    </row>
    <row r="88" spans="1:10">
      <c r="A88" s="81">
        <v>43404</v>
      </c>
      <c r="B88" s="85" t="s">
        <v>148</v>
      </c>
      <c r="C88" s="85">
        <v>3500</v>
      </c>
      <c r="D88" s="85" t="s">
        <v>11</v>
      </c>
      <c r="E88" s="86">
        <v>89.75</v>
      </c>
      <c r="F88" s="86">
        <v>90.05</v>
      </c>
      <c r="G88" s="83">
        <v>0</v>
      </c>
      <c r="H88" s="84">
        <f t="shared" si="88"/>
        <v>1049.99999999999</v>
      </c>
      <c r="I88" s="84">
        <v>0</v>
      </c>
      <c r="J88" s="84">
        <f t="shared" si="90"/>
        <v>1049.99999999999</v>
      </c>
    </row>
    <row r="89" spans="1:10">
      <c r="A89" s="81">
        <v>43404</v>
      </c>
      <c r="B89" s="85" t="s">
        <v>27</v>
      </c>
      <c r="C89" s="85">
        <v>2250</v>
      </c>
      <c r="D89" s="85" t="s">
        <v>11</v>
      </c>
      <c r="E89" s="86">
        <v>220</v>
      </c>
      <c r="F89" s="86">
        <v>222</v>
      </c>
      <c r="G89" s="83">
        <v>0</v>
      </c>
      <c r="H89" s="84">
        <f t="shared" ref="H89" si="91">(F89-E89)*C89</f>
        <v>4500</v>
      </c>
      <c r="I89" s="84">
        <v>0</v>
      </c>
      <c r="J89" s="84">
        <f t="shared" ref="J89" si="92">+I89+H89</f>
        <v>4500</v>
      </c>
    </row>
    <row r="90" spans="1:10">
      <c r="A90" s="81">
        <v>43403</v>
      </c>
      <c r="B90" s="85" t="s">
        <v>210</v>
      </c>
      <c r="C90" s="85">
        <v>2000</v>
      </c>
      <c r="D90" s="85" t="s">
        <v>11</v>
      </c>
      <c r="E90" s="86">
        <v>245</v>
      </c>
      <c r="F90" s="86">
        <v>248</v>
      </c>
      <c r="G90" s="83">
        <v>252</v>
      </c>
      <c r="H90" s="84">
        <f t="shared" ref="H90:H91" si="93">(F90-E90)*C90</f>
        <v>6000</v>
      </c>
      <c r="I90" s="84">
        <f t="shared" ref="I90" si="94">(G90-F90)*C90</f>
        <v>8000</v>
      </c>
      <c r="J90" s="84">
        <f t="shared" ref="J90:J91" si="95">+I90+H90</f>
        <v>14000</v>
      </c>
    </row>
    <row r="91" spans="1:10">
      <c r="A91" s="81">
        <v>43403</v>
      </c>
      <c r="B91" s="85" t="s">
        <v>22</v>
      </c>
      <c r="C91" s="85">
        <v>400</v>
      </c>
      <c r="D91" s="85" t="s">
        <v>11</v>
      </c>
      <c r="E91" s="86">
        <v>1342</v>
      </c>
      <c r="F91" s="86">
        <v>1357</v>
      </c>
      <c r="G91" s="83">
        <v>0</v>
      </c>
      <c r="H91" s="84">
        <f t="shared" si="93"/>
        <v>6000</v>
      </c>
      <c r="I91" s="84">
        <v>0</v>
      </c>
      <c r="J91" s="84">
        <f t="shared" si="95"/>
        <v>6000</v>
      </c>
    </row>
    <row r="92" spans="1:10">
      <c r="A92" s="81">
        <v>43402</v>
      </c>
      <c r="B92" s="85" t="s">
        <v>267</v>
      </c>
      <c r="C92" s="85">
        <v>350</v>
      </c>
      <c r="D92" s="85" t="s">
        <v>11</v>
      </c>
      <c r="E92" s="86">
        <v>1105</v>
      </c>
      <c r="F92" s="86">
        <v>1125</v>
      </c>
      <c r="G92" s="83">
        <v>0</v>
      </c>
      <c r="H92" s="84">
        <f t="shared" ref="H92:H93" si="96">(F92-E92)*C92</f>
        <v>7000</v>
      </c>
      <c r="I92" s="84">
        <v>0</v>
      </c>
      <c r="J92" s="84">
        <f t="shared" ref="J92:J93" si="97">+I92+H92</f>
        <v>7000</v>
      </c>
    </row>
    <row r="93" spans="1:10">
      <c r="A93" s="81">
        <v>43402</v>
      </c>
      <c r="B93" s="85" t="s">
        <v>231</v>
      </c>
      <c r="C93" s="85">
        <v>1300</v>
      </c>
      <c r="D93" s="85" t="s">
        <v>11</v>
      </c>
      <c r="E93" s="86">
        <v>427</v>
      </c>
      <c r="F93" s="86">
        <v>432</v>
      </c>
      <c r="G93" s="83">
        <v>0</v>
      </c>
      <c r="H93" s="84">
        <f t="shared" si="96"/>
        <v>6500</v>
      </c>
      <c r="I93" s="84">
        <v>0</v>
      </c>
      <c r="J93" s="84">
        <f t="shared" si="97"/>
        <v>6500</v>
      </c>
    </row>
    <row r="94" spans="1:10">
      <c r="A94" s="81">
        <v>43399</v>
      </c>
      <c r="B94" s="85" t="s">
        <v>408</v>
      </c>
      <c r="C94" s="85">
        <v>700</v>
      </c>
      <c r="D94" s="85" t="s">
        <v>11</v>
      </c>
      <c r="E94" s="86">
        <v>1170</v>
      </c>
      <c r="F94" s="86">
        <v>1179</v>
      </c>
      <c r="G94" s="83">
        <v>0</v>
      </c>
      <c r="H94" s="84">
        <f t="shared" ref="H94" si="98">(F94-E94)*C94</f>
        <v>6300</v>
      </c>
      <c r="I94" s="84">
        <v>0</v>
      </c>
      <c r="J94" s="84">
        <f t="shared" ref="J94" si="99">+I94+H94</f>
        <v>6300</v>
      </c>
    </row>
    <row r="95" spans="1:10">
      <c r="A95" s="81">
        <v>43398</v>
      </c>
      <c r="B95" s="85" t="s">
        <v>534</v>
      </c>
      <c r="C95" s="85">
        <v>3000</v>
      </c>
      <c r="D95" s="85" t="s">
        <v>11</v>
      </c>
      <c r="E95" s="86">
        <v>350</v>
      </c>
      <c r="F95" s="86">
        <v>352</v>
      </c>
      <c r="G95" s="83">
        <v>0</v>
      </c>
      <c r="H95" s="84">
        <f t="shared" ref="H95:H96" si="100">(F95-E95)*C95</f>
        <v>6000</v>
      </c>
      <c r="I95" s="84">
        <v>0</v>
      </c>
      <c r="J95" s="84">
        <f t="shared" ref="J95:J96" si="101">+I95+H95</f>
        <v>6000</v>
      </c>
    </row>
    <row r="96" spans="1:10">
      <c r="A96" s="81">
        <v>43398</v>
      </c>
      <c r="B96" s="85" t="s">
        <v>290</v>
      </c>
      <c r="C96" s="85">
        <v>4950</v>
      </c>
      <c r="D96" s="85" t="s">
        <v>11</v>
      </c>
      <c r="E96" s="86">
        <v>83</v>
      </c>
      <c r="F96" s="86">
        <v>83.75</v>
      </c>
      <c r="G96" s="83">
        <v>0</v>
      </c>
      <c r="H96" s="84">
        <f t="shared" si="100"/>
        <v>3712.5</v>
      </c>
      <c r="I96" s="84">
        <v>0</v>
      </c>
      <c r="J96" s="84">
        <f t="shared" si="101"/>
        <v>3712.5</v>
      </c>
    </row>
    <row r="97" spans="1:10">
      <c r="A97" s="81">
        <v>43397</v>
      </c>
      <c r="B97" s="85" t="s">
        <v>27</v>
      </c>
      <c r="C97" s="85">
        <v>4500</v>
      </c>
      <c r="D97" s="85" t="s">
        <v>11</v>
      </c>
      <c r="E97" s="86">
        <v>207</v>
      </c>
      <c r="F97" s="86">
        <v>209</v>
      </c>
      <c r="G97" s="83">
        <v>0</v>
      </c>
      <c r="H97" s="84">
        <f t="shared" ref="H97" si="102">(F97-E97)*C97</f>
        <v>9000</v>
      </c>
      <c r="I97" s="84">
        <v>0</v>
      </c>
      <c r="J97" s="84">
        <f t="shared" ref="J97" si="103">+I97+H97</f>
        <v>9000</v>
      </c>
    </row>
    <row r="98" spans="1:10">
      <c r="A98" s="81">
        <v>43397</v>
      </c>
      <c r="B98" s="85" t="s">
        <v>96</v>
      </c>
      <c r="C98" s="85">
        <v>2750</v>
      </c>
      <c r="D98" s="85" t="s">
        <v>11</v>
      </c>
      <c r="E98" s="86">
        <v>326</v>
      </c>
      <c r="F98" s="86">
        <v>323</v>
      </c>
      <c r="G98" s="83">
        <v>0</v>
      </c>
      <c r="H98" s="84">
        <f t="shared" ref="H98" si="104">(F98-E98)*C98</f>
        <v>-8250</v>
      </c>
      <c r="I98" s="84">
        <v>0</v>
      </c>
      <c r="J98" s="61">
        <f t="shared" ref="J98" si="105">+I98+H98</f>
        <v>-8250</v>
      </c>
    </row>
    <row r="99" spans="1:10">
      <c r="A99" s="81">
        <v>43396</v>
      </c>
      <c r="B99" s="85" t="s">
        <v>494</v>
      </c>
      <c r="C99" s="85">
        <v>600</v>
      </c>
      <c r="D99" s="85" t="s">
        <v>11</v>
      </c>
      <c r="E99" s="86">
        <v>1130</v>
      </c>
      <c r="F99" s="86">
        <v>1140</v>
      </c>
      <c r="G99" s="83">
        <v>0</v>
      </c>
      <c r="H99" s="84">
        <f t="shared" ref="H99" si="106">(F99-E99)*C99</f>
        <v>6000</v>
      </c>
      <c r="I99" s="84">
        <v>0</v>
      </c>
      <c r="J99" s="84">
        <f t="shared" ref="J99" si="107">+I99+H99</f>
        <v>6000</v>
      </c>
    </row>
    <row r="100" spans="1:10">
      <c r="A100" s="81">
        <v>43396</v>
      </c>
      <c r="B100" s="85" t="s">
        <v>567</v>
      </c>
      <c r="C100" s="85">
        <v>1200</v>
      </c>
      <c r="D100" s="9" t="s">
        <v>14</v>
      </c>
      <c r="E100" s="7">
        <v>362</v>
      </c>
      <c r="F100" s="7">
        <v>367</v>
      </c>
      <c r="G100" s="7">
        <v>0</v>
      </c>
      <c r="H100" s="84">
        <f>(E100-F100)*C100</f>
        <v>-6000</v>
      </c>
      <c r="I100" s="84">
        <v>0</v>
      </c>
      <c r="J100" s="61">
        <f>+I100+H100</f>
        <v>-6000</v>
      </c>
    </row>
    <row r="101" spans="1:10">
      <c r="A101" s="81">
        <v>43395</v>
      </c>
      <c r="B101" s="85" t="s">
        <v>186</v>
      </c>
      <c r="C101" s="85">
        <v>1500</v>
      </c>
      <c r="D101" s="85" t="s">
        <v>11</v>
      </c>
      <c r="E101" s="86">
        <v>380</v>
      </c>
      <c r="F101" s="86">
        <v>375</v>
      </c>
      <c r="G101" s="83">
        <v>0</v>
      </c>
      <c r="H101" s="84">
        <f t="shared" ref="H101" si="108">(F101-E101)*C101</f>
        <v>-7500</v>
      </c>
      <c r="I101" s="84">
        <v>0</v>
      </c>
      <c r="J101" s="61">
        <f t="shared" ref="J101" si="109">+I101+H101</f>
        <v>-7500</v>
      </c>
    </row>
    <row r="102" spans="1:10">
      <c r="A102" s="81">
        <v>43390</v>
      </c>
      <c r="B102" s="85" t="s">
        <v>51</v>
      </c>
      <c r="C102" s="85">
        <v>1400</v>
      </c>
      <c r="D102" s="85" t="s">
        <v>11</v>
      </c>
      <c r="E102" s="86">
        <v>485</v>
      </c>
      <c r="F102" s="86">
        <v>490</v>
      </c>
      <c r="G102" s="83">
        <v>0</v>
      </c>
      <c r="H102" s="84">
        <f t="shared" ref="H102" si="110">(F102-E102)*C102</f>
        <v>7000</v>
      </c>
      <c r="I102" s="84">
        <v>0</v>
      </c>
      <c r="J102" s="84">
        <f t="shared" ref="J102" si="111">+I102+H102</f>
        <v>7000</v>
      </c>
    </row>
    <row r="103" spans="1:10">
      <c r="A103" s="81">
        <v>43389</v>
      </c>
      <c r="B103" s="85" t="s">
        <v>297</v>
      </c>
      <c r="C103" s="85">
        <v>12000</v>
      </c>
      <c r="D103" s="85" t="s">
        <v>11</v>
      </c>
      <c r="E103" s="86">
        <v>67.5</v>
      </c>
      <c r="F103" s="86">
        <v>67.900000000000006</v>
      </c>
      <c r="G103" s="83">
        <v>0</v>
      </c>
      <c r="H103" s="84">
        <f t="shared" ref="H103:H104" si="112">(F103-E103)*C103</f>
        <v>4800.0000000000682</v>
      </c>
      <c r="I103" s="84">
        <v>0</v>
      </c>
      <c r="J103" s="84">
        <f t="shared" ref="J103:J104" si="113">+I103+H103</f>
        <v>4800.0000000000682</v>
      </c>
    </row>
    <row r="104" spans="1:10">
      <c r="A104" s="81">
        <v>43389</v>
      </c>
      <c r="B104" s="85" t="s">
        <v>149</v>
      </c>
      <c r="C104" s="85">
        <v>1200</v>
      </c>
      <c r="D104" s="85" t="s">
        <v>11</v>
      </c>
      <c r="E104" s="86">
        <v>539</v>
      </c>
      <c r="F104" s="86">
        <v>541</v>
      </c>
      <c r="G104" s="83">
        <v>0</v>
      </c>
      <c r="H104" s="84">
        <f t="shared" si="112"/>
        <v>2400</v>
      </c>
      <c r="I104" s="84">
        <v>0</v>
      </c>
      <c r="J104" s="84">
        <f t="shared" si="113"/>
        <v>2400</v>
      </c>
    </row>
    <row r="105" spans="1:10">
      <c r="A105" s="81">
        <v>43388</v>
      </c>
      <c r="B105" s="85" t="s">
        <v>543</v>
      </c>
      <c r="C105" s="85">
        <v>900</v>
      </c>
      <c r="D105" s="85" t="s">
        <v>11</v>
      </c>
      <c r="E105" s="86">
        <v>515</v>
      </c>
      <c r="F105" s="86">
        <v>521</v>
      </c>
      <c r="G105" s="83">
        <v>529</v>
      </c>
      <c r="H105" s="84">
        <f t="shared" ref="H105" si="114">(F105-E105)*C105</f>
        <v>5400</v>
      </c>
      <c r="I105" s="84">
        <f>(G105-F105)*C105</f>
        <v>7200</v>
      </c>
      <c r="J105" s="84">
        <f t="shared" ref="J105" si="115">+I105+H105</f>
        <v>12600</v>
      </c>
    </row>
    <row r="106" spans="1:10">
      <c r="A106" s="81">
        <v>43388</v>
      </c>
      <c r="B106" s="85" t="s">
        <v>143</v>
      </c>
      <c r="C106" s="85">
        <v>1500</v>
      </c>
      <c r="D106" s="85" t="s">
        <v>11</v>
      </c>
      <c r="E106" s="86">
        <v>398</v>
      </c>
      <c r="F106" s="86">
        <v>402</v>
      </c>
      <c r="G106" s="83">
        <v>0</v>
      </c>
      <c r="H106" s="84">
        <f t="shared" ref="H106" si="116">(F106-E106)*C106</f>
        <v>6000</v>
      </c>
      <c r="I106" s="84">
        <v>0</v>
      </c>
      <c r="J106" s="84">
        <f t="shared" ref="J106" si="117">+I106+H106</f>
        <v>6000</v>
      </c>
    </row>
    <row r="107" spans="1:10">
      <c r="A107" s="81">
        <v>43385</v>
      </c>
      <c r="B107" s="85" t="s">
        <v>565</v>
      </c>
      <c r="C107" s="85">
        <v>600</v>
      </c>
      <c r="D107" s="85" t="s">
        <v>11</v>
      </c>
      <c r="E107" s="86">
        <v>683</v>
      </c>
      <c r="F107" s="86">
        <v>687</v>
      </c>
      <c r="G107" s="83">
        <v>0</v>
      </c>
      <c r="H107" s="84">
        <f t="shared" ref="H107" si="118">(F107-E107)*C107</f>
        <v>2400</v>
      </c>
      <c r="I107" s="84">
        <v>0</v>
      </c>
      <c r="J107" s="84">
        <f t="shared" ref="J107" si="119">+I107+H107</f>
        <v>2400</v>
      </c>
    </row>
    <row r="108" spans="1:10">
      <c r="A108" s="81">
        <v>43384</v>
      </c>
      <c r="B108" s="85" t="s">
        <v>515</v>
      </c>
      <c r="C108" s="85">
        <v>1200</v>
      </c>
      <c r="D108" s="85" t="s">
        <v>11</v>
      </c>
      <c r="E108" s="86">
        <v>982</v>
      </c>
      <c r="F108" s="86">
        <v>990</v>
      </c>
      <c r="G108" s="83">
        <v>1000</v>
      </c>
      <c r="H108" s="84">
        <f t="shared" ref="H108" si="120">(F108-E108)*C108</f>
        <v>9600</v>
      </c>
      <c r="I108" s="84">
        <f>(G108-F108)*C108</f>
        <v>12000</v>
      </c>
      <c r="J108" s="84">
        <f t="shared" ref="J108" si="121">+I108+H108</f>
        <v>21600</v>
      </c>
    </row>
    <row r="109" spans="1:10">
      <c r="A109" s="81">
        <v>43383</v>
      </c>
      <c r="B109" s="85" t="s">
        <v>168</v>
      </c>
      <c r="C109" s="85">
        <v>4000</v>
      </c>
      <c r="D109" s="85" t="s">
        <v>11</v>
      </c>
      <c r="E109" s="86">
        <v>248</v>
      </c>
      <c r="F109" s="86">
        <v>250</v>
      </c>
      <c r="G109" s="83">
        <v>253</v>
      </c>
      <c r="H109" s="84">
        <f t="shared" ref="H109" si="122">(F109-E109)*C109</f>
        <v>8000</v>
      </c>
      <c r="I109" s="84">
        <f>(G109-F109)*C109</f>
        <v>12000</v>
      </c>
      <c r="J109" s="84">
        <f t="shared" ref="J109" si="123">+I109+H109</f>
        <v>20000</v>
      </c>
    </row>
    <row r="110" spans="1:10">
      <c r="A110" s="81">
        <v>43382</v>
      </c>
      <c r="B110" s="85" t="s">
        <v>113</v>
      </c>
      <c r="C110" s="85">
        <v>1000</v>
      </c>
      <c r="D110" s="9" t="s">
        <v>14</v>
      </c>
      <c r="E110" s="7">
        <v>474</v>
      </c>
      <c r="F110" s="7">
        <v>480</v>
      </c>
      <c r="G110" s="7">
        <v>0</v>
      </c>
      <c r="H110" s="84">
        <f>(E110-F110)*C110</f>
        <v>-6000</v>
      </c>
      <c r="I110" s="84">
        <v>0</v>
      </c>
      <c r="J110" s="61">
        <f>+I110+H110</f>
        <v>-6000</v>
      </c>
    </row>
    <row r="111" spans="1:10">
      <c r="A111" s="81">
        <v>43382</v>
      </c>
      <c r="B111" s="85" t="s">
        <v>135</v>
      </c>
      <c r="C111" s="85">
        <v>500</v>
      </c>
      <c r="D111" s="85" t="s">
        <v>11</v>
      </c>
      <c r="E111" s="86">
        <v>1070</v>
      </c>
      <c r="F111" s="86">
        <v>1085</v>
      </c>
      <c r="G111" s="83">
        <v>0</v>
      </c>
      <c r="H111" s="84">
        <f t="shared" ref="H111:H112" si="124">(F111-E111)*C111</f>
        <v>7500</v>
      </c>
      <c r="I111" s="84">
        <v>0</v>
      </c>
      <c r="J111" s="84">
        <f t="shared" ref="J111:J112" si="125">+I111+H111</f>
        <v>7500</v>
      </c>
    </row>
    <row r="112" spans="1:10">
      <c r="A112" s="81">
        <v>43382</v>
      </c>
      <c r="B112" s="85" t="s">
        <v>140</v>
      </c>
      <c r="C112" s="85">
        <v>1250</v>
      </c>
      <c r="D112" s="85" t="s">
        <v>11</v>
      </c>
      <c r="E112" s="86">
        <v>374</v>
      </c>
      <c r="F112" s="86">
        <v>380</v>
      </c>
      <c r="G112" s="83">
        <v>0</v>
      </c>
      <c r="H112" s="84">
        <f t="shared" si="124"/>
        <v>7500</v>
      </c>
      <c r="I112" s="84">
        <v>0</v>
      </c>
      <c r="J112" s="84">
        <f t="shared" si="125"/>
        <v>7500</v>
      </c>
    </row>
    <row r="113" spans="1:11">
      <c r="A113" s="81">
        <v>43381</v>
      </c>
      <c r="B113" s="85" t="s">
        <v>100</v>
      </c>
      <c r="C113" s="85">
        <v>1200</v>
      </c>
      <c r="D113" s="85" t="s">
        <v>11</v>
      </c>
      <c r="E113" s="86">
        <v>617</v>
      </c>
      <c r="F113" s="86">
        <v>627</v>
      </c>
      <c r="G113" s="83">
        <v>0</v>
      </c>
      <c r="H113" s="84">
        <f t="shared" ref="H113" si="126">(F113-E113)*C113</f>
        <v>12000</v>
      </c>
      <c r="I113" s="84">
        <v>0</v>
      </c>
      <c r="J113" s="84">
        <f t="shared" ref="J113" si="127">+I113+H113</f>
        <v>12000</v>
      </c>
    </row>
    <row r="114" spans="1:11">
      <c r="A114" s="81">
        <v>43381</v>
      </c>
      <c r="B114" s="85" t="s">
        <v>79</v>
      </c>
      <c r="C114" s="85">
        <v>800</v>
      </c>
      <c r="D114" s="9" t="s">
        <v>14</v>
      </c>
      <c r="E114" s="7">
        <v>1280</v>
      </c>
      <c r="F114" s="7">
        <v>1270</v>
      </c>
      <c r="G114" s="7">
        <v>1255</v>
      </c>
      <c r="H114" s="84">
        <f>(E114-F114)*C114</f>
        <v>8000</v>
      </c>
      <c r="I114" s="84">
        <f>(F114-G114)*C114</f>
        <v>12000</v>
      </c>
      <c r="J114" s="84">
        <f>+I114+H114</f>
        <v>20000</v>
      </c>
    </row>
    <row r="115" spans="1:11">
      <c r="A115" s="81">
        <v>43378</v>
      </c>
      <c r="B115" s="85" t="s">
        <v>164</v>
      </c>
      <c r="C115" s="85">
        <v>700</v>
      </c>
      <c r="D115" s="85" t="s">
        <v>11</v>
      </c>
      <c r="E115" s="86">
        <v>1090</v>
      </c>
      <c r="F115" s="86">
        <v>1080</v>
      </c>
      <c r="G115" s="83">
        <v>0</v>
      </c>
      <c r="H115" s="84">
        <f t="shared" ref="H115" si="128">(F115-E115)*C115</f>
        <v>-7000</v>
      </c>
      <c r="I115" s="84">
        <v>0</v>
      </c>
      <c r="J115" s="61">
        <f t="shared" ref="J115" si="129">+I115+H115</f>
        <v>-7000</v>
      </c>
    </row>
    <row r="116" spans="1:11">
      <c r="A116" s="81">
        <v>43378</v>
      </c>
      <c r="B116" s="85" t="s">
        <v>72</v>
      </c>
      <c r="C116" s="85">
        <v>2750</v>
      </c>
      <c r="D116" s="9" t="s">
        <v>14</v>
      </c>
      <c r="E116" s="7">
        <v>227.5</v>
      </c>
      <c r="F116" s="7">
        <v>227</v>
      </c>
      <c r="G116" s="7">
        <v>0</v>
      </c>
      <c r="H116" s="84">
        <f>(E116-F116)*C116</f>
        <v>1375</v>
      </c>
      <c r="I116" s="84">
        <v>0</v>
      </c>
      <c r="J116" s="84">
        <f>+I116+H116</f>
        <v>1375</v>
      </c>
    </row>
    <row r="117" spans="1:11">
      <c r="A117" s="81">
        <v>43377</v>
      </c>
      <c r="B117" s="85" t="s">
        <v>71</v>
      </c>
      <c r="C117" s="85">
        <v>600</v>
      </c>
      <c r="D117" s="85" t="s">
        <v>11</v>
      </c>
      <c r="E117" s="86">
        <v>792</v>
      </c>
      <c r="F117" s="86">
        <v>802</v>
      </c>
      <c r="G117" s="83">
        <v>817</v>
      </c>
      <c r="H117" s="84">
        <f t="shared" ref="H117" si="130">(F117-E117)*C117</f>
        <v>6000</v>
      </c>
      <c r="I117" s="84">
        <f>(G117-F117)*C117</f>
        <v>9000</v>
      </c>
      <c r="J117" s="84">
        <f t="shared" ref="J117" si="131">+I117+H117</f>
        <v>15000</v>
      </c>
    </row>
    <row r="118" spans="1:11">
      <c r="A118" s="81">
        <v>43376</v>
      </c>
      <c r="B118" s="85" t="s">
        <v>149</v>
      </c>
      <c r="C118" s="85">
        <v>1200</v>
      </c>
      <c r="D118" s="85" t="s">
        <v>11</v>
      </c>
      <c r="E118" s="86">
        <v>535</v>
      </c>
      <c r="F118" s="86">
        <v>530</v>
      </c>
      <c r="G118" s="83">
        <v>0</v>
      </c>
      <c r="H118" s="84">
        <f t="shared" ref="H118:H119" si="132">(F118-E118)*C118</f>
        <v>-6000</v>
      </c>
      <c r="I118" s="84">
        <v>0</v>
      </c>
      <c r="J118" s="61">
        <f t="shared" ref="J118:J119" si="133">+I118+H118</f>
        <v>-6000</v>
      </c>
    </row>
    <row r="119" spans="1:11">
      <c r="A119" s="81">
        <v>43376</v>
      </c>
      <c r="B119" s="85" t="s">
        <v>51</v>
      </c>
      <c r="C119" s="85">
        <v>1400</v>
      </c>
      <c r="D119" s="85" t="s">
        <v>11</v>
      </c>
      <c r="E119" s="86">
        <v>468</v>
      </c>
      <c r="F119" s="86">
        <v>473</v>
      </c>
      <c r="G119" s="83">
        <v>483</v>
      </c>
      <c r="H119" s="84">
        <f t="shared" si="132"/>
        <v>7000</v>
      </c>
      <c r="I119" s="84">
        <f>(G119-F119)*C119</f>
        <v>14000</v>
      </c>
      <c r="J119" s="84">
        <f t="shared" si="133"/>
        <v>21000</v>
      </c>
    </row>
    <row r="120" spans="1:11">
      <c r="A120" s="81">
        <v>43374</v>
      </c>
      <c r="B120" s="85" t="s">
        <v>109</v>
      </c>
      <c r="C120" s="85">
        <v>3200</v>
      </c>
      <c r="D120" s="9" t="s">
        <v>14</v>
      </c>
      <c r="E120" s="7">
        <v>284</v>
      </c>
      <c r="F120" s="7">
        <v>282</v>
      </c>
      <c r="G120" s="7">
        <v>280</v>
      </c>
      <c r="H120" s="84">
        <f>(E120-F120)*C120</f>
        <v>6400</v>
      </c>
      <c r="I120" s="84">
        <f>(F120-G120)*C120</f>
        <v>6400</v>
      </c>
      <c r="J120" s="84">
        <f>+I120+H120</f>
        <v>12800</v>
      </c>
    </row>
    <row r="121" spans="1:11">
      <c r="A121" s="93"/>
      <c r="B121" s="93"/>
      <c r="C121" s="93"/>
      <c r="D121" s="93"/>
      <c r="E121" s="93"/>
      <c r="F121" s="93"/>
      <c r="G121" s="93"/>
      <c r="H121" s="93"/>
      <c r="I121" s="93"/>
      <c r="J121" s="94"/>
    </row>
    <row r="122" spans="1:11">
      <c r="A122" s="81">
        <v>43371</v>
      </c>
      <c r="B122" s="85" t="s">
        <v>527</v>
      </c>
      <c r="C122" s="85">
        <v>800</v>
      </c>
      <c r="D122" s="9" t="s">
        <v>14</v>
      </c>
      <c r="E122" s="7">
        <v>1160</v>
      </c>
      <c r="F122" s="7">
        <v>1150</v>
      </c>
      <c r="G122" s="7">
        <v>1136</v>
      </c>
      <c r="H122" s="84">
        <f>(E122-F122)*C122</f>
        <v>8000</v>
      </c>
      <c r="I122" s="84">
        <f>(F122-G122)*C122</f>
        <v>11200</v>
      </c>
      <c r="J122" s="84">
        <f>+I122+H122</f>
        <v>19200</v>
      </c>
      <c r="K122" s="95">
        <v>0.7</v>
      </c>
    </row>
    <row r="123" spans="1:11">
      <c r="A123" s="81">
        <v>43370</v>
      </c>
      <c r="B123" s="85" t="s">
        <v>129</v>
      </c>
      <c r="C123" s="85">
        <v>1000</v>
      </c>
      <c r="D123" s="9" t="s">
        <v>14</v>
      </c>
      <c r="E123" s="7">
        <v>885</v>
      </c>
      <c r="F123" s="7">
        <v>891</v>
      </c>
      <c r="G123" s="7">
        <v>0</v>
      </c>
      <c r="H123" s="84">
        <f>(E123-F123)*C123</f>
        <v>-6000</v>
      </c>
      <c r="I123" s="84">
        <v>0</v>
      </c>
      <c r="J123" s="61">
        <f t="shared" ref="J123:J125" si="134">+I123+H123</f>
        <v>-6000</v>
      </c>
    </row>
    <row r="124" spans="1:11">
      <c r="A124" s="81">
        <v>43370</v>
      </c>
      <c r="B124" s="85" t="s">
        <v>219</v>
      </c>
      <c r="C124" s="85">
        <v>3000</v>
      </c>
      <c r="D124" s="85" t="s">
        <v>11</v>
      </c>
      <c r="E124" s="86">
        <v>409</v>
      </c>
      <c r="F124" s="86">
        <v>407</v>
      </c>
      <c r="G124" s="83">
        <v>0</v>
      </c>
      <c r="H124" s="84">
        <f t="shared" ref="H124" si="135">(F124-E124)*C124</f>
        <v>-6000</v>
      </c>
      <c r="I124" s="84">
        <v>0</v>
      </c>
      <c r="J124" s="61">
        <f t="shared" si="134"/>
        <v>-6000</v>
      </c>
    </row>
    <row r="125" spans="1:11">
      <c r="A125" s="81">
        <v>43370</v>
      </c>
      <c r="B125" s="85" t="s">
        <v>28</v>
      </c>
      <c r="C125" s="85">
        <v>3500</v>
      </c>
      <c r="D125" s="9" t="s">
        <v>14</v>
      </c>
      <c r="E125" s="7">
        <v>247.5</v>
      </c>
      <c r="F125" s="7">
        <v>245.5</v>
      </c>
      <c r="G125" s="7">
        <v>0</v>
      </c>
      <c r="H125" s="84">
        <f>(E125-F125)*C125</f>
        <v>7000</v>
      </c>
      <c r="I125" s="84">
        <v>0</v>
      </c>
      <c r="J125" s="84">
        <f t="shared" si="134"/>
        <v>7000</v>
      </c>
    </row>
    <row r="126" spans="1:11">
      <c r="A126" s="81">
        <v>43369</v>
      </c>
      <c r="B126" s="85" t="s">
        <v>245</v>
      </c>
      <c r="C126" s="85">
        <v>1100</v>
      </c>
      <c r="D126" s="85" t="s">
        <v>11</v>
      </c>
      <c r="E126" s="86">
        <v>956</v>
      </c>
      <c r="F126" s="86">
        <v>961.5</v>
      </c>
      <c r="G126" s="83">
        <v>0</v>
      </c>
      <c r="H126" s="84">
        <f t="shared" ref="H126:H127" si="136">(F126-E126)*C126</f>
        <v>6050</v>
      </c>
      <c r="I126" s="84">
        <v>0</v>
      </c>
      <c r="J126" s="84">
        <f t="shared" ref="J126:J127" si="137">+I126+H126</f>
        <v>6050</v>
      </c>
    </row>
    <row r="127" spans="1:11">
      <c r="A127" s="81">
        <v>43369</v>
      </c>
      <c r="B127" s="85" t="s">
        <v>48</v>
      </c>
      <c r="C127" s="85">
        <v>550</v>
      </c>
      <c r="D127" s="85" t="s">
        <v>11</v>
      </c>
      <c r="E127" s="86">
        <v>875</v>
      </c>
      <c r="F127" s="86">
        <v>885</v>
      </c>
      <c r="G127" s="83">
        <v>0</v>
      </c>
      <c r="H127" s="84">
        <f t="shared" si="136"/>
        <v>5500</v>
      </c>
      <c r="I127" s="84">
        <v>0</v>
      </c>
      <c r="J127" s="84">
        <f t="shared" si="137"/>
        <v>5500</v>
      </c>
    </row>
    <row r="128" spans="1:11">
      <c r="A128" s="81">
        <v>43368</v>
      </c>
      <c r="B128" s="85" t="s">
        <v>219</v>
      </c>
      <c r="C128" s="85">
        <v>3000</v>
      </c>
      <c r="D128" s="9" t="s">
        <v>14</v>
      </c>
      <c r="E128" s="7">
        <v>397</v>
      </c>
      <c r="F128" s="7">
        <v>395</v>
      </c>
      <c r="G128" s="7">
        <v>0</v>
      </c>
      <c r="H128" s="84">
        <f>(E128-F128)*C128</f>
        <v>6000</v>
      </c>
      <c r="I128" s="84">
        <v>0</v>
      </c>
      <c r="J128" s="84">
        <f t="shared" ref="J128" si="138">+I128+H128</f>
        <v>6000</v>
      </c>
    </row>
    <row r="129" spans="1:10">
      <c r="A129" s="81">
        <v>43368</v>
      </c>
      <c r="B129" s="85" t="s">
        <v>40</v>
      </c>
      <c r="C129" s="85">
        <v>3000</v>
      </c>
      <c r="D129" s="85" t="s">
        <v>11</v>
      </c>
      <c r="E129" s="86">
        <v>229</v>
      </c>
      <c r="F129" s="86">
        <v>227</v>
      </c>
      <c r="G129" s="83">
        <v>0</v>
      </c>
      <c r="H129" s="84">
        <f t="shared" ref="H129" si="139">(F129-E129)*C129</f>
        <v>-6000</v>
      </c>
      <c r="I129" s="84">
        <v>0</v>
      </c>
      <c r="J129" s="61">
        <f t="shared" ref="J129" si="140">+I129+H129</f>
        <v>-6000</v>
      </c>
    </row>
    <row r="130" spans="1:10">
      <c r="A130" s="81">
        <v>43367</v>
      </c>
      <c r="B130" s="85" t="s">
        <v>79</v>
      </c>
      <c r="C130" s="85">
        <v>800</v>
      </c>
      <c r="D130" s="85" t="s">
        <v>11</v>
      </c>
      <c r="E130" s="86">
        <v>1385</v>
      </c>
      <c r="F130" s="86">
        <v>1395</v>
      </c>
      <c r="G130" s="83">
        <v>0</v>
      </c>
      <c r="H130" s="84">
        <f t="shared" ref="H130:H131" si="141">(F130-E130)*C130</f>
        <v>8000</v>
      </c>
      <c r="I130" s="84">
        <v>0</v>
      </c>
      <c r="J130" s="84">
        <f t="shared" ref="J130:J131" si="142">+I130+H130</f>
        <v>8000</v>
      </c>
    </row>
    <row r="131" spans="1:10">
      <c r="A131" s="81">
        <v>43367</v>
      </c>
      <c r="B131" s="85" t="s">
        <v>51</v>
      </c>
      <c r="C131" s="85">
        <v>1400</v>
      </c>
      <c r="D131" s="85" t="s">
        <v>11</v>
      </c>
      <c r="E131" s="86">
        <v>505</v>
      </c>
      <c r="F131" s="86">
        <v>510</v>
      </c>
      <c r="G131" s="83">
        <v>0</v>
      </c>
      <c r="H131" s="84">
        <f t="shared" si="141"/>
        <v>7000</v>
      </c>
      <c r="I131" s="84">
        <v>0</v>
      </c>
      <c r="J131" s="84">
        <f t="shared" si="142"/>
        <v>7000</v>
      </c>
    </row>
    <row r="132" spans="1:10">
      <c r="A132" s="81">
        <v>43364</v>
      </c>
      <c r="B132" s="85" t="s">
        <v>74</v>
      </c>
      <c r="C132" s="85">
        <v>2667</v>
      </c>
      <c r="D132" s="85" t="s">
        <v>11</v>
      </c>
      <c r="E132" s="86">
        <v>389</v>
      </c>
      <c r="F132" s="86">
        <v>392</v>
      </c>
      <c r="G132" s="83">
        <v>0</v>
      </c>
      <c r="H132" s="84">
        <f t="shared" ref="H132:H134" si="143">(F132-E132)*C132</f>
        <v>8001</v>
      </c>
      <c r="I132" s="84">
        <v>0</v>
      </c>
      <c r="J132" s="84">
        <f t="shared" ref="J132:J134" si="144">+I132+H132</f>
        <v>8001</v>
      </c>
    </row>
    <row r="133" spans="1:10">
      <c r="A133" s="81">
        <v>43364</v>
      </c>
      <c r="B133" s="85" t="s">
        <v>551</v>
      </c>
      <c r="C133" s="85">
        <v>250</v>
      </c>
      <c r="D133" s="9" t="s">
        <v>14</v>
      </c>
      <c r="E133" s="7">
        <v>2560</v>
      </c>
      <c r="F133" s="7">
        <v>2530</v>
      </c>
      <c r="G133" s="7">
        <v>0</v>
      </c>
      <c r="H133" s="84">
        <f>(E133-F133)*C133</f>
        <v>7500</v>
      </c>
      <c r="I133" s="84">
        <v>0</v>
      </c>
      <c r="J133" s="84">
        <f t="shared" si="144"/>
        <v>7500</v>
      </c>
    </row>
    <row r="134" spans="1:10">
      <c r="A134" s="81">
        <v>43364</v>
      </c>
      <c r="B134" s="85" t="s">
        <v>36</v>
      </c>
      <c r="C134" s="85">
        <v>1200</v>
      </c>
      <c r="D134" s="85" t="s">
        <v>11</v>
      </c>
      <c r="E134" s="86">
        <v>231.5</v>
      </c>
      <c r="F134" s="86">
        <v>226.5</v>
      </c>
      <c r="G134" s="83">
        <v>0</v>
      </c>
      <c r="H134" s="84">
        <f t="shared" si="143"/>
        <v>-6000</v>
      </c>
      <c r="I134" s="84">
        <v>0</v>
      </c>
      <c r="J134" s="61">
        <f t="shared" si="144"/>
        <v>-6000</v>
      </c>
    </row>
    <row r="135" spans="1:10">
      <c r="A135" s="81">
        <v>43362</v>
      </c>
      <c r="B135" s="85" t="s">
        <v>51</v>
      </c>
      <c r="C135" s="85">
        <v>1400</v>
      </c>
      <c r="D135" s="85" t="s">
        <v>11</v>
      </c>
      <c r="E135" s="86">
        <v>497</v>
      </c>
      <c r="F135" s="86">
        <v>502</v>
      </c>
      <c r="G135" s="83">
        <v>0</v>
      </c>
      <c r="H135" s="84">
        <f t="shared" ref="H135:H136" si="145">(F135-E135)*C135</f>
        <v>7000</v>
      </c>
      <c r="I135" s="84">
        <v>0</v>
      </c>
      <c r="J135" s="84">
        <f t="shared" ref="J135:J136" si="146">+I135+H135</f>
        <v>7000</v>
      </c>
    </row>
    <row r="136" spans="1:10">
      <c r="A136" s="81">
        <v>43362</v>
      </c>
      <c r="B136" s="85" t="s">
        <v>516</v>
      </c>
      <c r="C136" s="85">
        <v>1600</v>
      </c>
      <c r="D136" s="85" t="s">
        <v>11</v>
      </c>
      <c r="E136" s="86">
        <v>318</v>
      </c>
      <c r="F136" s="86">
        <v>318</v>
      </c>
      <c r="G136" s="83">
        <v>0</v>
      </c>
      <c r="H136" s="84">
        <f t="shared" si="145"/>
        <v>0</v>
      </c>
      <c r="I136" s="84">
        <v>0</v>
      </c>
      <c r="J136" s="84">
        <f t="shared" si="146"/>
        <v>0</v>
      </c>
    </row>
    <row r="137" spans="1:10">
      <c r="A137" s="81">
        <v>43361</v>
      </c>
      <c r="B137" s="85" t="s">
        <v>169</v>
      </c>
      <c r="C137" s="85">
        <v>3000</v>
      </c>
      <c r="D137" s="85" t="s">
        <v>11</v>
      </c>
      <c r="E137" s="86">
        <v>242.5</v>
      </c>
      <c r="F137" s="86">
        <v>244.5</v>
      </c>
      <c r="G137" s="83">
        <v>0</v>
      </c>
      <c r="H137" s="84">
        <f t="shared" ref="H137" si="147">(F137-E137)*C137</f>
        <v>6000</v>
      </c>
      <c r="I137" s="84">
        <v>0</v>
      </c>
      <c r="J137" s="84">
        <f t="shared" ref="J137" si="148">+I137+H137</f>
        <v>6000</v>
      </c>
    </row>
    <row r="138" spans="1:10">
      <c r="A138" s="81">
        <v>43360</v>
      </c>
      <c r="B138" s="85" t="s">
        <v>516</v>
      </c>
      <c r="C138" s="85">
        <v>1600</v>
      </c>
      <c r="D138" s="85" t="s">
        <v>11</v>
      </c>
      <c r="E138" s="86">
        <v>335</v>
      </c>
      <c r="F138" s="86">
        <v>337</v>
      </c>
      <c r="G138" s="83">
        <v>0</v>
      </c>
      <c r="H138" s="84">
        <f t="shared" ref="H138:H139" si="149">(F138-E138)*C138</f>
        <v>3200</v>
      </c>
      <c r="I138" s="84">
        <v>0</v>
      </c>
      <c r="J138" s="84">
        <f t="shared" ref="J138:J139" si="150">+I138+H138</f>
        <v>3200</v>
      </c>
    </row>
    <row r="139" spans="1:10">
      <c r="A139" s="81">
        <v>43360</v>
      </c>
      <c r="B139" s="85" t="s">
        <v>28</v>
      </c>
      <c r="C139" s="85">
        <v>3500</v>
      </c>
      <c r="D139" s="85" t="s">
        <v>11</v>
      </c>
      <c r="E139" s="86">
        <v>245</v>
      </c>
      <c r="F139" s="86">
        <v>243.5</v>
      </c>
      <c r="G139" s="83">
        <v>0</v>
      </c>
      <c r="H139" s="84">
        <f t="shared" si="149"/>
        <v>-5250</v>
      </c>
      <c r="I139" s="84">
        <v>0</v>
      </c>
      <c r="J139" s="61">
        <f t="shared" si="150"/>
        <v>-5250</v>
      </c>
    </row>
    <row r="140" spans="1:10">
      <c r="A140" s="81">
        <v>43357</v>
      </c>
      <c r="B140" s="85" t="s">
        <v>28</v>
      </c>
      <c r="C140" s="85">
        <v>3500</v>
      </c>
      <c r="D140" s="85" t="s">
        <v>11</v>
      </c>
      <c r="E140" s="86">
        <v>244</v>
      </c>
      <c r="F140" s="86">
        <v>245.5</v>
      </c>
      <c r="G140" s="83">
        <v>247.5</v>
      </c>
      <c r="H140" s="84">
        <f t="shared" ref="H140" si="151">(F140-E140)*C140</f>
        <v>5250</v>
      </c>
      <c r="I140" s="84">
        <f>(G140-F140)*C140</f>
        <v>7000</v>
      </c>
      <c r="J140" s="84">
        <f t="shared" ref="J140" si="152">+I140+H140</f>
        <v>12250</v>
      </c>
    </row>
    <row r="141" spans="1:10">
      <c r="A141" s="81">
        <v>43355</v>
      </c>
      <c r="B141" s="85" t="s">
        <v>75</v>
      </c>
      <c r="C141" s="85">
        <v>500</v>
      </c>
      <c r="D141" s="85" t="s">
        <v>11</v>
      </c>
      <c r="E141" s="86">
        <v>1135</v>
      </c>
      <c r="F141" s="86">
        <v>1150</v>
      </c>
      <c r="G141" s="83">
        <v>1170</v>
      </c>
      <c r="H141" s="84">
        <f t="shared" ref="H141" si="153">(F141-E141)*C141</f>
        <v>7500</v>
      </c>
      <c r="I141" s="84">
        <f>(G141-F141)*C141</f>
        <v>10000</v>
      </c>
      <c r="J141" s="84">
        <f t="shared" ref="J141" si="154">+I141+H141</f>
        <v>17500</v>
      </c>
    </row>
    <row r="142" spans="1:10">
      <c r="A142" s="81">
        <v>43354</v>
      </c>
      <c r="B142" s="85" t="s">
        <v>27</v>
      </c>
      <c r="C142" s="85">
        <v>4500</v>
      </c>
      <c r="D142" s="85" t="s">
        <v>11</v>
      </c>
      <c r="E142" s="86">
        <v>310.5</v>
      </c>
      <c r="F142" s="86">
        <v>312</v>
      </c>
      <c r="G142" s="83">
        <v>0</v>
      </c>
      <c r="H142" s="84">
        <f t="shared" ref="H142" si="155">(F142-E142)*C142</f>
        <v>6750</v>
      </c>
      <c r="I142" s="84">
        <v>0</v>
      </c>
      <c r="J142" s="84">
        <f t="shared" ref="J142:J143" si="156">+I142+H142</f>
        <v>6750</v>
      </c>
    </row>
    <row r="143" spans="1:10">
      <c r="A143" s="81">
        <v>43354</v>
      </c>
      <c r="B143" s="5" t="s">
        <v>156</v>
      </c>
      <c r="C143" s="5">
        <v>1500</v>
      </c>
      <c r="D143" s="9" t="s">
        <v>14</v>
      </c>
      <c r="E143" s="7">
        <v>628</v>
      </c>
      <c r="F143" s="7">
        <v>624</v>
      </c>
      <c r="G143" s="7">
        <v>619</v>
      </c>
      <c r="H143" s="84">
        <f>(E143-F143)*C143</f>
        <v>6000</v>
      </c>
      <c r="I143" s="84">
        <f>(F143-G143)*C143</f>
        <v>7500</v>
      </c>
      <c r="J143" s="84">
        <f t="shared" si="156"/>
        <v>13500</v>
      </c>
    </row>
    <row r="144" spans="1:10">
      <c r="A144" s="81">
        <v>43353</v>
      </c>
      <c r="B144" s="85" t="s">
        <v>148</v>
      </c>
      <c r="C144" s="85">
        <v>3500</v>
      </c>
      <c r="D144" s="85" t="s">
        <v>11</v>
      </c>
      <c r="E144" s="86">
        <v>121</v>
      </c>
      <c r="F144" s="86">
        <v>119.5</v>
      </c>
      <c r="G144" s="83">
        <v>0</v>
      </c>
      <c r="H144" s="84">
        <f t="shared" ref="H144:H145" si="157">(F144-E144)*C144</f>
        <v>-5250</v>
      </c>
      <c r="I144" s="84">
        <v>0</v>
      </c>
      <c r="J144" s="61">
        <f t="shared" ref="J144:J145" si="158">+I144+H144</f>
        <v>-5250</v>
      </c>
    </row>
    <row r="145" spans="1:10">
      <c r="A145" s="81">
        <v>43353</v>
      </c>
      <c r="B145" s="85" t="s">
        <v>80</v>
      </c>
      <c r="C145" s="85">
        <v>1300</v>
      </c>
      <c r="D145" s="85" t="s">
        <v>11</v>
      </c>
      <c r="E145" s="86">
        <v>471</v>
      </c>
      <c r="F145" s="86">
        <v>475</v>
      </c>
      <c r="G145" s="83">
        <v>0</v>
      </c>
      <c r="H145" s="84">
        <f t="shared" si="157"/>
        <v>5200</v>
      </c>
      <c r="I145" s="84">
        <v>0</v>
      </c>
      <c r="J145" s="84">
        <f t="shared" si="158"/>
        <v>5200</v>
      </c>
    </row>
    <row r="146" spans="1:10">
      <c r="A146" s="81">
        <v>43350</v>
      </c>
      <c r="B146" s="85" t="s">
        <v>169</v>
      </c>
      <c r="C146" s="85">
        <v>3000</v>
      </c>
      <c r="D146" s="85" t="s">
        <v>11</v>
      </c>
      <c r="E146" s="86">
        <v>249</v>
      </c>
      <c r="F146" s="86">
        <v>251</v>
      </c>
      <c r="G146" s="83">
        <v>0</v>
      </c>
      <c r="H146" s="84">
        <f t="shared" ref="H146:H147" si="159">(F146-E146)*C146</f>
        <v>6000</v>
      </c>
      <c r="I146" s="84">
        <v>0</v>
      </c>
      <c r="J146" s="84">
        <f t="shared" ref="J146:J147" si="160">+I146+H146</f>
        <v>6000</v>
      </c>
    </row>
    <row r="147" spans="1:10">
      <c r="A147" s="81">
        <v>43350</v>
      </c>
      <c r="B147" s="85" t="s">
        <v>563</v>
      </c>
      <c r="C147" s="85">
        <v>125</v>
      </c>
      <c r="D147" s="85" t="s">
        <v>11</v>
      </c>
      <c r="E147" s="86">
        <v>6620</v>
      </c>
      <c r="F147" s="86">
        <v>6635</v>
      </c>
      <c r="G147" s="83">
        <v>0</v>
      </c>
      <c r="H147" s="84">
        <f t="shared" si="159"/>
        <v>1875</v>
      </c>
      <c r="I147" s="84">
        <v>0</v>
      </c>
      <c r="J147" s="84">
        <f t="shared" si="160"/>
        <v>1875</v>
      </c>
    </row>
    <row r="148" spans="1:10">
      <c r="A148" s="81">
        <v>43349</v>
      </c>
      <c r="B148" s="85" t="s">
        <v>78</v>
      </c>
      <c r="C148" s="85">
        <v>1000</v>
      </c>
      <c r="D148" s="85" t="s">
        <v>11</v>
      </c>
      <c r="E148" s="86">
        <v>878</v>
      </c>
      <c r="F148" s="86">
        <v>880</v>
      </c>
      <c r="G148" s="83">
        <v>0</v>
      </c>
      <c r="H148" s="84">
        <f t="shared" ref="H148:H149" si="161">(F148-E148)*C148</f>
        <v>2000</v>
      </c>
      <c r="I148" s="84">
        <v>0</v>
      </c>
      <c r="J148" s="84">
        <f t="shared" ref="J148:J149" si="162">+I148+H148</f>
        <v>2000</v>
      </c>
    </row>
    <row r="149" spans="1:10">
      <c r="A149" s="81">
        <v>43349</v>
      </c>
      <c r="B149" s="85" t="s">
        <v>113</v>
      </c>
      <c r="C149" s="85">
        <v>1000</v>
      </c>
      <c r="D149" s="85" t="s">
        <v>11</v>
      </c>
      <c r="E149" s="86">
        <v>589</v>
      </c>
      <c r="F149" s="86">
        <v>583</v>
      </c>
      <c r="G149" s="83">
        <v>0</v>
      </c>
      <c r="H149" s="84">
        <f t="shared" si="161"/>
        <v>-6000</v>
      </c>
      <c r="I149" s="84">
        <v>0</v>
      </c>
      <c r="J149" s="61">
        <f t="shared" si="162"/>
        <v>-6000</v>
      </c>
    </row>
    <row r="150" spans="1:10">
      <c r="A150" s="81">
        <v>43348</v>
      </c>
      <c r="B150" s="85" t="s">
        <v>252</v>
      </c>
      <c r="C150" s="85">
        <v>1500</v>
      </c>
      <c r="D150" s="85" t="s">
        <v>11</v>
      </c>
      <c r="E150" s="86">
        <v>635</v>
      </c>
      <c r="F150" s="86">
        <v>639</v>
      </c>
      <c r="G150" s="83">
        <v>0</v>
      </c>
      <c r="H150" s="84">
        <f t="shared" ref="H150" si="163">(F150-E150)*C150</f>
        <v>6000</v>
      </c>
      <c r="I150" s="84">
        <v>0</v>
      </c>
      <c r="J150" s="84">
        <f t="shared" ref="J150" si="164">+I150+H150</f>
        <v>6000</v>
      </c>
    </row>
    <row r="151" spans="1:10">
      <c r="A151" s="81">
        <v>43348</v>
      </c>
      <c r="B151" s="5" t="s">
        <v>51</v>
      </c>
      <c r="C151" s="5">
        <v>1400</v>
      </c>
      <c r="D151" s="9" t="s">
        <v>14</v>
      </c>
      <c r="E151" s="7">
        <v>530</v>
      </c>
      <c r="F151" s="7">
        <v>526</v>
      </c>
      <c r="G151" s="7">
        <v>0</v>
      </c>
      <c r="H151" s="84">
        <f>(E151-F151)*C151</f>
        <v>5600</v>
      </c>
      <c r="I151" s="84">
        <v>0</v>
      </c>
      <c r="J151" s="84">
        <f t="shared" ref="J151" si="165">+I151+H151</f>
        <v>5600</v>
      </c>
    </row>
    <row r="152" spans="1:10">
      <c r="A152" s="81">
        <v>43346</v>
      </c>
      <c r="B152" s="85" t="s">
        <v>518</v>
      </c>
      <c r="C152" s="85">
        <v>700</v>
      </c>
      <c r="D152" s="85" t="s">
        <v>11</v>
      </c>
      <c r="E152" s="86">
        <v>955</v>
      </c>
      <c r="F152" s="86">
        <v>946</v>
      </c>
      <c r="G152" s="83">
        <v>0</v>
      </c>
      <c r="H152" s="84">
        <f t="shared" ref="H152" si="166">(F152-E152)*C152</f>
        <v>-6300</v>
      </c>
      <c r="I152" s="84">
        <v>0</v>
      </c>
      <c r="J152" s="61">
        <f t="shared" ref="J152" si="167">+I152+H152</f>
        <v>-6300</v>
      </c>
    </row>
    <row r="153" spans="1:10">
      <c r="A153" s="93"/>
      <c r="B153" s="93"/>
      <c r="C153" s="93"/>
      <c r="D153" s="93"/>
      <c r="E153" s="93"/>
      <c r="F153" s="93"/>
      <c r="G153" s="93"/>
      <c r="H153" s="93"/>
      <c r="I153" s="93"/>
      <c r="J153" s="94"/>
    </row>
    <row r="154" spans="1:10">
      <c r="A154" s="81">
        <v>43343</v>
      </c>
      <c r="B154" s="85" t="s">
        <v>562</v>
      </c>
      <c r="C154" s="85">
        <v>1000</v>
      </c>
      <c r="D154" s="85" t="s">
        <v>11</v>
      </c>
      <c r="E154" s="86">
        <v>670</v>
      </c>
      <c r="F154" s="86">
        <v>676</v>
      </c>
      <c r="G154" s="83">
        <v>0</v>
      </c>
      <c r="H154" s="84">
        <f t="shared" ref="H154" si="168">(F154-E154)*C154</f>
        <v>6000</v>
      </c>
      <c r="I154" s="84">
        <v>0</v>
      </c>
      <c r="J154" s="84">
        <f t="shared" ref="J154:J155" si="169">+I154+H154</f>
        <v>6000</v>
      </c>
    </row>
    <row r="155" spans="1:10">
      <c r="A155" s="81">
        <v>43342</v>
      </c>
      <c r="B155" s="5" t="s">
        <v>32</v>
      </c>
      <c r="C155" s="5">
        <v>800</v>
      </c>
      <c r="D155" s="9" t="s">
        <v>14</v>
      </c>
      <c r="E155" s="7">
        <v>1390</v>
      </c>
      <c r="F155" s="7">
        <v>1380</v>
      </c>
      <c r="G155" s="7">
        <v>1365</v>
      </c>
      <c r="H155" s="84">
        <f>(E155-F155)*C155</f>
        <v>8000</v>
      </c>
      <c r="I155" s="84">
        <f>(F155-G155)*C155</f>
        <v>12000</v>
      </c>
      <c r="J155" s="84">
        <f t="shared" si="169"/>
        <v>20000</v>
      </c>
    </row>
    <row r="156" spans="1:10">
      <c r="A156" s="81">
        <v>43342</v>
      </c>
      <c r="B156" s="85" t="s">
        <v>561</v>
      </c>
      <c r="C156" s="85">
        <v>3500</v>
      </c>
      <c r="D156" s="85" t="s">
        <v>11</v>
      </c>
      <c r="E156" s="86">
        <v>236.5</v>
      </c>
      <c r="F156" s="86">
        <v>238.5</v>
      </c>
      <c r="G156" s="83">
        <v>240.75</v>
      </c>
      <c r="H156" s="84">
        <f t="shared" ref="H156" si="170">(F156-E156)*C156</f>
        <v>7000</v>
      </c>
      <c r="I156" s="84">
        <f>(G156-F156)*C156</f>
        <v>7875</v>
      </c>
      <c r="J156" s="84">
        <f t="shared" ref="J156" si="171">+I156+H156</f>
        <v>14875</v>
      </c>
    </row>
    <row r="157" spans="1:10">
      <c r="A157" s="81">
        <v>43341</v>
      </c>
      <c r="B157" s="85" t="s">
        <v>559</v>
      </c>
      <c r="C157" s="85">
        <v>3000</v>
      </c>
      <c r="D157" s="85" t="s">
        <v>11</v>
      </c>
      <c r="E157" s="86">
        <v>264.5</v>
      </c>
      <c r="F157" s="86">
        <v>266.25</v>
      </c>
      <c r="G157" s="83">
        <v>0</v>
      </c>
      <c r="H157" s="84">
        <f t="shared" ref="H157:H158" si="172">(F157-E157)*C157</f>
        <v>5250</v>
      </c>
      <c r="I157" s="84">
        <v>0</v>
      </c>
      <c r="J157" s="84">
        <f t="shared" ref="J157:J158" si="173">+I157+H157</f>
        <v>5250</v>
      </c>
    </row>
    <row r="158" spans="1:10">
      <c r="A158" s="81">
        <v>43341</v>
      </c>
      <c r="B158" s="85" t="s">
        <v>96</v>
      </c>
      <c r="C158" s="85">
        <v>2750</v>
      </c>
      <c r="D158" s="85" t="s">
        <v>11</v>
      </c>
      <c r="E158" s="86">
        <v>341.5</v>
      </c>
      <c r="F158" s="86">
        <v>341.5</v>
      </c>
      <c r="G158" s="83">
        <v>0</v>
      </c>
      <c r="H158" s="84">
        <f t="shared" si="172"/>
        <v>0</v>
      </c>
      <c r="I158" s="84">
        <v>0</v>
      </c>
      <c r="J158" s="84">
        <f t="shared" si="173"/>
        <v>0</v>
      </c>
    </row>
    <row r="159" spans="1:10">
      <c r="A159" s="81">
        <v>43340</v>
      </c>
      <c r="B159" s="85" t="s">
        <v>558</v>
      </c>
      <c r="C159" s="85">
        <v>200</v>
      </c>
      <c r="D159" s="85" t="s">
        <v>11</v>
      </c>
      <c r="E159" s="86">
        <v>6850</v>
      </c>
      <c r="F159" s="86">
        <v>6860</v>
      </c>
      <c r="G159" s="83">
        <v>0</v>
      </c>
      <c r="H159" s="84">
        <f t="shared" ref="H159" si="174">(F159-E159)*C159</f>
        <v>2000</v>
      </c>
      <c r="I159" s="84">
        <v>0</v>
      </c>
      <c r="J159" s="84">
        <f t="shared" ref="J159" si="175">+I159+H159</f>
        <v>2000</v>
      </c>
    </row>
    <row r="160" spans="1:10">
      <c r="A160" s="81">
        <v>43339</v>
      </c>
      <c r="B160" s="85" t="s">
        <v>534</v>
      </c>
      <c r="C160" s="85">
        <v>3000</v>
      </c>
      <c r="D160" s="85" t="s">
        <v>11</v>
      </c>
      <c r="E160" s="86">
        <v>356.5</v>
      </c>
      <c r="F160" s="86">
        <v>357</v>
      </c>
      <c r="G160" s="83">
        <v>0</v>
      </c>
      <c r="H160" s="84">
        <f t="shared" ref="H160" si="176">(F160-E160)*C160</f>
        <v>1500</v>
      </c>
      <c r="I160" s="84">
        <v>0</v>
      </c>
      <c r="J160" s="84">
        <f t="shared" ref="J160" si="177">+I160+H160</f>
        <v>1500</v>
      </c>
    </row>
    <row r="161" spans="1:10">
      <c r="A161" s="81">
        <v>43335</v>
      </c>
      <c r="B161" s="85" t="s">
        <v>557</v>
      </c>
      <c r="C161" s="85">
        <v>1250</v>
      </c>
      <c r="D161" s="85" t="s">
        <v>11</v>
      </c>
      <c r="E161" s="86">
        <v>642</v>
      </c>
      <c r="F161" s="86">
        <v>646</v>
      </c>
      <c r="G161" s="83">
        <v>0</v>
      </c>
      <c r="H161" s="84">
        <f t="shared" ref="H161" si="178">(F161-E161)*C161</f>
        <v>5000</v>
      </c>
      <c r="I161" s="84">
        <v>0</v>
      </c>
      <c r="J161" s="84">
        <f t="shared" ref="J161" si="179">+I161+H161</f>
        <v>5000</v>
      </c>
    </row>
    <row r="162" spans="1:10">
      <c r="A162" s="81">
        <v>43333</v>
      </c>
      <c r="B162" s="85" t="s">
        <v>193</v>
      </c>
      <c r="C162" s="85">
        <v>550</v>
      </c>
      <c r="D162" s="85" t="s">
        <v>11</v>
      </c>
      <c r="E162" s="86">
        <v>983</v>
      </c>
      <c r="F162" s="86">
        <v>993</v>
      </c>
      <c r="G162" s="83">
        <v>1008</v>
      </c>
      <c r="H162" s="84">
        <f t="shared" ref="H162" si="180">(F162-E162)*C162</f>
        <v>5500</v>
      </c>
      <c r="I162" s="84">
        <f>(G162-F162)*C162</f>
        <v>8250</v>
      </c>
      <c r="J162" s="84">
        <f t="shared" ref="J162" si="181">+I162+H162</f>
        <v>13750</v>
      </c>
    </row>
    <row r="163" spans="1:10">
      <c r="A163" s="81">
        <v>43332</v>
      </c>
      <c r="B163" s="85" t="s">
        <v>80</v>
      </c>
      <c r="C163" s="85">
        <v>1300</v>
      </c>
      <c r="D163" s="85" t="s">
        <v>11</v>
      </c>
      <c r="E163" s="86">
        <v>507</v>
      </c>
      <c r="F163" s="86">
        <v>509.5</v>
      </c>
      <c r="G163" s="83">
        <v>0</v>
      </c>
      <c r="H163" s="84">
        <f t="shared" ref="H163" si="182">(F163-E163)*C163</f>
        <v>3250</v>
      </c>
      <c r="I163" s="84">
        <v>0</v>
      </c>
      <c r="J163" s="84">
        <f t="shared" ref="J163" si="183">+I163+H163</f>
        <v>3250</v>
      </c>
    </row>
    <row r="164" spans="1:10">
      <c r="A164" s="81">
        <v>43329</v>
      </c>
      <c r="B164" s="85" t="s">
        <v>130</v>
      </c>
      <c r="C164" s="85">
        <v>4950</v>
      </c>
      <c r="D164" s="85" t="s">
        <v>11</v>
      </c>
      <c r="E164" s="86">
        <v>116.25</v>
      </c>
      <c r="F164" s="86">
        <v>117.5</v>
      </c>
      <c r="G164" s="83">
        <v>0</v>
      </c>
      <c r="H164" s="84">
        <f t="shared" ref="H164" si="184">(F164-E164)*C164</f>
        <v>6187.5</v>
      </c>
      <c r="I164" s="84">
        <v>0</v>
      </c>
      <c r="J164" s="84">
        <f t="shared" ref="J164" si="185">+I164+H164</f>
        <v>6187.5</v>
      </c>
    </row>
    <row r="165" spans="1:10">
      <c r="A165" s="81">
        <v>43329</v>
      </c>
      <c r="B165" s="85" t="s">
        <v>144</v>
      </c>
      <c r="C165" s="85">
        <v>1600</v>
      </c>
      <c r="D165" s="85" t="s">
        <v>11</v>
      </c>
      <c r="E165" s="86">
        <v>356</v>
      </c>
      <c r="F165" s="86">
        <v>359.75</v>
      </c>
      <c r="G165" s="83">
        <v>0</v>
      </c>
      <c r="H165" s="84">
        <f t="shared" ref="H165" si="186">(F165-E165)*C165</f>
        <v>6000</v>
      </c>
      <c r="I165" s="84">
        <v>0</v>
      </c>
      <c r="J165" s="84">
        <f t="shared" ref="J165" si="187">+I165+H165</f>
        <v>6000</v>
      </c>
    </row>
    <row r="166" spans="1:10">
      <c r="A166" s="81">
        <v>43328</v>
      </c>
      <c r="B166" s="85" t="s">
        <v>273</v>
      </c>
      <c r="C166" s="85">
        <v>1400</v>
      </c>
      <c r="D166" s="85" t="s">
        <v>11</v>
      </c>
      <c r="E166" s="86">
        <v>580</v>
      </c>
      <c r="F166" s="86">
        <v>575</v>
      </c>
      <c r="G166" s="83">
        <v>0</v>
      </c>
      <c r="H166" s="84">
        <f t="shared" ref="H166:H171" si="188">(F166-E166)*C166</f>
        <v>-7000</v>
      </c>
      <c r="I166" s="84">
        <v>0</v>
      </c>
      <c r="J166" s="61">
        <f t="shared" ref="J166:J171" si="189">+I166+H166</f>
        <v>-7000</v>
      </c>
    </row>
    <row r="167" spans="1:10">
      <c r="A167" s="81">
        <v>43328</v>
      </c>
      <c r="B167" s="85" t="s">
        <v>90</v>
      </c>
      <c r="C167" s="85">
        <v>4500</v>
      </c>
      <c r="D167" s="85" t="s">
        <v>11</v>
      </c>
      <c r="E167" s="86">
        <v>112.5</v>
      </c>
      <c r="F167" s="86">
        <v>113.2</v>
      </c>
      <c r="G167" s="83">
        <v>0</v>
      </c>
      <c r="H167" s="84">
        <f t="shared" si="188"/>
        <v>3150.0000000000127</v>
      </c>
      <c r="I167" s="84">
        <v>0</v>
      </c>
      <c r="J167" s="84">
        <f t="shared" si="189"/>
        <v>3150.0000000000127</v>
      </c>
    </row>
    <row r="168" spans="1:10">
      <c r="A168" s="81">
        <v>43326</v>
      </c>
      <c r="B168" s="85" t="s">
        <v>32</v>
      </c>
      <c r="C168" s="85">
        <v>800</v>
      </c>
      <c r="D168" s="85" t="s">
        <v>11</v>
      </c>
      <c r="E168" s="86">
        <v>1283</v>
      </c>
      <c r="F168" s="86">
        <v>1290</v>
      </c>
      <c r="G168" s="83">
        <v>1300</v>
      </c>
      <c r="H168" s="84">
        <f t="shared" si="188"/>
        <v>5600</v>
      </c>
      <c r="I168" s="84">
        <f>(G168-F168)*C168</f>
        <v>8000</v>
      </c>
      <c r="J168" s="84">
        <f t="shared" si="189"/>
        <v>13600</v>
      </c>
    </row>
    <row r="169" spans="1:10">
      <c r="A169" s="81">
        <v>43326</v>
      </c>
      <c r="B169" s="85" t="s">
        <v>68</v>
      </c>
      <c r="C169" s="85">
        <v>3000</v>
      </c>
      <c r="D169" s="85" t="s">
        <v>11</v>
      </c>
      <c r="E169" s="86">
        <v>166</v>
      </c>
      <c r="F169" s="86">
        <v>166.5</v>
      </c>
      <c r="G169" s="83">
        <v>0</v>
      </c>
      <c r="H169" s="84">
        <f t="shared" si="188"/>
        <v>1500</v>
      </c>
      <c r="I169" s="84">
        <v>0</v>
      </c>
      <c r="J169" s="84">
        <f t="shared" si="189"/>
        <v>1500</v>
      </c>
    </row>
    <row r="170" spans="1:10">
      <c r="A170" s="81">
        <v>43325</v>
      </c>
      <c r="B170" s="85" t="s">
        <v>556</v>
      </c>
      <c r="C170" s="85">
        <v>25</v>
      </c>
      <c r="D170" s="85" t="s">
        <v>11</v>
      </c>
      <c r="E170" s="86">
        <v>31700</v>
      </c>
      <c r="F170" s="86">
        <v>31950</v>
      </c>
      <c r="G170" s="83">
        <v>32300</v>
      </c>
      <c r="H170" s="84">
        <f t="shared" si="188"/>
        <v>6250</v>
      </c>
      <c r="I170" s="84">
        <f>(G170-F170)*C170</f>
        <v>8750</v>
      </c>
      <c r="J170" s="84">
        <f t="shared" si="189"/>
        <v>15000</v>
      </c>
    </row>
    <row r="171" spans="1:10">
      <c r="A171" s="81">
        <v>43325</v>
      </c>
      <c r="B171" s="85" t="s">
        <v>45</v>
      </c>
      <c r="C171" s="85">
        <v>3500</v>
      </c>
      <c r="D171" s="85" t="s">
        <v>11</v>
      </c>
      <c r="E171" s="86">
        <v>110.5</v>
      </c>
      <c r="F171" s="86">
        <v>112</v>
      </c>
      <c r="G171" s="83">
        <v>0</v>
      </c>
      <c r="H171" s="84">
        <f t="shared" si="188"/>
        <v>5250</v>
      </c>
      <c r="I171" s="84">
        <v>0</v>
      </c>
      <c r="J171" s="84">
        <f t="shared" si="189"/>
        <v>5250</v>
      </c>
    </row>
    <row r="172" spans="1:10">
      <c r="A172" s="81">
        <v>43322</v>
      </c>
      <c r="B172" s="85" t="s">
        <v>555</v>
      </c>
      <c r="C172" s="85">
        <v>2200</v>
      </c>
      <c r="D172" s="85" t="s">
        <v>11</v>
      </c>
      <c r="E172" s="86">
        <v>328</v>
      </c>
      <c r="F172" s="86">
        <v>330.5</v>
      </c>
      <c r="G172" s="83">
        <v>0</v>
      </c>
      <c r="H172" s="84">
        <f t="shared" ref="H172:H173" si="190">(F172-E172)*C172</f>
        <v>5500</v>
      </c>
      <c r="I172" s="84">
        <v>0</v>
      </c>
      <c r="J172" s="84">
        <f t="shared" ref="J172:J173" si="191">+I172+H172</f>
        <v>5500</v>
      </c>
    </row>
    <row r="173" spans="1:10">
      <c r="A173" s="81">
        <v>43322</v>
      </c>
      <c r="B173" s="85" t="s">
        <v>134</v>
      </c>
      <c r="C173" s="85">
        <v>1000</v>
      </c>
      <c r="D173" s="85" t="s">
        <v>11</v>
      </c>
      <c r="E173" s="86">
        <v>1133</v>
      </c>
      <c r="F173" s="86">
        <v>1125</v>
      </c>
      <c r="G173" s="83">
        <v>0</v>
      </c>
      <c r="H173" s="84">
        <f t="shared" si="190"/>
        <v>-8000</v>
      </c>
      <c r="I173" s="84">
        <v>0</v>
      </c>
      <c r="J173" s="61">
        <f t="shared" si="191"/>
        <v>-8000</v>
      </c>
    </row>
    <row r="174" spans="1:10">
      <c r="A174" s="4">
        <v>43321</v>
      </c>
      <c r="B174" s="5" t="s">
        <v>298</v>
      </c>
      <c r="C174" s="5">
        <v>2500</v>
      </c>
      <c r="D174" s="5" t="s">
        <v>11</v>
      </c>
      <c r="E174" s="6">
        <v>444.5</v>
      </c>
      <c r="F174" s="6">
        <v>447.5</v>
      </c>
      <c r="G174" s="7">
        <v>451.5</v>
      </c>
      <c r="H174" s="8">
        <f>(F174-E174)*C174</f>
        <v>7500</v>
      </c>
      <c r="I174" s="8">
        <v>0</v>
      </c>
      <c r="J174" s="84">
        <f>+I174+H174</f>
        <v>7500</v>
      </c>
    </row>
    <row r="175" spans="1:10">
      <c r="A175" s="4">
        <v>43321</v>
      </c>
      <c r="B175" s="5" t="s">
        <v>45</v>
      </c>
      <c r="C175" s="5">
        <v>3500</v>
      </c>
      <c r="D175" s="5" t="s">
        <v>11</v>
      </c>
      <c r="E175" s="6">
        <v>120.25</v>
      </c>
      <c r="F175" s="6">
        <v>120.75</v>
      </c>
      <c r="G175" s="7">
        <v>0</v>
      </c>
      <c r="H175" s="8">
        <f>(F175-E175)*C175</f>
        <v>1750</v>
      </c>
      <c r="I175" s="8">
        <v>0</v>
      </c>
      <c r="J175" s="84">
        <f>+I175+H175</f>
        <v>1750</v>
      </c>
    </row>
    <row r="176" spans="1:10">
      <c r="A176" s="4">
        <v>43321</v>
      </c>
      <c r="B176" s="5" t="s">
        <v>165</v>
      </c>
      <c r="C176" s="5">
        <v>1250</v>
      </c>
      <c r="D176" s="5" t="s">
        <v>11</v>
      </c>
      <c r="E176" s="6">
        <v>500</v>
      </c>
      <c r="F176" s="6">
        <v>504</v>
      </c>
      <c r="G176" s="7">
        <v>0</v>
      </c>
      <c r="H176" s="8">
        <f>(F176-E176)*C176</f>
        <v>5000</v>
      </c>
      <c r="I176" s="8">
        <v>0</v>
      </c>
      <c r="J176" s="84">
        <f>+I176+H176</f>
        <v>5000</v>
      </c>
    </row>
    <row r="177" spans="1:10">
      <c r="A177" s="4">
        <v>43320</v>
      </c>
      <c r="B177" s="5" t="s">
        <v>43</v>
      </c>
      <c r="C177" s="5">
        <v>1300</v>
      </c>
      <c r="D177" s="5" t="s">
        <v>11</v>
      </c>
      <c r="E177" s="6">
        <v>416.75</v>
      </c>
      <c r="F177" s="6">
        <v>420.75</v>
      </c>
      <c r="G177" s="7">
        <v>425.75</v>
      </c>
      <c r="H177" s="8">
        <f>(F177-E177)*C177</f>
        <v>5200</v>
      </c>
      <c r="I177" s="8">
        <v>0</v>
      </c>
      <c r="J177" s="84">
        <f>+I177+H177</f>
        <v>5200</v>
      </c>
    </row>
    <row r="178" spans="1:10">
      <c r="A178" s="4">
        <v>43320</v>
      </c>
      <c r="B178" s="5" t="s">
        <v>551</v>
      </c>
      <c r="C178" s="5">
        <v>250</v>
      </c>
      <c r="D178" s="9" t="s">
        <v>14</v>
      </c>
      <c r="E178" s="7">
        <v>2260</v>
      </c>
      <c r="F178" s="7">
        <v>2240</v>
      </c>
      <c r="G178" s="7">
        <v>0</v>
      </c>
      <c r="H178" s="58">
        <f>(E178-F178)*C178</f>
        <v>5000</v>
      </c>
      <c r="I178" s="58">
        <v>0</v>
      </c>
      <c r="J178" s="84">
        <f>+I178+H178</f>
        <v>5000</v>
      </c>
    </row>
    <row r="179" spans="1:10">
      <c r="A179" s="4">
        <v>43319</v>
      </c>
      <c r="B179" s="5" t="s">
        <v>142</v>
      </c>
      <c r="C179" s="5">
        <v>2000</v>
      </c>
      <c r="D179" s="5" t="s">
        <v>11</v>
      </c>
      <c r="E179" s="6">
        <v>404</v>
      </c>
      <c r="F179" s="6">
        <v>405</v>
      </c>
      <c r="G179" s="7">
        <v>0</v>
      </c>
      <c r="H179" s="8">
        <f t="shared" ref="H179" si="192">(F179-E179)*C179</f>
        <v>2000</v>
      </c>
      <c r="I179" s="8">
        <v>0</v>
      </c>
      <c r="J179" s="84">
        <f t="shared" ref="J179:J181" si="193">+I179+H179</f>
        <v>2000</v>
      </c>
    </row>
    <row r="180" spans="1:10">
      <c r="A180" s="4">
        <v>43319</v>
      </c>
      <c r="B180" s="5" t="s">
        <v>156</v>
      </c>
      <c r="C180" s="5">
        <v>1500</v>
      </c>
      <c r="D180" s="9" t="s">
        <v>14</v>
      </c>
      <c r="E180" s="7">
        <v>620</v>
      </c>
      <c r="F180" s="7">
        <v>616</v>
      </c>
      <c r="G180" s="7">
        <v>0</v>
      </c>
      <c r="H180" s="58">
        <f>(E180-F180)*C180</f>
        <v>6000</v>
      </c>
      <c r="I180" s="58">
        <v>0</v>
      </c>
      <c r="J180" s="84">
        <f t="shared" si="193"/>
        <v>6000</v>
      </c>
    </row>
    <row r="181" spans="1:10">
      <c r="A181" s="4">
        <v>43319</v>
      </c>
      <c r="B181" s="5" t="s">
        <v>242</v>
      </c>
      <c r="C181" s="5">
        <v>2500</v>
      </c>
      <c r="D181" s="5" t="s">
        <v>11</v>
      </c>
      <c r="E181" s="6">
        <v>233</v>
      </c>
      <c r="F181" s="6">
        <v>231</v>
      </c>
      <c r="G181" s="7">
        <v>0</v>
      </c>
      <c r="H181" s="8">
        <f t="shared" ref="H181" si="194">(F181-E181)*C181</f>
        <v>-5000</v>
      </c>
      <c r="I181" s="8">
        <v>0</v>
      </c>
      <c r="J181" s="61">
        <f t="shared" si="193"/>
        <v>-5000</v>
      </c>
    </row>
    <row r="182" spans="1:10">
      <c r="A182" s="4">
        <v>43318</v>
      </c>
      <c r="B182" s="5" t="s">
        <v>224</v>
      </c>
      <c r="C182" s="5">
        <v>350</v>
      </c>
      <c r="D182" s="5" t="s">
        <v>11</v>
      </c>
      <c r="E182" s="6">
        <v>1392</v>
      </c>
      <c r="F182" s="6">
        <v>1407</v>
      </c>
      <c r="G182" s="7">
        <v>0</v>
      </c>
      <c r="H182" s="84">
        <f t="shared" ref="H182:H187" si="195">(F182-E182)*C182</f>
        <v>5250</v>
      </c>
      <c r="I182" s="84">
        <v>0</v>
      </c>
      <c r="J182" s="84">
        <f t="shared" ref="J182" si="196">+I182+H182</f>
        <v>5250</v>
      </c>
    </row>
    <row r="183" spans="1:10">
      <c r="A183" s="81">
        <v>43315</v>
      </c>
      <c r="B183" s="85" t="s">
        <v>43</v>
      </c>
      <c r="C183" s="85">
        <v>1300</v>
      </c>
      <c r="D183" s="85" t="s">
        <v>11</v>
      </c>
      <c r="E183" s="86">
        <v>404</v>
      </c>
      <c r="F183" s="86">
        <v>408</v>
      </c>
      <c r="G183" s="83">
        <v>413</v>
      </c>
      <c r="H183" s="84">
        <f t="shared" si="195"/>
        <v>5200</v>
      </c>
      <c r="I183" s="84">
        <f>(G183-F183)*C183</f>
        <v>6500</v>
      </c>
      <c r="J183" s="84">
        <f t="shared" ref="J183:J189" si="197">+I183+H183</f>
        <v>11700</v>
      </c>
    </row>
    <row r="184" spans="1:10">
      <c r="A184" s="81">
        <v>43315</v>
      </c>
      <c r="B184" s="85" t="s">
        <v>546</v>
      </c>
      <c r="C184" s="85">
        <v>500</v>
      </c>
      <c r="D184" s="85" t="s">
        <v>11</v>
      </c>
      <c r="E184" s="86">
        <v>1635</v>
      </c>
      <c r="F184" s="86">
        <v>1645</v>
      </c>
      <c r="G184" s="83">
        <v>0</v>
      </c>
      <c r="H184" s="84">
        <f t="shared" si="195"/>
        <v>5000</v>
      </c>
      <c r="I184" s="84">
        <v>0</v>
      </c>
      <c r="J184" s="84">
        <f t="shared" si="197"/>
        <v>5000</v>
      </c>
    </row>
    <row r="185" spans="1:10">
      <c r="A185" s="81">
        <v>43314</v>
      </c>
      <c r="B185" s="85" t="s">
        <v>42</v>
      </c>
      <c r="C185" s="85">
        <v>4500</v>
      </c>
      <c r="D185" s="85" t="s">
        <v>11</v>
      </c>
      <c r="E185" s="86">
        <v>85</v>
      </c>
      <c r="F185" s="86">
        <v>85.5</v>
      </c>
      <c r="G185" s="83">
        <v>0</v>
      </c>
      <c r="H185" s="84">
        <f t="shared" si="195"/>
        <v>2250</v>
      </c>
      <c r="I185" s="84">
        <v>0</v>
      </c>
      <c r="J185" s="84">
        <f t="shared" si="197"/>
        <v>2250</v>
      </c>
    </row>
    <row r="186" spans="1:10">
      <c r="A186" s="81">
        <v>43314</v>
      </c>
      <c r="B186" s="85" t="s">
        <v>554</v>
      </c>
      <c r="C186" s="85">
        <v>302</v>
      </c>
      <c r="D186" s="85" t="s">
        <v>11</v>
      </c>
      <c r="E186" s="86">
        <v>2850</v>
      </c>
      <c r="F186" s="86">
        <v>2870</v>
      </c>
      <c r="G186" s="83">
        <v>2900</v>
      </c>
      <c r="H186" s="84">
        <f t="shared" si="195"/>
        <v>6040</v>
      </c>
      <c r="I186" s="84">
        <f>(G186-F186)*C186</f>
        <v>9060</v>
      </c>
      <c r="J186" s="84">
        <f t="shared" si="197"/>
        <v>15100</v>
      </c>
    </row>
    <row r="187" spans="1:10">
      <c r="A187" s="4">
        <v>43313</v>
      </c>
      <c r="B187" s="5" t="s">
        <v>135</v>
      </c>
      <c r="C187" s="5">
        <v>500</v>
      </c>
      <c r="D187" s="5" t="s">
        <v>11</v>
      </c>
      <c r="E187" s="6">
        <v>1455</v>
      </c>
      <c r="F187" s="6">
        <v>1465</v>
      </c>
      <c r="G187" s="7">
        <v>0</v>
      </c>
      <c r="H187" s="8">
        <f t="shared" si="195"/>
        <v>5000</v>
      </c>
      <c r="I187" s="8">
        <v>0</v>
      </c>
      <c r="J187" s="84">
        <f t="shared" si="197"/>
        <v>5000</v>
      </c>
    </row>
    <row r="188" spans="1:10">
      <c r="A188" s="4">
        <v>43313</v>
      </c>
      <c r="B188" s="5" t="s">
        <v>165</v>
      </c>
      <c r="C188" s="5">
        <v>1250</v>
      </c>
      <c r="D188" s="9" t="s">
        <v>14</v>
      </c>
      <c r="E188" s="7">
        <v>509</v>
      </c>
      <c r="F188" s="7">
        <v>506.25</v>
      </c>
      <c r="G188" s="7">
        <v>0</v>
      </c>
      <c r="H188" s="58">
        <f>(E188-F188)*C188</f>
        <v>3437.5</v>
      </c>
      <c r="I188" s="58">
        <v>0</v>
      </c>
      <c r="J188" s="84">
        <f t="shared" si="197"/>
        <v>3437.5</v>
      </c>
    </row>
    <row r="189" spans="1:10">
      <c r="A189" s="4">
        <v>43313</v>
      </c>
      <c r="B189" s="5" t="s">
        <v>534</v>
      </c>
      <c r="C189" s="5">
        <v>3000</v>
      </c>
      <c r="D189" s="5" t="s">
        <v>11</v>
      </c>
      <c r="E189" s="6">
        <v>331</v>
      </c>
      <c r="F189" s="6">
        <v>329</v>
      </c>
      <c r="G189" s="7">
        <v>0</v>
      </c>
      <c r="H189" s="8">
        <f>(F189-E189)*C189</f>
        <v>-6000</v>
      </c>
      <c r="I189" s="8">
        <v>0</v>
      </c>
      <c r="J189" s="61">
        <f t="shared" si="197"/>
        <v>-6000</v>
      </c>
    </row>
    <row r="190" spans="1:10">
      <c r="A190" s="49"/>
      <c r="B190" s="49"/>
      <c r="C190" s="49"/>
      <c r="D190" s="49"/>
      <c r="E190" s="49"/>
      <c r="F190" s="49"/>
      <c r="G190" s="49"/>
      <c r="H190" s="49"/>
      <c r="I190" s="49"/>
      <c r="J190" s="72"/>
    </row>
    <row r="191" spans="1:10">
      <c r="A191" s="81">
        <v>43312</v>
      </c>
      <c r="B191" s="85" t="s">
        <v>106</v>
      </c>
      <c r="C191" s="85">
        <v>1200</v>
      </c>
      <c r="D191" s="85" t="s">
        <v>11</v>
      </c>
      <c r="E191" s="86">
        <v>683</v>
      </c>
      <c r="F191" s="86">
        <v>683</v>
      </c>
      <c r="G191" s="83">
        <v>0</v>
      </c>
      <c r="H191" s="84">
        <f>(F191-E191)*C191</f>
        <v>0</v>
      </c>
      <c r="I191" s="84">
        <v>0</v>
      </c>
      <c r="J191" s="84">
        <f t="shared" ref="J191:J197" si="198">+I191+H191</f>
        <v>0</v>
      </c>
    </row>
    <row r="192" spans="1:10">
      <c r="A192" s="81">
        <v>43312</v>
      </c>
      <c r="B192" s="85" t="s">
        <v>165</v>
      </c>
      <c r="C192" s="85">
        <v>1250</v>
      </c>
      <c r="D192" s="85" t="s">
        <v>11</v>
      </c>
      <c r="E192" s="86">
        <v>511</v>
      </c>
      <c r="F192" s="86">
        <v>515</v>
      </c>
      <c r="G192" s="83">
        <v>0</v>
      </c>
      <c r="H192" s="84">
        <f>(F192-E192)*C192</f>
        <v>5000</v>
      </c>
      <c r="I192" s="84">
        <v>0</v>
      </c>
      <c r="J192" s="84">
        <f t="shared" si="198"/>
        <v>5000</v>
      </c>
    </row>
    <row r="193" spans="1:10">
      <c r="A193" s="81">
        <v>43312</v>
      </c>
      <c r="B193" s="85" t="s">
        <v>551</v>
      </c>
      <c r="C193" s="85">
        <v>250</v>
      </c>
      <c r="D193" s="85" t="s">
        <v>11</v>
      </c>
      <c r="E193" s="86">
        <v>2107</v>
      </c>
      <c r="F193" s="86">
        <v>2130</v>
      </c>
      <c r="G193" s="83">
        <v>2140</v>
      </c>
      <c r="H193" s="84">
        <f>(F193-E193)*C193</f>
        <v>5750</v>
      </c>
      <c r="I193" s="84">
        <f>(G193-F193)*C193</f>
        <v>2500</v>
      </c>
      <c r="J193" s="84">
        <f t="shared" si="198"/>
        <v>8250</v>
      </c>
    </row>
    <row r="194" spans="1:10">
      <c r="A194" s="81">
        <v>43311</v>
      </c>
      <c r="B194" s="85" t="s">
        <v>543</v>
      </c>
      <c r="C194" s="85">
        <v>900</v>
      </c>
      <c r="D194" s="85" t="s">
        <v>11</v>
      </c>
      <c r="E194" s="86">
        <v>600</v>
      </c>
      <c r="F194" s="86">
        <v>606</v>
      </c>
      <c r="G194" s="83">
        <v>614</v>
      </c>
      <c r="H194" s="84">
        <f t="shared" ref="H194:H203" si="199">(F194-E194)*C194</f>
        <v>5400</v>
      </c>
      <c r="I194" s="84">
        <v>0</v>
      </c>
      <c r="J194" s="84">
        <f t="shared" si="198"/>
        <v>5400</v>
      </c>
    </row>
    <row r="195" spans="1:10">
      <c r="A195" s="81">
        <v>43311</v>
      </c>
      <c r="B195" s="85" t="s">
        <v>515</v>
      </c>
      <c r="C195" s="85">
        <v>1200</v>
      </c>
      <c r="D195" s="85" t="s">
        <v>11</v>
      </c>
      <c r="E195" s="86">
        <v>930</v>
      </c>
      <c r="F195" s="86">
        <v>934</v>
      </c>
      <c r="G195" s="83">
        <v>944</v>
      </c>
      <c r="H195" s="84">
        <f t="shared" si="199"/>
        <v>4800</v>
      </c>
      <c r="I195" s="84">
        <v>0</v>
      </c>
      <c r="J195" s="84">
        <f t="shared" si="198"/>
        <v>4800</v>
      </c>
    </row>
    <row r="196" spans="1:10">
      <c r="A196" s="4">
        <v>43308</v>
      </c>
      <c r="B196" s="5" t="s">
        <v>71</v>
      </c>
      <c r="C196" s="5">
        <v>600</v>
      </c>
      <c r="D196" s="5" t="s">
        <v>11</v>
      </c>
      <c r="E196" s="6">
        <v>1000</v>
      </c>
      <c r="F196" s="6">
        <v>1005</v>
      </c>
      <c r="G196" s="7">
        <v>0</v>
      </c>
      <c r="H196" s="8">
        <f t="shared" si="199"/>
        <v>3000</v>
      </c>
      <c r="I196" s="8">
        <v>0</v>
      </c>
      <c r="J196" s="84">
        <f t="shared" si="198"/>
        <v>3000</v>
      </c>
    </row>
    <row r="197" spans="1:10">
      <c r="A197" s="4">
        <v>43308</v>
      </c>
      <c r="B197" s="5" t="s">
        <v>127</v>
      </c>
      <c r="C197" s="5">
        <v>1700</v>
      </c>
      <c r="D197" s="5" t="s">
        <v>11</v>
      </c>
      <c r="E197" s="6">
        <v>289</v>
      </c>
      <c r="F197" s="6">
        <v>291</v>
      </c>
      <c r="G197" s="7">
        <v>0</v>
      </c>
      <c r="H197" s="8">
        <f t="shared" si="199"/>
        <v>3400</v>
      </c>
      <c r="I197" s="8">
        <v>0</v>
      </c>
      <c r="J197" s="84">
        <f t="shared" si="198"/>
        <v>3400</v>
      </c>
    </row>
    <row r="198" spans="1:10">
      <c r="A198" s="4">
        <v>43308</v>
      </c>
      <c r="B198" s="5" t="s">
        <v>82</v>
      </c>
      <c r="C198" s="5">
        <v>1200</v>
      </c>
      <c r="D198" s="5" t="s">
        <v>11</v>
      </c>
      <c r="E198" s="6">
        <v>315</v>
      </c>
      <c r="F198" s="6">
        <v>320</v>
      </c>
      <c r="G198" s="7">
        <v>327.5</v>
      </c>
      <c r="H198" s="84">
        <f t="shared" si="199"/>
        <v>6000</v>
      </c>
      <c r="I198" s="84">
        <f>(G198-F198)*C198</f>
        <v>9000</v>
      </c>
      <c r="J198" s="84">
        <f t="shared" ref="J198" si="200">+I198+H198</f>
        <v>15000</v>
      </c>
    </row>
    <row r="199" spans="1:10">
      <c r="A199" s="81">
        <v>43307</v>
      </c>
      <c r="B199" s="85" t="s">
        <v>49</v>
      </c>
      <c r="C199" s="85">
        <v>2000</v>
      </c>
      <c r="D199" s="85" t="s">
        <v>11</v>
      </c>
      <c r="E199" s="86">
        <v>268</v>
      </c>
      <c r="F199" s="86">
        <v>271</v>
      </c>
      <c r="G199" s="83">
        <v>275</v>
      </c>
      <c r="H199" s="84">
        <f t="shared" si="199"/>
        <v>6000</v>
      </c>
      <c r="I199" s="84">
        <f>(G199-F199)*C199</f>
        <v>8000</v>
      </c>
      <c r="J199" s="84">
        <f t="shared" ref="J199:J205" si="201">+I199+H199</f>
        <v>14000</v>
      </c>
    </row>
    <row r="200" spans="1:10">
      <c r="A200" s="81">
        <v>43307</v>
      </c>
      <c r="B200" s="85" t="s">
        <v>551</v>
      </c>
      <c r="C200" s="85">
        <v>250</v>
      </c>
      <c r="D200" s="85" t="s">
        <v>11</v>
      </c>
      <c r="E200" s="86">
        <v>2105</v>
      </c>
      <c r="F200" s="86">
        <v>2125</v>
      </c>
      <c r="G200" s="83">
        <v>2150</v>
      </c>
      <c r="H200" s="84">
        <f t="shared" si="199"/>
        <v>5000</v>
      </c>
      <c r="I200" s="84">
        <f>(G200-F200)*C200</f>
        <v>6250</v>
      </c>
      <c r="J200" s="84">
        <f t="shared" si="201"/>
        <v>11250</v>
      </c>
    </row>
    <row r="201" spans="1:10">
      <c r="A201" s="4">
        <v>43306</v>
      </c>
      <c r="B201" s="5" t="s">
        <v>135</v>
      </c>
      <c r="C201" s="5">
        <v>500</v>
      </c>
      <c r="D201" s="5" t="s">
        <v>11</v>
      </c>
      <c r="E201" s="6">
        <v>1495</v>
      </c>
      <c r="F201" s="6">
        <v>1510</v>
      </c>
      <c r="G201" s="7">
        <v>0</v>
      </c>
      <c r="H201" s="8">
        <f t="shared" si="199"/>
        <v>7500</v>
      </c>
      <c r="I201" s="8">
        <v>0</v>
      </c>
      <c r="J201" s="84">
        <f t="shared" si="201"/>
        <v>7500</v>
      </c>
    </row>
    <row r="202" spans="1:10">
      <c r="A202" s="4">
        <v>43306</v>
      </c>
      <c r="B202" s="5" t="s">
        <v>140</v>
      </c>
      <c r="C202" s="5">
        <v>1250</v>
      </c>
      <c r="D202" s="5" t="s">
        <v>11</v>
      </c>
      <c r="E202" s="6">
        <v>486.5</v>
      </c>
      <c r="F202" s="6">
        <v>490.5</v>
      </c>
      <c r="G202" s="7">
        <v>0</v>
      </c>
      <c r="H202" s="8">
        <f t="shared" si="199"/>
        <v>5000</v>
      </c>
      <c r="I202" s="8">
        <v>0</v>
      </c>
      <c r="J202" s="84">
        <f t="shared" si="201"/>
        <v>5000</v>
      </c>
    </row>
    <row r="203" spans="1:10">
      <c r="A203" s="4">
        <v>43306</v>
      </c>
      <c r="B203" s="5" t="s">
        <v>242</v>
      </c>
      <c r="C203" s="5">
        <v>2500</v>
      </c>
      <c r="D203" s="5" t="s">
        <v>11</v>
      </c>
      <c r="E203" s="6">
        <v>214.5</v>
      </c>
      <c r="F203" s="6">
        <v>212.5</v>
      </c>
      <c r="G203" s="7">
        <v>0</v>
      </c>
      <c r="H203" s="8">
        <f t="shared" si="199"/>
        <v>-5000</v>
      </c>
      <c r="I203" s="8">
        <v>0</v>
      </c>
      <c r="J203" s="61">
        <f t="shared" si="201"/>
        <v>-5000</v>
      </c>
    </row>
    <row r="204" spans="1:10">
      <c r="A204" s="81">
        <v>43305</v>
      </c>
      <c r="B204" s="85" t="s">
        <v>248</v>
      </c>
      <c r="C204" s="85">
        <v>500</v>
      </c>
      <c r="D204" s="82" t="s">
        <v>14</v>
      </c>
      <c r="E204" s="83">
        <v>2717</v>
      </c>
      <c r="F204" s="83">
        <v>2705</v>
      </c>
      <c r="G204" s="83">
        <v>2690</v>
      </c>
      <c r="H204" s="84">
        <f>(E204-F204)*C204</f>
        <v>6000</v>
      </c>
      <c r="I204" s="84">
        <f>(F204-G204)*C204</f>
        <v>7500</v>
      </c>
      <c r="J204" s="84">
        <f t="shared" si="201"/>
        <v>13500</v>
      </c>
    </row>
    <row r="205" spans="1:10">
      <c r="A205" s="81">
        <v>43305</v>
      </c>
      <c r="B205" s="85" t="s">
        <v>526</v>
      </c>
      <c r="C205" s="85">
        <v>1250</v>
      </c>
      <c r="D205" s="85" t="s">
        <v>11</v>
      </c>
      <c r="E205" s="86">
        <v>576</v>
      </c>
      <c r="F205" s="86">
        <v>580</v>
      </c>
      <c r="G205" s="83">
        <v>585</v>
      </c>
      <c r="H205" s="84">
        <f t="shared" ref="H205:H210" si="202">(F205-E205)*C205</f>
        <v>5000</v>
      </c>
      <c r="I205" s="84">
        <f>(G205-F205)*C205</f>
        <v>6250</v>
      </c>
      <c r="J205" s="84">
        <f t="shared" si="201"/>
        <v>11250</v>
      </c>
    </row>
    <row r="206" spans="1:10">
      <c r="A206" s="4">
        <v>43304</v>
      </c>
      <c r="B206" s="62" t="s">
        <v>35</v>
      </c>
      <c r="C206" s="63">
        <v>2250</v>
      </c>
      <c r="D206" s="63" t="s">
        <v>11</v>
      </c>
      <c r="E206" s="58">
        <v>184.5</v>
      </c>
      <c r="F206" s="58">
        <v>187</v>
      </c>
      <c r="G206" s="58">
        <v>189</v>
      </c>
      <c r="H206" s="8">
        <f t="shared" si="202"/>
        <v>5625</v>
      </c>
      <c r="I206" s="8">
        <f>(G206-F206)*C206</f>
        <v>4500</v>
      </c>
      <c r="J206" s="84">
        <f t="shared" ref="J206:J213" si="203">+I206+H206</f>
        <v>10125</v>
      </c>
    </row>
    <row r="207" spans="1:10">
      <c r="A207" s="4">
        <v>43304</v>
      </c>
      <c r="B207" s="62" t="s">
        <v>211</v>
      </c>
      <c r="C207" s="63">
        <v>600</v>
      </c>
      <c r="D207" s="63" t="s">
        <v>11</v>
      </c>
      <c r="E207" s="58">
        <v>1183</v>
      </c>
      <c r="F207" s="58">
        <v>1193</v>
      </c>
      <c r="G207" s="58">
        <v>1208</v>
      </c>
      <c r="H207" s="8">
        <f t="shared" si="202"/>
        <v>6000</v>
      </c>
      <c r="I207" s="8">
        <f>(G207-F207)*C207</f>
        <v>9000</v>
      </c>
      <c r="J207" s="84">
        <f t="shared" si="203"/>
        <v>15000</v>
      </c>
    </row>
    <row r="208" spans="1:10">
      <c r="A208" s="4">
        <v>43304</v>
      </c>
      <c r="B208" s="92" t="s">
        <v>119</v>
      </c>
      <c r="C208" s="63">
        <v>3200</v>
      </c>
      <c r="D208" s="63" t="s">
        <v>11</v>
      </c>
      <c r="E208" s="58">
        <v>266</v>
      </c>
      <c r="F208" s="58">
        <v>268</v>
      </c>
      <c r="G208" s="58">
        <v>269.75</v>
      </c>
      <c r="H208" s="8">
        <f t="shared" si="202"/>
        <v>6400</v>
      </c>
      <c r="I208" s="8">
        <f>(G208-F208)*C208</f>
        <v>5600</v>
      </c>
      <c r="J208" s="84">
        <f t="shared" si="203"/>
        <v>12000</v>
      </c>
    </row>
    <row r="209" spans="1:10">
      <c r="A209" s="4">
        <v>43301</v>
      </c>
      <c r="B209" s="62" t="s">
        <v>202</v>
      </c>
      <c r="C209" s="63">
        <v>500</v>
      </c>
      <c r="D209" s="63" t="s">
        <v>11</v>
      </c>
      <c r="E209" s="58">
        <v>768</v>
      </c>
      <c r="F209" s="58">
        <v>758</v>
      </c>
      <c r="G209" s="58">
        <v>0</v>
      </c>
      <c r="H209" s="58">
        <f t="shared" si="202"/>
        <v>-5000</v>
      </c>
      <c r="I209" s="58">
        <v>0</v>
      </c>
      <c r="J209" s="61">
        <f t="shared" si="203"/>
        <v>-5000</v>
      </c>
    </row>
    <row r="210" spans="1:10">
      <c r="A210" s="4">
        <v>43301</v>
      </c>
      <c r="B210" s="62" t="s">
        <v>245</v>
      </c>
      <c r="C210" s="63">
        <v>1100</v>
      </c>
      <c r="D210" s="63" t="s">
        <v>11</v>
      </c>
      <c r="E210" s="58">
        <v>839</v>
      </c>
      <c r="F210" s="58">
        <v>845</v>
      </c>
      <c r="G210" s="58">
        <v>855</v>
      </c>
      <c r="H210" s="58">
        <f t="shared" si="202"/>
        <v>6600</v>
      </c>
      <c r="I210" s="58">
        <v>0</v>
      </c>
      <c r="J210" s="84">
        <f t="shared" si="203"/>
        <v>6600</v>
      </c>
    </row>
    <row r="211" spans="1:10">
      <c r="A211" s="81">
        <v>43300</v>
      </c>
      <c r="B211" s="90" t="s">
        <v>78</v>
      </c>
      <c r="C211" s="91">
        <v>750</v>
      </c>
      <c r="D211" s="91" t="s">
        <v>11</v>
      </c>
      <c r="E211" s="84">
        <v>865</v>
      </c>
      <c r="F211" s="84">
        <v>868</v>
      </c>
      <c r="G211" s="84">
        <v>0</v>
      </c>
      <c r="H211" s="84">
        <f t="shared" ref="H211:H217" si="204">(F211-E211)*C211</f>
        <v>2250</v>
      </c>
      <c r="I211" s="84">
        <v>0</v>
      </c>
      <c r="J211" s="84">
        <f t="shared" si="203"/>
        <v>2250</v>
      </c>
    </row>
    <row r="212" spans="1:10">
      <c r="A212" s="81">
        <v>43300</v>
      </c>
      <c r="B212" s="90" t="s">
        <v>184</v>
      </c>
      <c r="C212" s="91">
        <v>1500</v>
      </c>
      <c r="D212" s="91" t="s">
        <v>11</v>
      </c>
      <c r="E212" s="84">
        <v>615</v>
      </c>
      <c r="F212" s="84">
        <v>619</v>
      </c>
      <c r="G212" s="84">
        <v>0</v>
      </c>
      <c r="H212" s="84">
        <f t="shared" si="204"/>
        <v>6000</v>
      </c>
      <c r="I212" s="84">
        <v>0</v>
      </c>
      <c r="J212" s="84">
        <f t="shared" si="203"/>
        <v>6000</v>
      </c>
    </row>
    <row r="213" spans="1:10">
      <c r="A213" s="4">
        <v>43299</v>
      </c>
      <c r="B213" s="5" t="s">
        <v>515</v>
      </c>
      <c r="C213" s="5">
        <v>1200</v>
      </c>
      <c r="D213" s="5" t="s">
        <v>11</v>
      </c>
      <c r="E213" s="6">
        <v>1093</v>
      </c>
      <c r="F213" s="6">
        <v>1088</v>
      </c>
      <c r="G213" s="7">
        <v>0</v>
      </c>
      <c r="H213" s="8">
        <f t="shared" si="204"/>
        <v>-6000</v>
      </c>
      <c r="I213" s="8">
        <v>0</v>
      </c>
      <c r="J213" s="61">
        <f t="shared" si="203"/>
        <v>-6000</v>
      </c>
    </row>
    <row r="214" spans="1:10">
      <c r="A214" s="81">
        <v>43298</v>
      </c>
      <c r="B214" s="85" t="s">
        <v>231</v>
      </c>
      <c r="C214" s="85">
        <v>1300</v>
      </c>
      <c r="D214" s="85" t="s">
        <v>11</v>
      </c>
      <c r="E214" s="86">
        <v>513</v>
      </c>
      <c r="F214" s="86">
        <v>517</v>
      </c>
      <c r="G214" s="83">
        <v>522</v>
      </c>
      <c r="H214" s="84">
        <f t="shared" si="204"/>
        <v>5200</v>
      </c>
      <c r="I214" s="84">
        <f>(G214-F214)*C214</f>
        <v>6500</v>
      </c>
      <c r="J214" s="84">
        <f t="shared" ref="J214:J220" si="205">+I214+H214</f>
        <v>11700</v>
      </c>
    </row>
    <row r="215" spans="1:10">
      <c r="A215" s="81">
        <v>43298</v>
      </c>
      <c r="B215" s="85" t="s">
        <v>72</v>
      </c>
      <c r="C215" s="85">
        <v>2700</v>
      </c>
      <c r="D215" s="85" t="s">
        <v>11</v>
      </c>
      <c r="E215" s="86">
        <v>266</v>
      </c>
      <c r="F215" s="86">
        <v>267.5</v>
      </c>
      <c r="G215" s="83">
        <v>0</v>
      </c>
      <c r="H215" s="84">
        <f t="shared" si="204"/>
        <v>4050</v>
      </c>
      <c r="I215" s="84">
        <v>0</v>
      </c>
      <c r="J215" s="84">
        <f t="shared" si="205"/>
        <v>4050</v>
      </c>
    </row>
    <row r="216" spans="1:10">
      <c r="A216" s="81">
        <v>43297</v>
      </c>
      <c r="B216" s="85" t="s">
        <v>257</v>
      </c>
      <c r="C216" s="85">
        <v>500</v>
      </c>
      <c r="D216" s="85" t="s">
        <v>11</v>
      </c>
      <c r="E216" s="86">
        <v>1545</v>
      </c>
      <c r="F216" s="86">
        <v>1555</v>
      </c>
      <c r="G216" s="83">
        <v>0</v>
      </c>
      <c r="H216" s="84">
        <f t="shared" si="204"/>
        <v>5000</v>
      </c>
      <c r="I216" s="84">
        <v>0</v>
      </c>
      <c r="J216" s="84">
        <f t="shared" si="205"/>
        <v>5000</v>
      </c>
    </row>
    <row r="217" spans="1:10">
      <c r="A217" s="81">
        <v>43297</v>
      </c>
      <c r="B217" s="85" t="s">
        <v>13</v>
      </c>
      <c r="C217" s="85">
        <v>500</v>
      </c>
      <c r="D217" s="85" t="s">
        <v>11</v>
      </c>
      <c r="E217" s="86">
        <v>1425</v>
      </c>
      <c r="F217" s="86">
        <v>1435</v>
      </c>
      <c r="G217" s="83">
        <v>0</v>
      </c>
      <c r="H217" s="84">
        <f t="shared" si="204"/>
        <v>5000</v>
      </c>
      <c r="I217" s="84">
        <v>0</v>
      </c>
      <c r="J217" s="84">
        <f t="shared" si="205"/>
        <v>5000</v>
      </c>
    </row>
    <row r="218" spans="1:10">
      <c r="A218" s="81">
        <v>43294</v>
      </c>
      <c r="B218" s="85" t="s">
        <v>124</v>
      </c>
      <c r="C218" s="85">
        <v>2000</v>
      </c>
      <c r="D218" s="82" t="s">
        <v>14</v>
      </c>
      <c r="E218" s="83">
        <v>414</v>
      </c>
      <c r="F218" s="83">
        <v>412</v>
      </c>
      <c r="G218" s="83">
        <v>0</v>
      </c>
      <c r="H218" s="84">
        <f>(E218-F218)*C218</f>
        <v>4000</v>
      </c>
      <c r="I218" s="84">
        <v>0</v>
      </c>
      <c r="J218" s="84">
        <f t="shared" si="205"/>
        <v>4000</v>
      </c>
    </row>
    <row r="219" spans="1:10">
      <c r="A219" s="81">
        <v>43294</v>
      </c>
      <c r="B219" s="85" t="s">
        <v>549</v>
      </c>
      <c r="C219" s="85">
        <v>500</v>
      </c>
      <c r="D219" s="85" t="s">
        <v>11</v>
      </c>
      <c r="E219" s="86">
        <v>2441</v>
      </c>
      <c r="F219" s="86">
        <v>2451</v>
      </c>
      <c r="G219" s="83">
        <v>2466</v>
      </c>
      <c r="H219" s="84">
        <f>(F219-E219)*C219</f>
        <v>5000</v>
      </c>
      <c r="I219" s="84">
        <f>(G219-F219)*C219</f>
        <v>7500</v>
      </c>
      <c r="J219" s="84">
        <f t="shared" si="205"/>
        <v>12500</v>
      </c>
    </row>
    <row r="220" spans="1:10">
      <c r="A220" s="81">
        <v>43293</v>
      </c>
      <c r="B220" s="85" t="s">
        <v>35</v>
      </c>
      <c r="C220" s="85">
        <v>2250</v>
      </c>
      <c r="D220" s="85" t="s">
        <v>11</v>
      </c>
      <c r="E220" s="86">
        <v>221.5</v>
      </c>
      <c r="F220" s="86">
        <v>223.5</v>
      </c>
      <c r="G220" s="83">
        <v>227.5</v>
      </c>
      <c r="H220" s="84">
        <f>(F220-E220)*C220</f>
        <v>4500</v>
      </c>
      <c r="I220" s="84">
        <f>(G220-F220)*C220</f>
        <v>9000</v>
      </c>
      <c r="J220" s="84">
        <f t="shared" si="205"/>
        <v>13500</v>
      </c>
    </row>
    <row r="221" spans="1:10">
      <c r="A221" s="81">
        <v>43292</v>
      </c>
      <c r="B221" s="85" t="s">
        <v>134</v>
      </c>
      <c r="C221" s="85">
        <v>1000</v>
      </c>
      <c r="D221" s="85" t="s">
        <v>11</v>
      </c>
      <c r="E221" s="86">
        <v>1098</v>
      </c>
      <c r="F221" s="86">
        <v>1102</v>
      </c>
      <c r="G221" s="83">
        <v>0</v>
      </c>
      <c r="H221" s="84">
        <f t="shared" ref="H221" si="206">(F221-E221)*C221</f>
        <v>4000</v>
      </c>
      <c r="I221" s="84">
        <v>0</v>
      </c>
      <c r="J221" s="84">
        <f t="shared" ref="J221:J223" si="207">+I221+H221</f>
        <v>4000</v>
      </c>
    </row>
    <row r="222" spans="1:10">
      <c r="A222" s="81">
        <v>43292</v>
      </c>
      <c r="B222" s="85" t="s">
        <v>135</v>
      </c>
      <c r="C222" s="85">
        <v>500</v>
      </c>
      <c r="D222" s="82" t="s">
        <v>14</v>
      </c>
      <c r="E222" s="83">
        <v>1560</v>
      </c>
      <c r="F222" s="83">
        <v>1548</v>
      </c>
      <c r="G222" s="83">
        <v>0</v>
      </c>
      <c r="H222" s="84">
        <f>(E222-F222)*C222</f>
        <v>6000</v>
      </c>
      <c r="I222" s="84">
        <v>0</v>
      </c>
      <c r="J222" s="84">
        <f t="shared" si="207"/>
        <v>6000</v>
      </c>
    </row>
    <row r="223" spans="1:10">
      <c r="A223" s="81">
        <v>43292</v>
      </c>
      <c r="B223" s="85" t="s">
        <v>118</v>
      </c>
      <c r="C223" s="85">
        <v>4000</v>
      </c>
      <c r="D223" s="85" t="s">
        <v>11</v>
      </c>
      <c r="E223" s="86">
        <v>117</v>
      </c>
      <c r="F223" s="86">
        <v>115.5</v>
      </c>
      <c r="G223" s="83">
        <v>0</v>
      </c>
      <c r="H223" s="84">
        <f t="shared" ref="H223" si="208">(F223-E223)*C223</f>
        <v>-6000</v>
      </c>
      <c r="I223" s="84">
        <v>0</v>
      </c>
      <c r="J223" s="61">
        <f t="shared" si="207"/>
        <v>-6000</v>
      </c>
    </row>
    <row r="224" spans="1:10">
      <c r="A224" s="81">
        <v>43291</v>
      </c>
      <c r="B224" s="85" t="s">
        <v>129</v>
      </c>
      <c r="C224" s="85">
        <v>1000</v>
      </c>
      <c r="D224" s="85" t="s">
        <v>11</v>
      </c>
      <c r="E224" s="86">
        <v>925</v>
      </c>
      <c r="F224" s="86">
        <v>931</v>
      </c>
      <c r="G224" s="83">
        <v>0</v>
      </c>
      <c r="H224" s="84">
        <f t="shared" ref="H224" si="209">(F224-E224)*C224</f>
        <v>6000</v>
      </c>
      <c r="I224" s="84">
        <v>0</v>
      </c>
      <c r="J224" s="84">
        <f t="shared" ref="J224" si="210">+I224+H224</f>
        <v>6000</v>
      </c>
    </row>
    <row r="225" spans="1:10">
      <c r="A225" s="4">
        <v>43290</v>
      </c>
      <c r="B225" s="5" t="s">
        <v>245</v>
      </c>
      <c r="C225" s="5">
        <v>1100</v>
      </c>
      <c r="D225" s="5" t="s">
        <v>11</v>
      </c>
      <c r="E225" s="6">
        <v>843</v>
      </c>
      <c r="F225" s="6">
        <v>849</v>
      </c>
      <c r="G225" s="7">
        <v>0</v>
      </c>
      <c r="H225" s="8">
        <f t="shared" ref="H225" si="211">(F225-E225)*C225</f>
        <v>6600</v>
      </c>
      <c r="I225" s="8">
        <v>0</v>
      </c>
      <c r="J225" s="84">
        <f t="shared" ref="J225" si="212">+I225+H225</f>
        <v>6600</v>
      </c>
    </row>
    <row r="226" spans="1:10">
      <c r="A226" s="4">
        <v>43287</v>
      </c>
      <c r="B226" s="5" t="s">
        <v>245</v>
      </c>
      <c r="C226" s="5">
        <v>1100</v>
      </c>
      <c r="D226" s="5" t="s">
        <v>11</v>
      </c>
      <c r="E226" s="6">
        <v>832</v>
      </c>
      <c r="F226" s="6">
        <v>838</v>
      </c>
      <c r="G226" s="7">
        <v>0</v>
      </c>
      <c r="H226" s="8">
        <f t="shared" ref="H226" si="213">(F226-E226)*C226</f>
        <v>6600</v>
      </c>
      <c r="I226" s="8">
        <v>0</v>
      </c>
      <c r="J226" s="84">
        <f t="shared" ref="J226" si="214">+I226+H226</f>
        <v>6600</v>
      </c>
    </row>
    <row r="227" spans="1:10">
      <c r="A227" s="4">
        <v>43287</v>
      </c>
      <c r="B227" s="5" t="s">
        <v>68</v>
      </c>
      <c r="C227" s="5">
        <v>4500</v>
      </c>
      <c r="D227" s="5" t="s">
        <v>11</v>
      </c>
      <c r="E227" s="6">
        <v>170</v>
      </c>
      <c r="F227" s="6">
        <v>171.5</v>
      </c>
      <c r="G227" s="7">
        <v>0</v>
      </c>
      <c r="H227" s="8">
        <f>(F227-E227)*C227</f>
        <v>6750</v>
      </c>
      <c r="I227" s="8">
        <v>0</v>
      </c>
      <c r="J227" s="84">
        <f t="shared" ref="J227:J232" si="215">+I227+H227</f>
        <v>6750</v>
      </c>
    </row>
    <row r="228" spans="1:10">
      <c r="A228" s="81">
        <v>43286</v>
      </c>
      <c r="B228" s="85" t="s">
        <v>191</v>
      </c>
      <c r="C228" s="85">
        <v>5500</v>
      </c>
      <c r="D228" s="85" t="s">
        <v>11</v>
      </c>
      <c r="E228" s="86">
        <v>76.75</v>
      </c>
      <c r="F228" s="86">
        <v>77.75</v>
      </c>
      <c r="G228" s="83">
        <v>0</v>
      </c>
      <c r="H228" s="84">
        <f>(F228-E228)*C228</f>
        <v>5500</v>
      </c>
      <c r="I228" s="84">
        <v>0</v>
      </c>
      <c r="J228" s="84">
        <f t="shared" si="215"/>
        <v>5500</v>
      </c>
    </row>
    <row r="229" spans="1:10">
      <c r="A229" s="81">
        <v>43285</v>
      </c>
      <c r="B229" s="85" t="s">
        <v>135</v>
      </c>
      <c r="C229" s="85">
        <v>500</v>
      </c>
      <c r="D229" s="82" t="s">
        <v>14</v>
      </c>
      <c r="E229" s="83">
        <v>1505</v>
      </c>
      <c r="F229" s="83">
        <v>1493</v>
      </c>
      <c r="G229" s="83">
        <v>0</v>
      </c>
      <c r="H229" s="84">
        <f>(E229-F229)*C229</f>
        <v>6000</v>
      </c>
      <c r="I229" s="84">
        <v>0</v>
      </c>
      <c r="J229" s="84">
        <f t="shared" si="215"/>
        <v>6000</v>
      </c>
    </row>
    <row r="230" spans="1:10">
      <c r="A230" s="81">
        <v>43285</v>
      </c>
      <c r="B230" s="85" t="s">
        <v>360</v>
      </c>
      <c r="C230" s="85">
        <v>1100</v>
      </c>
      <c r="D230" s="82" t="s">
        <v>14</v>
      </c>
      <c r="E230" s="83">
        <v>835</v>
      </c>
      <c r="F230" s="83">
        <v>829</v>
      </c>
      <c r="G230" s="83">
        <v>0</v>
      </c>
      <c r="H230" s="84">
        <f>(E230-F230)*C230</f>
        <v>6600</v>
      </c>
      <c r="I230" s="84">
        <v>0</v>
      </c>
      <c r="J230" s="84">
        <f t="shared" si="215"/>
        <v>6600</v>
      </c>
    </row>
    <row r="231" spans="1:10">
      <c r="A231" s="4">
        <v>43284</v>
      </c>
      <c r="B231" s="5" t="s">
        <v>135</v>
      </c>
      <c r="C231" s="5">
        <v>500</v>
      </c>
      <c r="D231" s="5" t="s">
        <v>11</v>
      </c>
      <c r="E231" s="6">
        <v>1510</v>
      </c>
      <c r="F231" s="6">
        <v>1522</v>
      </c>
      <c r="G231" s="7">
        <v>0</v>
      </c>
      <c r="H231" s="8">
        <f>(F231-E231)*C231</f>
        <v>6000</v>
      </c>
      <c r="I231" s="8">
        <v>0</v>
      </c>
      <c r="J231" s="8">
        <f t="shared" si="215"/>
        <v>6000</v>
      </c>
    </row>
    <row r="232" spans="1:10">
      <c r="A232" s="81">
        <v>43283</v>
      </c>
      <c r="B232" s="85" t="s">
        <v>543</v>
      </c>
      <c r="C232" s="85">
        <v>900</v>
      </c>
      <c r="D232" s="82" t="s">
        <v>14</v>
      </c>
      <c r="E232" s="83">
        <v>640</v>
      </c>
      <c r="F232" s="83">
        <v>634</v>
      </c>
      <c r="G232" s="83">
        <v>626</v>
      </c>
      <c r="H232" s="84">
        <f>(E232-F232)*C232</f>
        <v>5400</v>
      </c>
      <c r="I232" s="84">
        <f>(F232-G232)*C232</f>
        <v>7200</v>
      </c>
      <c r="J232" s="84">
        <f t="shared" si="215"/>
        <v>12600</v>
      </c>
    </row>
    <row r="233" spans="1:10">
      <c r="A233" s="49"/>
      <c r="B233" s="49"/>
      <c r="C233" s="49"/>
      <c r="D233" s="49"/>
      <c r="E233" s="49"/>
      <c r="F233" s="49"/>
      <c r="G233" s="49"/>
      <c r="H233" s="49"/>
      <c r="I233" s="49"/>
      <c r="J233" s="72"/>
    </row>
    <row r="234" spans="1:10">
      <c r="A234" s="81">
        <v>43280</v>
      </c>
      <c r="B234" s="85" t="s">
        <v>41</v>
      </c>
      <c r="C234" s="85">
        <v>6000</v>
      </c>
      <c r="D234" s="85" t="s">
        <v>11</v>
      </c>
      <c r="E234" s="86">
        <v>74</v>
      </c>
      <c r="F234" s="86">
        <v>75</v>
      </c>
      <c r="G234" s="83">
        <v>0</v>
      </c>
      <c r="H234" s="84">
        <f>(F234-E234)*C234</f>
        <v>6000</v>
      </c>
      <c r="I234" s="84">
        <v>0</v>
      </c>
      <c r="J234" s="84">
        <f t="shared" ref="J234:J239" si="216">+I234+H234</f>
        <v>6000</v>
      </c>
    </row>
    <row r="235" spans="1:10">
      <c r="A235" s="81">
        <v>43279</v>
      </c>
      <c r="B235" s="85" t="s">
        <v>526</v>
      </c>
      <c r="C235" s="85">
        <v>1250</v>
      </c>
      <c r="D235" s="82" t="s">
        <v>14</v>
      </c>
      <c r="E235" s="83">
        <v>676</v>
      </c>
      <c r="F235" s="83">
        <v>671</v>
      </c>
      <c r="G235" s="83">
        <v>665</v>
      </c>
      <c r="H235" s="84">
        <f>(E235-F235)*C235</f>
        <v>6250</v>
      </c>
      <c r="I235" s="84">
        <f>(F235-G235)*C235</f>
        <v>7500</v>
      </c>
      <c r="J235" s="84">
        <f t="shared" si="216"/>
        <v>13750</v>
      </c>
    </row>
    <row r="236" spans="1:10">
      <c r="A236" s="81">
        <v>43279</v>
      </c>
      <c r="B236" s="85" t="s">
        <v>135</v>
      </c>
      <c r="C236" s="85">
        <v>500</v>
      </c>
      <c r="D236" s="85" t="s">
        <v>11</v>
      </c>
      <c r="E236" s="86">
        <v>1500</v>
      </c>
      <c r="F236" s="86">
        <v>1512</v>
      </c>
      <c r="G236" s="83">
        <v>0</v>
      </c>
      <c r="H236" s="84">
        <f>(F236-E236)*C236</f>
        <v>6000</v>
      </c>
      <c r="I236" s="84">
        <v>0</v>
      </c>
      <c r="J236" s="84">
        <f t="shared" si="216"/>
        <v>6000</v>
      </c>
    </row>
    <row r="237" spans="1:10">
      <c r="A237" s="4">
        <v>43278</v>
      </c>
      <c r="B237" s="5" t="s">
        <v>52</v>
      </c>
      <c r="C237" s="5">
        <v>900</v>
      </c>
      <c r="D237" s="5" t="s">
        <v>11</v>
      </c>
      <c r="E237" s="6">
        <v>640</v>
      </c>
      <c r="F237" s="6">
        <v>633</v>
      </c>
      <c r="G237" s="7">
        <v>0</v>
      </c>
      <c r="H237" s="8">
        <f>(F237-E237)*C237</f>
        <v>-6300</v>
      </c>
      <c r="I237" s="8">
        <v>0</v>
      </c>
      <c r="J237" s="61">
        <f t="shared" si="216"/>
        <v>-6300</v>
      </c>
    </row>
    <row r="238" spans="1:10">
      <c r="A238" s="4">
        <v>43278</v>
      </c>
      <c r="B238" s="5" t="s">
        <v>169</v>
      </c>
      <c r="C238" s="5">
        <v>3000</v>
      </c>
      <c r="D238" s="5" t="s">
        <v>11</v>
      </c>
      <c r="E238" s="6">
        <v>261.5</v>
      </c>
      <c r="F238" s="6">
        <v>262.5</v>
      </c>
      <c r="G238" s="7">
        <v>0</v>
      </c>
      <c r="H238" s="8">
        <f>(F238-E238)*C238</f>
        <v>3000</v>
      </c>
      <c r="I238" s="8">
        <v>0</v>
      </c>
      <c r="J238" s="84">
        <f t="shared" si="216"/>
        <v>3000</v>
      </c>
    </row>
    <row r="239" spans="1:10">
      <c r="A239" s="4">
        <v>43277</v>
      </c>
      <c r="B239" s="5" t="s">
        <v>75</v>
      </c>
      <c r="C239" s="5">
        <v>400</v>
      </c>
      <c r="D239" s="5" t="s">
        <v>11</v>
      </c>
      <c r="E239" s="6">
        <v>1200</v>
      </c>
      <c r="F239" s="6">
        <v>1185</v>
      </c>
      <c r="G239" s="7">
        <v>0</v>
      </c>
      <c r="H239" s="8">
        <f>(F239-E239)*C239</f>
        <v>-6000</v>
      </c>
      <c r="I239" s="8">
        <v>0</v>
      </c>
      <c r="J239" s="61">
        <f t="shared" si="216"/>
        <v>-6000</v>
      </c>
    </row>
    <row r="240" spans="1:10">
      <c r="A240" s="4">
        <v>43277</v>
      </c>
      <c r="B240" s="5" t="s">
        <v>122</v>
      </c>
      <c r="C240" s="5">
        <v>7000</v>
      </c>
      <c r="D240" s="5" t="s">
        <v>11</v>
      </c>
      <c r="E240" s="6">
        <v>134</v>
      </c>
      <c r="F240" s="6">
        <v>133</v>
      </c>
      <c r="G240" s="7">
        <v>0</v>
      </c>
      <c r="H240" s="8">
        <f t="shared" ref="H240:H242" si="217">(F240-E240)*C240</f>
        <v>-7000</v>
      </c>
      <c r="I240" s="8">
        <v>0</v>
      </c>
      <c r="J240" s="61">
        <f t="shared" ref="J240:J242" si="218">+I240+H240</f>
        <v>-7000</v>
      </c>
    </row>
    <row r="241" spans="1:10">
      <c r="A241" s="4">
        <v>43276</v>
      </c>
      <c r="B241" s="5" t="s">
        <v>264</v>
      </c>
      <c r="C241" s="5">
        <v>8000</v>
      </c>
      <c r="D241" s="5" t="s">
        <v>11</v>
      </c>
      <c r="E241" s="6">
        <v>81</v>
      </c>
      <c r="F241" s="6">
        <v>82</v>
      </c>
      <c r="G241" s="7">
        <v>0</v>
      </c>
      <c r="H241" s="8">
        <f t="shared" si="217"/>
        <v>8000</v>
      </c>
      <c r="I241" s="8">
        <v>0</v>
      </c>
      <c r="J241" s="84">
        <f t="shared" si="218"/>
        <v>8000</v>
      </c>
    </row>
    <row r="242" spans="1:10">
      <c r="A242" s="4">
        <v>43276</v>
      </c>
      <c r="B242" s="5" t="s">
        <v>12</v>
      </c>
      <c r="C242" s="5">
        <v>600</v>
      </c>
      <c r="D242" s="5" t="s">
        <v>11</v>
      </c>
      <c r="E242" s="6">
        <v>1248</v>
      </c>
      <c r="F242" s="6">
        <v>1255</v>
      </c>
      <c r="G242" s="7">
        <v>0</v>
      </c>
      <c r="H242" s="8">
        <f t="shared" si="217"/>
        <v>4200</v>
      </c>
      <c r="I242" s="8">
        <v>0</v>
      </c>
      <c r="J242" s="84">
        <f t="shared" si="218"/>
        <v>4200</v>
      </c>
    </row>
    <row r="243" spans="1:10">
      <c r="A243" s="81">
        <v>43272</v>
      </c>
      <c r="B243" s="85" t="s">
        <v>22</v>
      </c>
      <c r="C243" s="85">
        <v>400</v>
      </c>
      <c r="D243" s="85" t="s">
        <v>11</v>
      </c>
      <c r="E243" s="86">
        <v>1365</v>
      </c>
      <c r="F243" s="86">
        <v>1380</v>
      </c>
      <c r="G243" s="83">
        <v>0</v>
      </c>
      <c r="H243" s="84">
        <f>(F243-E243)*C243</f>
        <v>6000</v>
      </c>
      <c r="I243" s="84">
        <v>0</v>
      </c>
      <c r="J243" s="84">
        <f>+I243+H243</f>
        <v>6000</v>
      </c>
    </row>
    <row r="244" spans="1:10">
      <c r="A244" s="81">
        <v>43272</v>
      </c>
      <c r="B244" s="85" t="s">
        <v>161</v>
      </c>
      <c r="C244" s="85">
        <v>600</v>
      </c>
      <c r="D244" s="85" t="s">
        <v>11</v>
      </c>
      <c r="E244" s="86">
        <v>1248</v>
      </c>
      <c r="F244" s="86">
        <v>1255</v>
      </c>
      <c r="G244" s="83">
        <v>0</v>
      </c>
      <c r="H244" s="84">
        <f>(F244-E244)*C244</f>
        <v>4200</v>
      </c>
      <c r="I244" s="84">
        <v>0</v>
      </c>
      <c r="J244" s="84">
        <f>+I244+H244</f>
        <v>4200</v>
      </c>
    </row>
    <row r="245" spans="1:10">
      <c r="A245" s="81">
        <v>43271</v>
      </c>
      <c r="B245" s="85" t="s">
        <v>135</v>
      </c>
      <c r="C245" s="85">
        <v>500</v>
      </c>
      <c r="D245" s="85" t="s">
        <v>11</v>
      </c>
      <c r="E245" s="86">
        <v>1630</v>
      </c>
      <c r="F245" s="86">
        <v>1642</v>
      </c>
      <c r="G245" s="83">
        <v>0</v>
      </c>
      <c r="H245" s="84">
        <f>(F245-E245)*C245</f>
        <v>6000</v>
      </c>
      <c r="I245" s="84">
        <v>0</v>
      </c>
      <c r="J245" s="84">
        <f>+I245+H245</f>
        <v>6000</v>
      </c>
    </row>
    <row r="246" spans="1:10">
      <c r="A246" s="81">
        <v>43271</v>
      </c>
      <c r="B246" s="85" t="s">
        <v>13</v>
      </c>
      <c r="C246" s="85">
        <v>250</v>
      </c>
      <c r="D246" s="85" t="s">
        <v>11</v>
      </c>
      <c r="E246" s="86">
        <v>2765</v>
      </c>
      <c r="F246" s="86">
        <v>2790</v>
      </c>
      <c r="G246" s="83">
        <v>0</v>
      </c>
      <c r="H246" s="84">
        <f>(F246-E246)*C246</f>
        <v>6250</v>
      </c>
      <c r="I246" s="84">
        <v>0</v>
      </c>
      <c r="J246" s="84">
        <f>+I246+H246</f>
        <v>6250</v>
      </c>
    </row>
    <row r="247" spans="1:10">
      <c r="A247" s="81">
        <v>43269</v>
      </c>
      <c r="B247" s="85" t="s">
        <v>544</v>
      </c>
      <c r="C247" s="85">
        <v>1000</v>
      </c>
      <c r="D247" s="85" t="s">
        <v>11</v>
      </c>
      <c r="E247" s="86">
        <v>915</v>
      </c>
      <c r="F247" s="86">
        <v>921</v>
      </c>
      <c r="G247" s="83">
        <v>0</v>
      </c>
      <c r="H247" s="84">
        <f t="shared" ref="H247:H248" si="219">(F247-E247)*C247</f>
        <v>6000</v>
      </c>
      <c r="I247" s="84">
        <v>0</v>
      </c>
      <c r="J247" s="84">
        <f t="shared" ref="J247:J248" si="220">+I247+H247</f>
        <v>6000</v>
      </c>
    </row>
    <row r="248" spans="1:10">
      <c r="A248" s="81">
        <v>43269</v>
      </c>
      <c r="B248" s="85" t="s">
        <v>134</v>
      </c>
      <c r="C248" s="85">
        <v>1000</v>
      </c>
      <c r="D248" s="85" t="s">
        <v>11</v>
      </c>
      <c r="E248" s="86">
        <v>1084</v>
      </c>
      <c r="F248" s="86">
        <v>1090</v>
      </c>
      <c r="G248" s="83">
        <v>0</v>
      </c>
      <c r="H248" s="84">
        <f t="shared" si="219"/>
        <v>6000</v>
      </c>
      <c r="I248" s="84">
        <v>0</v>
      </c>
      <c r="J248" s="84">
        <f t="shared" si="220"/>
        <v>6000</v>
      </c>
    </row>
    <row r="249" spans="1:10">
      <c r="A249" s="4">
        <v>43266</v>
      </c>
      <c r="B249" s="5" t="s">
        <v>52</v>
      </c>
      <c r="C249" s="5">
        <v>900</v>
      </c>
      <c r="D249" s="5" t="s">
        <v>11</v>
      </c>
      <c r="E249" s="6">
        <v>620</v>
      </c>
      <c r="F249" s="6">
        <v>627</v>
      </c>
      <c r="G249" s="7">
        <v>0</v>
      </c>
      <c r="H249" s="8">
        <f>(F249-E249)*C249</f>
        <v>6300</v>
      </c>
      <c r="I249" s="8">
        <v>0</v>
      </c>
      <c r="J249" s="84">
        <f>+I249+H249</f>
        <v>6300</v>
      </c>
    </row>
    <row r="250" spans="1:10">
      <c r="A250" s="4">
        <v>43266</v>
      </c>
      <c r="B250" s="5" t="s">
        <v>543</v>
      </c>
      <c r="C250" s="5">
        <v>900</v>
      </c>
      <c r="D250" s="9" t="s">
        <v>14</v>
      </c>
      <c r="E250" s="7">
        <v>740</v>
      </c>
      <c r="F250" s="7">
        <v>733</v>
      </c>
      <c r="G250" s="7">
        <v>0</v>
      </c>
      <c r="H250" s="58">
        <f>(E250-F250)*C250</f>
        <v>6300</v>
      </c>
      <c r="I250" s="58">
        <v>0</v>
      </c>
      <c r="J250" s="84">
        <f>+I250+H250</f>
        <v>6300</v>
      </c>
    </row>
    <row r="251" spans="1:10">
      <c r="A251" s="4">
        <v>43266</v>
      </c>
      <c r="B251" s="5" t="s">
        <v>78</v>
      </c>
      <c r="C251" s="5">
        <v>750</v>
      </c>
      <c r="D251" s="5" t="s">
        <v>11</v>
      </c>
      <c r="E251" s="6">
        <v>910</v>
      </c>
      <c r="F251" s="6">
        <v>901</v>
      </c>
      <c r="G251" s="7">
        <v>0</v>
      </c>
      <c r="H251" s="8">
        <f>(F251-E251)*C251</f>
        <v>-6750</v>
      </c>
      <c r="I251" s="8">
        <v>0</v>
      </c>
      <c r="J251" s="61">
        <f>+I251+H251</f>
        <v>-6750</v>
      </c>
    </row>
    <row r="252" spans="1:10">
      <c r="A252" s="81">
        <v>43265</v>
      </c>
      <c r="B252" s="85" t="s">
        <v>52</v>
      </c>
      <c r="C252" s="85">
        <v>900</v>
      </c>
      <c r="D252" s="85" t="s">
        <v>11</v>
      </c>
      <c r="E252" s="86">
        <v>615.5</v>
      </c>
      <c r="F252" s="86">
        <v>620</v>
      </c>
      <c r="G252" s="83">
        <v>0</v>
      </c>
      <c r="H252" s="84">
        <f t="shared" ref="H252" si="221">(F252-E252)*C252</f>
        <v>4050</v>
      </c>
      <c r="I252" s="84">
        <v>0</v>
      </c>
      <c r="J252" s="84">
        <f t="shared" ref="J252:J253" si="222">+I252+H252</f>
        <v>4050</v>
      </c>
    </row>
    <row r="253" spans="1:10">
      <c r="A253" s="81">
        <v>43265</v>
      </c>
      <c r="B253" s="85" t="s">
        <v>542</v>
      </c>
      <c r="C253" s="85">
        <v>800</v>
      </c>
      <c r="D253" s="85" t="s">
        <v>11</v>
      </c>
      <c r="E253" s="86">
        <v>597</v>
      </c>
      <c r="F253" s="86">
        <v>605</v>
      </c>
      <c r="G253" s="83">
        <v>615</v>
      </c>
      <c r="H253" s="84">
        <f>(F253-E253)*C253</f>
        <v>6400</v>
      </c>
      <c r="I253" s="84">
        <f>(G253-F253)*C253</f>
        <v>8000</v>
      </c>
      <c r="J253" s="84">
        <f t="shared" si="222"/>
        <v>14400</v>
      </c>
    </row>
    <row r="254" spans="1:10">
      <c r="A254" s="81">
        <v>43264</v>
      </c>
      <c r="B254" s="85" t="s">
        <v>292</v>
      </c>
      <c r="C254" s="85">
        <v>4000</v>
      </c>
      <c r="D254" s="85" t="s">
        <v>11</v>
      </c>
      <c r="E254" s="86">
        <v>196</v>
      </c>
      <c r="F254" s="86">
        <v>197.5</v>
      </c>
      <c r="G254" s="83">
        <v>0</v>
      </c>
      <c r="H254" s="84">
        <f t="shared" ref="H254:H255" si="223">(F254-E254)*C254</f>
        <v>6000</v>
      </c>
      <c r="I254" s="84">
        <v>0</v>
      </c>
      <c r="J254" s="84">
        <f t="shared" ref="J254:J255" si="224">+I254+H254</f>
        <v>6000</v>
      </c>
    </row>
    <row r="255" spans="1:10">
      <c r="A255" s="81">
        <v>43264</v>
      </c>
      <c r="B255" s="85" t="s">
        <v>541</v>
      </c>
      <c r="C255" s="85">
        <v>4500</v>
      </c>
      <c r="D255" s="85" t="s">
        <v>11</v>
      </c>
      <c r="E255" s="86">
        <v>95</v>
      </c>
      <c r="F255" s="86">
        <v>93.5</v>
      </c>
      <c r="G255" s="83">
        <v>0</v>
      </c>
      <c r="H255" s="84">
        <f t="shared" si="223"/>
        <v>-6750</v>
      </c>
      <c r="I255" s="84">
        <v>0</v>
      </c>
      <c r="J255" s="61">
        <f t="shared" si="224"/>
        <v>-6750</v>
      </c>
    </row>
    <row r="256" spans="1:10">
      <c r="A256" s="81">
        <v>43263</v>
      </c>
      <c r="B256" s="85" t="s">
        <v>531</v>
      </c>
      <c r="C256" s="85">
        <v>800</v>
      </c>
      <c r="D256" s="85" t="s">
        <v>11</v>
      </c>
      <c r="E256" s="86">
        <v>1269</v>
      </c>
      <c r="F256" s="86">
        <v>1277</v>
      </c>
      <c r="G256" s="83">
        <v>1287</v>
      </c>
      <c r="H256" s="84">
        <f>(F256-E256)*C256</f>
        <v>6400</v>
      </c>
      <c r="I256" s="84">
        <f>(G256-F256)*C256</f>
        <v>8000</v>
      </c>
      <c r="J256" s="84">
        <f t="shared" ref="J256" si="225">+I256+H256</f>
        <v>14400</v>
      </c>
    </row>
    <row r="257" spans="1:10">
      <c r="A257" s="81">
        <v>43263</v>
      </c>
      <c r="B257" s="85" t="s">
        <v>13</v>
      </c>
      <c r="C257" s="85">
        <v>250</v>
      </c>
      <c r="D257" s="85" t="s">
        <v>11</v>
      </c>
      <c r="E257" s="86">
        <v>2700</v>
      </c>
      <c r="F257" s="86">
        <v>2710</v>
      </c>
      <c r="G257" s="83">
        <v>0</v>
      </c>
      <c r="H257" s="84">
        <f t="shared" ref="H257" si="226">(F257-E257)*C257</f>
        <v>2500</v>
      </c>
      <c r="I257" s="84">
        <v>0</v>
      </c>
      <c r="J257" s="84">
        <f t="shared" ref="J257" si="227">+I257+H257</f>
        <v>2500</v>
      </c>
    </row>
    <row r="258" spans="1:10">
      <c r="A258" s="81">
        <v>43262</v>
      </c>
      <c r="B258" s="85" t="s">
        <v>45</v>
      </c>
      <c r="C258" s="85">
        <v>3500</v>
      </c>
      <c r="D258" s="85" t="s">
        <v>11</v>
      </c>
      <c r="E258" s="86">
        <v>120</v>
      </c>
      <c r="F258" s="86">
        <v>121.75</v>
      </c>
      <c r="G258" s="83">
        <v>0</v>
      </c>
      <c r="H258" s="84">
        <f t="shared" ref="H258" si="228">(F258-E258)*C258</f>
        <v>6125</v>
      </c>
      <c r="I258" s="84">
        <v>0</v>
      </c>
      <c r="J258" s="84">
        <f t="shared" ref="J258" si="229">+I258+H258</f>
        <v>6125</v>
      </c>
    </row>
    <row r="259" spans="1:10">
      <c r="A259" s="81">
        <v>43262</v>
      </c>
      <c r="B259" s="85" t="s">
        <v>140</v>
      </c>
      <c r="C259" s="85">
        <v>1250</v>
      </c>
      <c r="D259" s="85" t="s">
        <v>11</v>
      </c>
      <c r="E259" s="86">
        <v>490</v>
      </c>
      <c r="F259" s="86">
        <v>494.75</v>
      </c>
      <c r="G259" s="83">
        <v>0</v>
      </c>
      <c r="H259" s="84">
        <f t="shared" ref="H259" si="230">(F259-E259)*C259</f>
        <v>5937.5</v>
      </c>
      <c r="I259" s="84">
        <v>0</v>
      </c>
      <c r="J259" s="84">
        <f t="shared" ref="J259" si="231">+I259+H259</f>
        <v>5937.5</v>
      </c>
    </row>
    <row r="260" spans="1:10">
      <c r="A260" s="81">
        <v>43259</v>
      </c>
      <c r="B260" s="85" t="s">
        <v>109</v>
      </c>
      <c r="C260" s="85">
        <v>3200</v>
      </c>
      <c r="D260" s="85" t="s">
        <v>11</v>
      </c>
      <c r="E260" s="86">
        <v>296.25</v>
      </c>
      <c r="F260" s="86">
        <v>297.25</v>
      </c>
      <c r="G260" s="83">
        <v>0</v>
      </c>
      <c r="H260" s="84">
        <f t="shared" ref="H260:H261" si="232">(F260-E260)*C260</f>
        <v>3200</v>
      </c>
      <c r="I260" s="84">
        <v>0</v>
      </c>
      <c r="J260" s="84">
        <f t="shared" ref="J260:J261" si="233">+I260+H260</f>
        <v>3200</v>
      </c>
    </row>
    <row r="261" spans="1:10">
      <c r="A261" s="81">
        <v>43259</v>
      </c>
      <c r="B261" s="85" t="s">
        <v>122</v>
      </c>
      <c r="C261" s="85">
        <v>7000</v>
      </c>
      <c r="D261" s="85" t="s">
        <v>11</v>
      </c>
      <c r="E261" s="86">
        <v>147.25</v>
      </c>
      <c r="F261" s="86">
        <v>148</v>
      </c>
      <c r="G261" s="83">
        <v>0</v>
      </c>
      <c r="H261" s="84">
        <f t="shared" si="232"/>
        <v>5250</v>
      </c>
      <c r="I261" s="84">
        <v>0</v>
      </c>
      <c r="J261" s="84">
        <f t="shared" si="233"/>
        <v>5250</v>
      </c>
    </row>
    <row r="262" spans="1:10">
      <c r="A262" s="4">
        <v>43257</v>
      </c>
      <c r="B262" s="5" t="s">
        <v>62</v>
      </c>
      <c r="C262" s="5">
        <v>3000</v>
      </c>
      <c r="D262" s="5" t="s">
        <v>11</v>
      </c>
      <c r="E262" s="6">
        <v>194.5</v>
      </c>
      <c r="F262" s="6">
        <v>196.5</v>
      </c>
      <c r="G262" s="7">
        <v>0</v>
      </c>
      <c r="H262" s="8">
        <f>(F262-E262)*C262</f>
        <v>6000</v>
      </c>
      <c r="I262" s="8">
        <v>0</v>
      </c>
      <c r="J262" s="84">
        <f>+I262+H262</f>
        <v>6000</v>
      </c>
    </row>
    <row r="263" spans="1:10">
      <c r="A263" s="4">
        <v>43257</v>
      </c>
      <c r="B263" s="5" t="s">
        <v>254</v>
      </c>
      <c r="C263" s="5">
        <v>800</v>
      </c>
      <c r="D263" s="5" t="s">
        <v>11</v>
      </c>
      <c r="E263" s="6">
        <v>965</v>
      </c>
      <c r="F263" s="6">
        <v>954</v>
      </c>
      <c r="G263" s="7">
        <v>0</v>
      </c>
      <c r="H263" s="8">
        <f>(F263-E263)*C263</f>
        <v>-8800</v>
      </c>
      <c r="I263" s="8">
        <v>0</v>
      </c>
      <c r="J263" s="61">
        <f>+I263+H263</f>
        <v>-8800</v>
      </c>
    </row>
    <row r="264" spans="1:10">
      <c r="A264" s="81">
        <v>43256</v>
      </c>
      <c r="B264" s="85" t="s">
        <v>51</v>
      </c>
      <c r="C264" s="85">
        <v>1400</v>
      </c>
      <c r="D264" s="82" t="s">
        <v>14</v>
      </c>
      <c r="E264" s="83">
        <v>521</v>
      </c>
      <c r="F264" s="83">
        <v>516.5</v>
      </c>
      <c r="G264" s="83">
        <v>0</v>
      </c>
      <c r="H264" s="84">
        <f>(E264-F264)*C264</f>
        <v>6300</v>
      </c>
      <c r="I264" s="84">
        <v>0</v>
      </c>
      <c r="J264" s="84">
        <f t="shared" ref="J264:J266" si="234">+I264+H264</f>
        <v>6300</v>
      </c>
    </row>
    <row r="265" spans="1:10">
      <c r="A265" s="81">
        <v>43256</v>
      </c>
      <c r="B265" s="85" t="s">
        <v>538</v>
      </c>
      <c r="C265" s="85">
        <v>3750</v>
      </c>
      <c r="D265" s="85" t="s">
        <v>11</v>
      </c>
      <c r="E265" s="86">
        <v>171.6</v>
      </c>
      <c r="F265" s="86">
        <v>172</v>
      </c>
      <c r="G265" s="83">
        <v>0</v>
      </c>
      <c r="H265" s="84">
        <f t="shared" ref="H265" si="235">(F265-E265)*C265</f>
        <v>1500.0000000000214</v>
      </c>
      <c r="I265" s="84">
        <v>0</v>
      </c>
      <c r="J265" s="84">
        <f t="shared" si="234"/>
        <v>1500.0000000000214</v>
      </c>
    </row>
    <row r="266" spans="1:10">
      <c r="A266" s="81">
        <v>43256</v>
      </c>
      <c r="B266" s="85" t="s">
        <v>135</v>
      </c>
      <c r="C266" s="85">
        <v>500</v>
      </c>
      <c r="D266" s="85" t="s">
        <v>11</v>
      </c>
      <c r="E266" s="86">
        <v>1515</v>
      </c>
      <c r="F266" s="86">
        <v>1530</v>
      </c>
      <c r="G266" s="83">
        <v>1550</v>
      </c>
      <c r="H266" s="84">
        <f>(F266-E266)*C266</f>
        <v>7500</v>
      </c>
      <c r="I266" s="84">
        <f>(G266-F266)*C266</f>
        <v>10000</v>
      </c>
      <c r="J266" s="84">
        <f t="shared" si="234"/>
        <v>17500</v>
      </c>
    </row>
    <row r="267" spans="1:10">
      <c r="A267" s="81">
        <v>43255</v>
      </c>
      <c r="B267" s="85" t="s">
        <v>245</v>
      </c>
      <c r="C267" s="85">
        <v>1100</v>
      </c>
      <c r="D267" s="82" t="s">
        <v>14</v>
      </c>
      <c r="E267" s="83">
        <v>768</v>
      </c>
      <c r="F267" s="83">
        <v>762</v>
      </c>
      <c r="G267" s="83">
        <v>754</v>
      </c>
      <c r="H267" s="84">
        <f>(E267-F267)*C267</f>
        <v>6600</v>
      </c>
      <c r="I267" s="84">
        <f>(F267-G267)*C267</f>
        <v>8800</v>
      </c>
      <c r="J267" s="84">
        <f t="shared" ref="J267:J270" si="236">+I267+H267</f>
        <v>15400</v>
      </c>
    </row>
    <row r="268" spans="1:10">
      <c r="A268" s="81">
        <v>43255</v>
      </c>
      <c r="B268" s="85" t="s">
        <v>179</v>
      </c>
      <c r="C268" s="85">
        <v>6000</v>
      </c>
      <c r="D268" s="85" t="s">
        <v>11</v>
      </c>
      <c r="E268" s="86">
        <v>82.75</v>
      </c>
      <c r="F268" s="86">
        <v>83.6</v>
      </c>
      <c r="G268" s="83">
        <v>0</v>
      </c>
      <c r="H268" s="84">
        <f t="shared" ref="H268" si="237">(F268-E268)*C268</f>
        <v>5099.9999999999654</v>
      </c>
      <c r="I268" s="84">
        <v>0</v>
      </c>
      <c r="J268" s="84">
        <f t="shared" si="236"/>
        <v>5099.9999999999654</v>
      </c>
    </row>
    <row r="269" spans="1:10">
      <c r="A269" s="81">
        <v>43252</v>
      </c>
      <c r="B269" s="85" t="s">
        <v>146</v>
      </c>
      <c r="C269" s="85">
        <v>1250</v>
      </c>
      <c r="D269" s="82" t="s">
        <v>14</v>
      </c>
      <c r="E269" s="83">
        <v>375.5</v>
      </c>
      <c r="F269" s="83">
        <v>370.5</v>
      </c>
      <c r="G269" s="83">
        <v>365.5</v>
      </c>
      <c r="H269" s="84">
        <f>(E269-F269)*C269</f>
        <v>6250</v>
      </c>
      <c r="I269" s="84">
        <f>(F269-G269)*C269</f>
        <v>6250</v>
      </c>
      <c r="J269" s="84">
        <f t="shared" si="236"/>
        <v>12500</v>
      </c>
    </row>
    <row r="270" spans="1:10">
      <c r="A270" s="81">
        <v>43252</v>
      </c>
      <c r="B270" s="85" t="s">
        <v>537</v>
      </c>
      <c r="C270" s="85">
        <v>250</v>
      </c>
      <c r="D270" s="85" t="s">
        <v>11</v>
      </c>
      <c r="E270" s="86">
        <v>2900</v>
      </c>
      <c r="F270" s="86">
        <v>2910</v>
      </c>
      <c r="G270" s="83">
        <v>0</v>
      </c>
      <c r="H270" s="84">
        <f t="shared" ref="H270" si="238">(F270-E270)*C270</f>
        <v>2500</v>
      </c>
      <c r="I270" s="84">
        <v>0</v>
      </c>
      <c r="J270" s="84">
        <f t="shared" si="236"/>
        <v>2500</v>
      </c>
    </row>
    <row r="271" spans="1:10">
      <c r="A271" s="66"/>
      <c r="B271" s="67"/>
      <c r="C271" s="67"/>
      <c r="D271" s="67"/>
      <c r="E271" s="68"/>
      <c r="F271" s="68"/>
      <c r="G271" s="68"/>
      <c r="H271" s="69"/>
      <c r="I271" s="69"/>
      <c r="J271" s="70"/>
    </row>
    <row r="272" spans="1:10">
      <c r="A272" s="81">
        <v>43251</v>
      </c>
      <c r="B272" s="85" t="s">
        <v>26</v>
      </c>
      <c r="C272" s="85">
        <v>3000</v>
      </c>
      <c r="D272" s="82" t="s">
        <v>14</v>
      </c>
      <c r="E272" s="83">
        <v>221.5</v>
      </c>
      <c r="F272" s="83">
        <v>219.5</v>
      </c>
      <c r="G272" s="83">
        <v>218</v>
      </c>
      <c r="H272" s="84">
        <f>(E272-F272)*C272</f>
        <v>6000</v>
      </c>
      <c r="I272" s="84">
        <f>(F272-G272)*C272</f>
        <v>4500</v>
      </c>
      <c r="J272" s="84">
        <f t="shared" ref="J272" si="239">+I272+H272</f>
        <v>10500</v>
      </c>
    </row>
    <row r="273" spans="1:11">
      <c r="A273" s="81">
        <v>43250</v>
      </c>
      <c r="B273" s="85" t="s">
        <v>42</v>
      </c>
      <c r="C273" s="85">
        <v>4500</v>
      </c>
      <c r="D273" s="82" t="s">
        <v>14</v>
      </c>
      <c r="E273" s="83">
        <v>96</v>
      </c>
      <c r="F273" s="83">
        <v>94.75</v>
      </c>
      <c r="G273" s="83">
        <v>92.5</v>
      </c>
      <c r="H273" s="84">
        <f>(E273-F273)*C273</f>
        <v>5625</v>
      </c>
      <c r="I273" s="84">
        <v>0</v>
      </c>
      <c r="J273" s="84">
        <f t="shared" ref="J273:J309" si="240">+I273+H273</f>
        <v>5625</v>
      </c>
    </row>
    <row r="274" spans="1:11">
      <c r="A274" s="81">
        <v>43250</v>
      </c>
      <c r="B274" s="85" t="s">
        <v>245</v>
      </c>
      <c r="C274" s="85">
        <v>1100</v>
      </c>
      <c r="D274" s="85" t="s">
        <v>11</v>
      </c>
      <c r="E274" s="86">
        <v>779</v>
      </c>
      <c r="F274" s="86">
        <v>785</v>
      </c>
      <c r="G274" s="83">
        <v>792</v>
      </c>
      <c r="H274" s="84">
        <f>(F274-E274)*C274</f>
        <v>6600</v>
      </c>
      <c r="I274" s="84">
        <f>(G274-F274)*C274</f>
        <v>7700</v>
      </c>
      <c r="J274" s="84">
        <f t="shared" si="240"/>
        <v>14300</v>
      </c>
    </row>
    <row r="275" spans="1:11">
      <c r="A275" s="81">
        <v>43249</v>
      </c>
      <c r="B275" s="85" t="s">
        <v>79</v>
      </c>
      <c r="C275" s="85">
        <v>800</v>
      </c>
      <c r="D275" s="82" t="s">
        <v>14</v>
      </c>
      <c r="E275" s="83">
        <v>1070</v>
      </c>
      <c r="F275" s="83">
        <v>1062</v>
      </c>
      <c r="G275" s="83">
        <v>0</v>
      </c>
      <c r="H275" s="84">
        <f>(E275-F275)*C275</f>
        <v>6400</v>
      </c>
      <c r="I275" s="84">
        <v>0</v>
      </c>
      <c r="J275" s="84">
        <f t="shared" si="240"/>
        <v>6400</v>
      </c>
    </row>
    <row r="276" spans="1:11">
      <c r="A276" s="81">
        <v>43248</v>
      </c>
      <c r="B276" s="85" t="s">
        <v>106</v>
      </c>
      <c r="C276" s="85">
        <v>1200</v>
      </c>
      <c r="D276" s="82" t="s">
        <v>14</v>
      </c>
      <c r="E276" s="83">
        <v>675</v>
      </c>
      <c r="F276" s="83">
        <v>672</v>
      </c>
      <c r="G276" s="83">
        <v>0</v>
      </c>
      <c r="H276" s="84">
        <f>(E276-F276)*C276</f>
        <v>3600</v>
      </c>
      <c r="I276" s="84">
        <v>0</v>
      </c>
      <c r="J276" s="84">
        <f t="shared" si="240"/>
        <v>3600</v>
      </c>
    </row>
    <row r="277" spans="1:11">
      <c r="A277" s="81">
        <v>43245</v>
      </c>
      <c r="B277" s="85" t="s">
        <v>96</v>
      </c>
      <c r="C277" s="85">
        <v>2750</v>
      </c>
      <c r="D277" s="85" t="s">
        <v>11</v>
      </c>
      <c r="E277" s="86">
        <v>298</v>
      </c>
      <c r="F277" s="86">
        <v>300</v>
      </c>
      <c r="G277" s="83">
        <v>0</v>
      </c>
      <c r="H277" s="84">
        <f>(F277-E277)*C277</f>
        <v>5500</v>
      </c>
      <c r="I277" s="84">
        <v>0</v>
      </c>
      <c r="J277" s="84">
        <f t="shared" si="240"/>
        <v>5500</v>
      </c>
    </row>
    <row r="278" spans="1:11">
      <c r="A278" s="81">
        <v>43244</v>
      </c>
      <c r="B278" s="85" t="s">
        <v>119</v>
      </c>
      <c r="C278" s="85">
        <v>3200</v>
      </c>
      <c r="D278" s="85" t="s">
        <v>11</v>
      </c>
      <c r="E278" s="86">
        <v>286</v>
      </c>
      <c r="F278" s="86">
        <v>288</v>
      </c>
      <c r="G278" s="83">
        <v>291</v>
      </c>
      <c r="H278" s="84">
        <f>(F278-E278)*C278</f>
        <v>6400</v>
      </c>
      <c r="I278" s="84">
        <f>(G278-F278)*C278</f>
        <v>9600</v>
      </c>
      <c r="J278" s="84">
        <f t="shared" si="240"/>
        <v>16000</v>
      </c>
    </row>
    <row r="279" spans="1:11">
      <c r="A279" s="81">
        <v>43244</v>
      </c>
      <c r="B279" s="85" t="s">
        <v>251</v>
      </c>
      <c r="C279" s="85">
        <v>550</v>
      </c>
      <c r="D279" s="85" t="s">
        <v>11</v>
      </c>
      <c r="E279" s="86">
        <v>1015</v>
      </c>
      <c r="F279" s="86">
        <v>1025</v>
      </c>
      <c r="G279" s="83">
        <v>0</v>
      </c>
      <c r="H279" s="84">
        <f>(F279-E279)*C279</f>
        <v>5500</v>
      </c>
      <c r="I279" s="84">
        <v>0</v>
      </c>
      <c r="J279" s="84">
        <f t="shared" si="240"/>
        <v>5500</v>
      </c>
    </row>
    <row r="280" spans="1:11">
      <c r="A280" s="81">
        <v>43243</v>
      </c>
      <c r="B280" s="85" t="s">
        <v>72</v>
      </c>
      <c r="C280" s="85">
        <v>2750</v>
      </c>
      <c r="D280" s="85" t="s">
        <v>11</v>
      </c>
      <c r="E280" s="86">
        <v>263</v>
      </c>
      <c r="F280" s="86">
        <v>266</v>
      </c>
      <c r="G280" s="83">
        <v>0</v>
      </c>
      <c r="H280" s="84">
        <f>(F280-E280)*C280</f>
        <v>8250</v>
      </c>
      <c r="I280" s="84">
        <v>0</v>
      </c>
      <c r="J280" s="84">
        <f t="shared" si="240"/>
        <v>8250</v>
      </c>
    </row>
    <row r="281" spans="1:11">
      <c r="A281" s="81">
        <v>43243</v>
      </c>
      <c r="B281" s="85" t="s">
        <v>26</v>
      </c>
      <c r="C281" s="85">
        <v>3000</v>
      </c>
      <c r="D281" s="82" t="s">
        <v>14</v>
      </c>
      <c r="E281" s="83">
        <v>224</v>
      </c>
      <c r="F281" s="83">
        <v>222</v>
      </c>
      <c r="G281" s="83">
        <v>0</v>
      </c>
      <c r="H281" s="84">
        <f>(E281-F281)*C281</f>
        <v>6000</v>
      </c>
      <c r="I281" s="84">
        <v>0</v>
      </c>
      <c r="J281" s="84">
        <f t="shared" si="240"/>
        <v>6000</v>
      </c>
    </row>
    <row r="282" spans="1:11">
      <c r="A282" s="81">
        <v>43242</v>
      </c>
      <c r="B282" s="85" t="s">
        <v>530</v>
      </c>
      <c r="C282" s="85">
        <v>700</v>
      </c>
      <c r="D282" s="85" t="s">
        <v>11</v>
      </c>
      <c r="E282" s="86">
        <v>909</v>
      </c>
      <c r="F282" s="86">
        <v>911</v>
      </c>
      <c r="G282" s="83">
        <v>0</v>
      </c>
      <c r="H282" s="84">
        <f>(F282-E282)*C282</f>
        <v>1400</v>
      </c>
      <c r="I282" s="84">
        <v>0</v>
      </c>
      <c r="J282" s="84">
        <f t="shared" si="240"/>
        <v>1400</v>
      </c>
    </row>
    <row r="283" spans="1:11">
      <c r="A283" s="81">
        <v>43242</v>
      </c>
      <c r="B283" s="85" t="s">
        <v>534</v>
      </c>
      <c r="C283" s="85">
        <v>3000</v>
      </c>
      <c r="D283" s="85" t="s">
        <v>11</v>
      </c>
      <c r="E283" s="86">
        <v>318</v>
      </c>
      <c r="F283" s="86">
        <v>320</v>
      </c>
      <c r="G283" s="83">
        <v>0</v>
      </c>
      <c r="H283" s="84">
        <f>(F283-E283)*C283</f>
        <v>6000</v>
      </c>
      <c r="I283" s="84">
        <v>0</v>
      </c>
      <c r="J283" s="84">
        <f t="shared" si="240"/>
        <v>6000</v>
      </c>
    </row>
    <row r="284" spans="1:11">
      <c r="A284" s="81">
        <v>43242</v>
      </c>
      <c r="B284" s="85" t="s">
        <v>64</v>
      </c>
      <c r="C284" s="85">
        <v>250</v>
      </c>
      <c r="D284" s="85" t="s">
        <v>11</v>
      </c>
      <c r="E284" s="86">
        <v>2536</v>
      </c>
      <c r="F284" s="86">
        <v>2510</v>
      </c>
      <c r="G284" s="83">
        <v>0</v>
      </c>
      <c r="H284" s="84">
        <f>(F284-E284)*C284</f>
        <v>-6500</v>
      </c>
      <c r="I284" s="84">
        <v>0</v>
      </c>
      <c r="J284" s="61">
        <f t="shared" si="240"/>
        <v>-6500</v>
      </c>
    </row>
    <row r="285" spans="1:11">
      <c r="A285" s="81">
        <v>43241</v>
      </c>
      <c r="B285" s="85" t="s">
        <v>28</v>
      </c>
      <c r="C285" s="85">
        <v>3500</v>
      </c>
      <c r="D285" s="85" t="s">
        <v>11</v>
      </c>
      <c r="E285" s="86">
        <v>228.5</v>
      </c>
      <c r="F285" s="86">
        <v>229.5</v>
      </c>
      <c r="G285" s="83">
        <v>0</v>
      </c>
      <c r="H285" s="84">
        <f>(F285-E285)*C285</f>
        <v>3500</v>
      </c>
      <c r="I285" s="84">
        <v>0</v>
      </c>
      <c r="J285" s="84">
        <f t="shared" si="240"/>
        <v>3500</v>
      </c>
    </row>
    <row r="286" spans="1:11">
      <c r="A286" s="81">
        <v>43241</v>
      </c>
      <c r="B286" s="85" t="s">
        <v>20</v>
      </c>
      <c r="C286" s="85">
        <v>1000</v>
      </c>
      <c r="D286" s="82" t="s">
        <v>14</v>
      </c>
      <c r="E286" s="83">
        <v>950</v>
      </c>
      <c r="F286" s="83">
        <v>944</v>
      </c>
      <c r="G286" s="83">
        <v>934</v>
      </c>
      <c r="H286" s="84">
        <f>(E286-F286)*C286</f>
        <v>6000</v>
      </c>
      <c r="I286" s="84">
        <f>(F286-G286)*C286</f>
        <v>10000</v>
      </c>
      <c r="J286" s="84">
        <f t="shared" si="240"/>
        <v>16000</v>
      </c>
    </row>
    <row r="287" spans="1:11">
      <c r="A287" s="81">
        <v>43238</v>
      </c>
      <c r="B287" s="85" t="s">
        <v>213</v>
      </c>
      <c r="C287" s="85">
        <v>6000</v>
      </c>
      <c r="D287" s="85" t="s">
        <v>11</v>
      </c>
      <c r="E287" s="86">
        <v>116.4</v>
      </c>
      <c r="F287" s="86">
        <v>117.4</v>
      </c>
      <c r="G287" s="83">
        <v>0</v>
      </c>
      <c r="H287" s="84">
        <f>(F287-E287)*C287</f>
        <v>6000</v>
      </c>
      <c r="I287" s="84">
        <v>0</v>
      </c>
      <c r="J287" s="84">
        <f t="shared" si="240"/>
        <v>6000</v>
      </c>
    </row>
    <row r="288" spans="1:11">
      <c r="A288" s="81">
        <v>43237</v>
      </c>
      <c r="B288" s="85" t="s">
        <v>21</v>
      </c>
      <c r="C288" s="85">
        <v>800</v>
      </c>
      <c r="D288" s="85" t="s">
        <v>11</v>
      </c>
      <c r="E288" s="86">
        <v>566</v>
      </c>
      <c r="F288" s="86">
        <v>574</v>
      </c>
      <c r="G288" s="83">
        <v>0</v>
      </c>
      <c r="H288" s="84">
        <f>(F288-E288)*C288</f>
        <v>6400</v>
      </c>
      <c r="I288" s="84">
        <v>0</v>
      </c>
      <c r="J288" s="84">
        <f t="shared" si="240"/>
        <v>6400</v>
      </c>
      <c r="K288" s="87"/>
    </row>
    <row r="289" spans="1:10">
      <c r="A289" s="81">
        <v>43236</v>
      </c>
      <c r="B289" s="85" t="s">
        <v>60</v>
      </c>
      <c r="C289" s="85">
        <v>1100</v>
      </c>
      <c r="D289" s="82" t="s">
        <v>14</v>
      </c>
      <c r="E289" s="83">
        <v>763</v>
      </c>
      <c r="F289" s="83">
        <v>759</v>
      </c>
      <c r="G289" s="83">
        <v>0</v>
      </c>
      <c r="H289" s="84">
        <f>(E289-F289)*C289</f>
        <v>4400</v>
      </c>
      <c r="I289" s="84">
        <v>0</v>
      </c>
      <c r="J289" s="84">
        <f t="shared" si="240"/>
        <v>4400</v>
      </c>
    </row>
    <row r="290" spans="1:10">
      <c r="A290" s="81">
        <v>43235</v>
      </c>
      <c r="B290" s="85" t="s">
        <v>65</v>
      </c>
      <c r="C290" s="85">
        <v>1100</v>
      </c>
      <c r="D290" s="85" t="s">
        <v>11</v>
      </c>
      <c r="E290" s="86">
        <v>760</v>
      </c>
      <c r="F290" s="86">
        <v>766</v>
      </c>
      <c r="G290" s="83">
        <v>0</v>
      </c>
      <c r="H290" s="84">
        <f>(F290-E290)*C290</f>
        <v>6600</v>
      </c>
      <c r="I290" s="84">
        <v>0</v>
      </c>
      <c r="J290" s="84">
        <f t="shared" si="240"/>
        <v>6600</v>
      </c>
    </row>
    <row r="291" spans="1:10">
      <c r="A291" s="4">
        <v>43234</v>
      </c>
      <c r="B291" s="5" t="s">
        <v>517</v>
      </c>
      <c r="C291" s="5">
        <v>350</v>
      </c>
      <c r="D291" s="5" t="s">
        <v>11</v>
      </c>
      <c r="E291" s="6">
        <v>1445</v>
      </c>
      <c r="F291" s="6">
        <v>1427</v>
      </c>
      <c r="G291" s="7">
        <v>0</v>
      </c>
      <c r="H291" s="84">
        <f>(F291-E291)*C291</f>
        <v>-6300</v>
      </c>
      <c r="I291" s="84">
        <v>0</v>
      </c>
      <c r="J291" s="61">
        <f t="shared" si="240"/>
        <v>-6300</v>
      </c>
    </row>
    <row r="292" spans="1:10">
      <c r="A292" s="81">
        <v>43231</v>
      </c>
      <c r="B292" s="85" t="s">
        <v>135</v>
      </c>
      <c r="C292" s="85">
        <v>500</v>
      </c>
      <c r="D292" s="85" t="s">
        <v>11</v>
      </c>
      <c r="E292" s="86">
        <v>1597</v>
      </c>
      <c r="F292" s="86">
        <v>1612</v>
      </c>
      <c r="G292" s="83">
        <v>1625</v>
      </c>
      <c r="H292" s="84">
        <f>(F292-E292)*C292</f>
        <v>7500</v>
      </c>
      <c r="I292" s="84">
        <f>(G292-F292)*C292</f>
        <v>6500</v>
      </c>
      <c r="J292" s="84">
        <f t="shared" si="240"/>
        <v>14000</v>
      </c>
    </row>
    <row r="293" spans="1:10">
      <c r="A293" s="81">
        <v>43231</v>
      </c>
      <c r="B293" s="85" t="s">
        <v>35</v>
      </c>
      <c r="C293" s="85">
        <v>2250</v>
      </c>
      <c r="D293" s="85" t="s">
        <v>11</v>
      </c>
      <c r="E293" s="86">
        <v>253</v>
      </c>
      <c r="F293" s="86">
        <v>255.5</v>
      </c>
      <c r="G293" s="83">
        <v>258.5</v>
      </c>
      <c r="H293" s="84">
        <f>(F293-E293)*C293</f>
        <v>5625</v>
      </c>
      <c r="I293" s="84">
        <f>(G293-F293)*C293</f>
        <v>6750</v>
      </c>
      <c r="J293" s="84">
        <f t="shared" si="240"/>
        <v>12375</v>
      </c>
    </row>
    <row r="294" spans="1:10">
      <c r="A294" s="81">
        <v>43230</v>
      </c>
      <c r="B294" s="85" t="s">
        <v>85</v>
      </c>
      <c r="C294" s="85">
        <v>1500</v>
      </c>
      <c r="D294" s="85" t="s">
        <v>11</v>
      </c>
      <c r="E294" s="86">
        <v>305</v>
      </c>
      <c r="F294" s="86">
        <v>309</v>
      </c>
      <c r="G294" s="83">
        <v>0</v>
      </c>
      <c r="H294" s="84">
        <f>(F294-E294)*C294</f>
        <v>6000</v>
      </c>
      <c r="I294" s="84">
        <v>0</v>
      </c>
      <c r="J294" s="84">
        <f t="shared" si="240"/>
        <v>6000</v>
      </c>
    </row>
    <row r="295" spans="1:10">
      <c r="A295" s="81">
        <v>43230</v>
      </c>
      <c r="B295" s="85" t="s">
        <v>17</v>
      </c>
      <c r="C295" s="85">
        <v>700</v>
      </c>
      <c r="D295" s="82" t="s">
        <v>14</v>
      </c>
      <c r="E295" s="83">
        <v>878</v>
      </c>
      <c r="F295" s="83">
        <v>869</v>
      </c>
      <c r="G295" s="83">
        <v>0</v>
      </c>
      <c r="H295" s="84">
        <f>(E295-F295)*C295</f>
        <v>6300</v>
      </c>
      <c r="I295" s="84">
        <v>0</v>
      </c>
      <c r="J295" s="84">
        <f t="shared" si="240"/>
        <v>6300</v>
      </c>
    </row>
    <row r="296" spans="1:10">
      <c r="A296" s="81">
        <v>43230</v>
      </c>
      <c r="B296" s="85" t="s">
        <v>164</v>
      </c>
      <c r="C296" s="85">
        <v>800</v>
      </c>
      <c r="D296" s="85" t="s">
        <v>11</v>
      </c>
      <c r="E296" s="86">
        <v>1255</v>
      </c>
      <c r="F296" s="86">
        <v>1263</v>
      </c>
      <c r="G296" s="83">
        <v>0</v>
      </c>
      <c r="H296" s="84">
        <f t="shared" ref="H296:H309" si="241">(F296-E296)*C296</f>
        <v>6400</v>
      </c>
      <c r="I296" s="84">
        <v>0</v>
      </c>
      <c r="J296" s="84">
        <f t="shared" si="240"/>
        <v>6400</v>
      </c>
    </row>
    <row r="297" spans="1:10">
      <c r="A297" s="81">
        <v>43229</v>
      </c>
      <c r="B297" s="85" t="s">
        <v>531</v>
      </c>
      <c r="C297" s="85">
        <v>800</v>
      </c>
      <c r="D297" s="85" t="s">
        <v>11</v>
      </c>
      <c r="E297" s="86">
        <v>1195</v>
      </c>
      <c r="F297" s="86">
        <v>1203</v>
      </c>
      <c r="G297" s="83">
        <v>1209</v>
      </c>
      <c r="H297" s="84">
        <f t="shared" si="241"/>
        <v>6400</v>
      </c>
      <c r="I297" s="84">
        <f>(G297-F297)*C297</f>
        <v>4800</v>
      </c>
      <c r="J297" s="84">
        <f t="shared" si="240"/>
        <v>11200</v>
      </c>
    </row>
    <row r="298" spans="1:10">
      <c r="A298" s="81">
        <v>43228</v>
      </c>
      <c r="B298" s="85" t="s">
        <v>177</v>
      </c>
      <c r="C298" s="85">
        <v>2500</v>
      </c>
      <c r="D298" s="85" t="s">
        <v>11</v>
      </c>
      <c r="E298" s="86">
        <v>216</v>
      </c>
      <c r="F298" s="86">
        <v>218</v>
      </c>
      <c r="G298" s="83">
        <v>221</v>
      </c>
      <c r="H298" s="84">
        <f t="shared" si="241"/>
        <v>5000</v>
      </c>
      <c r="I298" s="84">
        <f>(G298-F298)*C298</f>
        <v>7500</v>
      </c>
      <c r="J298" s="84">
        <f t="shared" si="240"/>
        <v>12500</v>
      </c>
    </row>
    <row r="299" spans="1:10">
      <c r="A299" s="81">
        <v>43228</v>
      </c>
      <c r="B299" s="85" t="s">
        <v>515</v>
      </c>
      <c r="C299" s="85">
        <v>1200</v>
      </c>
      <c r="D299" s="85" t="s">
        <v>11</v>
      </c>
      <c r="E299" s="86">
        <v>1035</v>
      </c>
      <c r="F299" s="86">
        <v>1040</v>
      </c>
      <c r="G299" s="83">
        <v>0</v>
      </c>
      <c r="H299" s="84">
        <f t="shared" si="241"/>
        <v>6000</v>
      </c>
      <c r="I299" s="84">
        <v>0</v>
      </c>
      <c r="J299" s="84">
        <f t="shared" si="240"/>
        <v>6000</v>
      </c>
    </row>
    <row r="300" spans="1:10">
      <c r="A300" s="81">
        <v>43227</v>
      </c>
      <c r="B300" s="85" t="s">
        <v>195</v>
      </c>
      <c r="C300" s="85">
        <v>750</v>
      </c>
      <c r="D300" s="85" t="s">
        <v>11</v>
      </c>
      <c r="E300" s="86">
        <v>1022</v>
      </c>
      <c r="F300" s="86">
        <v>1030</v>
      </c>
      <c r="G300" s="83">
        <v>1040</v>
      </c>
      <c r="H300" s="84">
        <f t="shared" si="241"/>
        <v>6000</v>
      </c>
      <c r="I300" s="84">
        <f>(G300-F300)*C300</f>
        <v>7500</v>
      </c>
      <c r="J300" s="84">
        <f t="shared" si="240"/>
        <v>13500</v>
      </c>
    </row>
    <row r="301" spans="1:10">
      <c r="A301" s="81">
        <v>43227</v>
      </c>
      <c r="B301" s="85" t="s">
        <v>27</v>
      </c>
      <c r="C301" s="85">
        <v>4500</v>
      </c>
      <c r="D301" s="85" t="s">
        <v>11</v>
      </c>
      <c r="E301" s="86">
        <v>253.5</v>
      </c>
      <c r="F301" s="86">
        <v>254.5</v>
      </c>
      <c r="G301" s="83">
        <v>0</v>
      </c>
      <c r="H301" s="84">
        <f t="shared" si="241"/>
        <v>4500</v>
      </c>
      <c r="I301" s="84">
        <v>0</v>
      </c>
      <c r="J301" s="84">
        <f t="shared" si="240"/>
        <v>4500</v>
      </c>
    </row>
    <row r="302" spans="1:10">
      <c r="A302" s="81">
        <v>43224</v>
      </c>
      <c r="B302" s="85" t="s">
        <v>128</v>
      </c>
      <c r="C302" s="85">
        <v>1061</v>
      </c>
      <c r="D302" s="85" t="s">
        <v>11</v>
      </c>
      <c r="E302" s="86">
        <v>588</v>
      </c>
      <c r="F302" s="86">
        <v>594</v>
      </c>
      <c r="G302" s="83">
        <v>601</v>
      </c>
      <c r="H302" s="84">
        <f t="shared" si="241"/>
        <v>6366</v>
      </c>
      <c r="I302" s="84">
        <f>(G302-F302)*C302</f>
        <v>7427</v>
      </c>
      <c r="J302" s="84">
        <f t="shared" si="240"/>
        <v>13793</v>
      </c>
    </row>
    <row r="303" spans="1:10">
      <c r="A303" s="81">
        <v>43224</v>
      </c>
      <c r="B303" s="85" t="s">
        <v>195</v>
      </c>
      <c r="C303" s="85">
        <v>750</v>
      </c>
      <c r="D303" s="85" t="s">
        <v>11</v>
      </c>
      <c r="E303" s="86">
        <v>1040</v>
      </c>
      <c r="F303" s="86">
        <v>1050</v>
      </c>
      <c r="G303" s="83">
        <v>1064</v>
      </c>
      <c r="H303" s="84">
        <f t="shared" si="241"/>
        <v>7500</v>
      </c>
      <c r="I303" s="84">
        <f>(G303-F303)*C303</f>
        <v>10500</v>
      </c>
      <c r="J303" s="84">
        <f t="shared" si="240"/>
        <v>18000</v>
      </c>
    </row>
    <row r="304" spans="1:10">
      <c r="A304" s="81">
        <v>43223</v>
      </c>
      <c r="B304" s="85" t="s">
        <v>84</v>
      </c>
      <c r="C304" s="85">
        <v>4500</v>
      </c>
      <c r="D304" s="85" t="s">
        <v>11</v>
      </c>
      <c r="E304" s="86">
        <v>252.5</v>
      </c>
      <c r="F304" s="86">
        <v>252.5</v>
      </c>
      <c r="G304" s="83">
        <v>0</v>
      </c>
      <c r="H304" s="84">
        <f t="shared" si="241"/>
        <v>0</v>
      </c>
      <c r="I304" s="84">
        <v>0</v>
      </c>
      <c r="J304" s="84">
        <f t="shared" si="240"/>
        <v>0</v>
      </c>
    </row>
    <row r="305" spans="1:10">
      <c r="A305" s="81">
        <v>43223</v>
      </c>
      <c r="B305" s="85" t="s">
        <v>67</v>
      </c>
      <c r="C305" s="85">
        <v>2500</v>
      </c>
      <c r="D305" s="85" t="s">
        <v>11</v>
      </c>
      <c r="E305" s="86">
        <v>214.75</v>
      </c>
      <c r="F305" s="86">
        <v>217</v>
      </c>
      <c r="G305" s="83">
        <v>0</v>
      </c>
      <c r="H305" s="84">
        <f t="shared" si="241"/>
        <v>5625</v>
      </c>
      <c r="I305" s="84">
        <v>0</v>
      </c>
      <c r="J305" s="84">
        <f t="shared" si="240"/>
        <v>5625</v>
      </c>
    </row>
    <row r="306" spans="1:10">
      <c r="A306" s="81">
        <v>43223</v>
      </c>
      <c r="B306" s="85" t="s">
        <v>282</v>
      </c>
      <c r="C306" s="85">
        <v>4000</v>
      </c>
      <c r="D306" s="85" t="s">
        <v>11</v>
      </c>
      <c r="E306" s="86">
        <v>164.5</v>
      </c>
      <c r="F306" s="86">
        <v>162.5</v>
      </c>
      <c r="G306" s="83">
        <v>0</v>
      </c>
      <c r="H306" s="84">
        <f t="shared" si="241"/>
        <v>-8000</v>
      </c>
      <c r="I306" s="84">
        <v>0</v>
      </c>
      <c r="J306" s="61">
        <f t="shared" si="240"/>
        <v>-8000</v>
      </c>
    </row>
    <row r="307" spans="1:10">
      <c r="A307" s="81">
        <v>43222</v>
      </c>
      <c r="B307" s="85" t="s">
        <v>80</v>
      </c>
      <c r="C307" s="85">
        <v>1300</v>
      </c>
      <c r="D307" s="85" t="s">
        <v>11</v>
      </c>
      <c r="E307" s="86">
        <v>598</v>
      </c>
      <c r="F307" s="86">
        <v>603</v>
      </c>
      <c r="G307" s="83">
        <v>613</v>
      </c>
      <c r="H307" s="84">
        <f t="shared" si="241"/>
        <v>6500</v>
      </c>
      <c r="I307" s="84">
        <f>(G307-F307)*C307</f>
        <v>13000</v>
      </c>
      <c r="J307" s="84">
        <f t="shared" si="240"/>
        <v>19500</v>
      </c>
    </row>
    <row r="308" spans="1:10">
      <c r="A308" s="81">
        <v>43222</v>
      </c>
      <c r="B308" s="85" t="s">
        <v>515</v>
      </c>
      <c r="C308" s="85">
        <v>1200</v>
      </c>
      <c r="D308" s="85" t="s">
        <v>11</v>
      </c>
      <c r="E308" s="86">
        <v>1050</v>
      </c>
      <c r="F308" s="86">
        <v>1055</v>
      </c>
      <c r="G308" s="83">
        <v>0</v>
      </c>
      <c r="H308" s="84">
        <f t="shared" si="241"/>
        <v>6000</v>
      </c>
      <c r="I308" s="84">
        <v>0</v>
      </c>
      <c r="J308" s="84">
        <f t="shared" si="240"/>
        <v>6000</v>
      </c>
    </row>
    <row r="309" spans="1:10">
      <c r="A309" s="81">
        <v>43222</v>
      </c>
      <c r="B309" s="85" t="s">
        <v>75</v>
      </c>
      <c r="C309" s="85">
        <v>400</v>
      </c>
      <c r="D309" s="85" t="s">
        <v>11</v>
      </c>
      <c r="E309" s="86">
        <v>1314</v>
      </c>
      <c r="F309" s="86">
        <v>1299</v>
      </c>
      <c r="G309" s="83">
        <v>0</v>
      </c>
      <c r="H309" s="84">
        <f t="shared" si="241"/>
        <v>-6000</v>
      </c>
      <c r="I309" s="84">
        <v>0</v>
      </c>
      <c r="J309" s="61">
        <f t="shared" si="240"/>
        <v>-6000</v>
      </c>
    </row>
    <row r="310" spans="1:10">
      <c r="A310" s="49"/>
      <c r="B310" s="49"/>
      <c r="C310" s="49"/>
      <c r="D310" s="49"/>
      <c r="E310" s="49"/>
      <c r="F310" s="49"/>
      <c r="G310" s="49"/>
      <c r="H310" s="49"/>
      <c r="I310" s="49"/>
      <c r="J310" s="72"/>
    </row>
    <row r="311" spans="1:10">
      <c r="A311" s="81">
        <v>43220</v>
      </c>
      <c r="B311" s="85" t="s">
        <v>246</v>
      </c>
      <c r="C311" s="85">
        <v>1700</v>
      </c>
      <c r="D311" s="85" t="s">
        <v>11</v>
      </c>
      <c r="E311" s="86">
        <v>412</v>
      </c>
      <c r="F311" s="86">
        <v>408</v>
      </c>
      <c r="G311" s="83">
        <v>0</v>
      </c>
      <c r="H311" s="84">
        <f t="shared" ref="H311:H324" si="242">(F311-E311)*C311</f>
        <v>-6800</v>
      </c>
      <c r="I311" s="84">
        <v>0</v>
      </c>
      <c r="J311" s="61">
        <f t="shared" ref="J311:J325" si="243">+I311+H311</f>
        <v>-6800</v>
      </c>
    </row>
    <row r="312" spans="1:10">
      <c r="A312" s="81">
        <v>43220</v>
      </c>
      <c r="B312" s="85" t="s">
        <v>195</v>
      </c>
      <c r="C312" s="85">
        <v>750</v>
      </c>
      <c r="D312" s="85" t="s">
        <v>11</v>
      </c>
      <c r="E312" s="86">
        <v>1062</v>
      </c>
      <c r="F312" s="86">
        <v>1070</v>
      </c>
      <c r="G312" s="83">
        <v>1077</v>
      </c>
      <c r="H312" s="84">
        <f t="shared" si="242"/>
        <v>6000</v>
      </c>
      <c r="I312" s="84">
        <f>(G312-F312)*C312</f>
        <v>5250</v>
      </c>
      <c r="J312" s="84">
        <f t="shared" si="243"/>
        <v>11250</v>
      </c>
    </row>
    <row r="313" spans="1:10">
      <c r="A313" s="81">
        <v>43217</v>
      </c>
      <c r="B313" s="85" t="s">
        <v>195</v>
      </c>
      <c r="C313" s="85">
        <v>750</v>
      </c>
      <c r="D313" s="85" t="s">
        <v>11</v>
      </c>
      <c r="E313" s="86">
        <v>1115</v>
      </c>
      <c r="F313" s="86">
        <v>1125</v>
      </c>
      <c r="G313" s="83">
        <v>1138</v>
      </c>
      <c r="H313" s="84">
        <f t="shared" si="242"/>
        <v>7500</v>
      </c>
      <c r="I313" s="84">
        <f>(G313-F313)*C313</f>
        <v>9750</v>
      </c>
      <c r="J313" s="84">
        <f t="shared" si="243"/>
        <v>17250</v>
      </c>
    </row>
    <row r="314" spans="1:10">
      <c r="A314" s="81">
        <v>43217</v>
      </c>
      <c r="B314" s="85" t="s">
        <v>58</v>
      </c>
      <c r="C314" s="85">
        <v>2500</v>
      </c>
      <c r="D314" s="85" t="s">
        <v>11</v>
      </c>
      <c r="E314" s="86">
        <v>404</v>
      </c>
      <c r="F314" s="86">
        <v>405</v>
      </c>
      <c r="G314" s="83">
        <v>0</v>
      </c>
      <c r="H314" s="84">
        <f t="shared" si="242"/>
        <v>2500</v>
      </c>
      <c r="I314" s="84">
        <v>0</v>
      </c>
      <c r="J314" s="84">
        <f t="shared" si="243"/>
        <v>2500</v>
      </c>
    </row>
    <row r="315" spans="1:10">
      <c r="A315" s="81">
        <v>43217</v>
      </c>
      <c r="B315" s="85" t="s">
        <v>35</v>
      </c>
      <c r="C315" s="85">
        <v>4500</v>
      </c>
      <c r="D315" s="85" t="s">
        <v>11</v>
      </c>
      <c r="E315" s="86">
        <v>253.75</v>
      </c>
      <c r="F315" s="86">
        <v>252.25</v>
      </c>
      <c r="G315" s="83">
        <v>0</v>
      </c>
      <c r="H315" s="84">
        <f t="shared" si="242"/>
        <v>-6750</v>
      </c>
      <c r="I315" s="84">
        <v>0</v>
      </c>
      <c r="J315" s="61">
        <f t="shared" si="243"/>
        <v>-6750</v>
      </c>
    </row>
    <row r="316" spans="1:10">
      <c r="A316" s="81">
        <v>43216</v>
      </c>
      <c r="B316" s="85" t="s">
        <v>35</v>
      </c>
      <c r="C316" s="85">
        <v>4500</v>
      </c>
      <c r="D316" s="85" t="s">
        <v>11</v>
      </c>
      <c r="E316" s="86">
        <v>247.5</v>
      </c>
      <c r="F316" s="86">
        <v>249.5</v>
      </c>
      <c r="G316" s="83">
        <v>251.5</v>
      </c>
      <c r="H316" s="84">
        <f t="shared" si="242"/>
        <v>9000</v>
      </c>
      <c r="I316" s="84">
        <f>(G316-F316)*C316</f>
        <v>9000</v>
      </c>
      <c r="J316" s="84">
        <f t="shared" si="243"/>
        <v>18000</v>
      </c>
    </row>
    <row r="317" spans="1:10">
      <c r="A317" s="81">
        <v>43216</v>
      </c>
      <c r="B317" s="85" t="s">
        <v>530</v>
      </c>
      <c r="C317" s="85">
        <v>700</v>
      </c>
      <c r="D317" s="85" t="s">
        <v>11</v>
      </c>
      <c r="E317" s="86">
        <v>1074</v>
      </c>
      <c r="F317" s="86">
        <v>1083</v>
      </c>
      <c r="G317" s="83">
        <v>1087.75</v>
      </c>
      <c r="H317" s="84">
        <f t="shared" si="242"/>
        <v>6300</v>
      </c>
      <c r="I317" s="84">
        <f>(G317-F317)*C317</f>
        <v>3325</v>
      </c>
      <c r="J317" s="84">
        <f t="shared" si="243"/>
        <v>9625</v>
      </c>
    </row>
    <row r="318" spans="1:10">
      <c r="A318" s="81">
        <v>43216</v>
      </c>
      <c r="B318" s="85" t="s">
        <v>182</v>
      </c>
      <c r="C318" s="85">
        <v>1100</v>
      </c>
      <c r="D318" s="85" t="s">
        <v>11</v>
      </c>
      <c r="E318" s="86">
        <v>941.5</v>
      </c>
      <c r="F318" s="86">
        <v>947.5</v>
      </c>
      <c r="G318" s="83">
        <v>955.5</v>
      </c>
      <c r="H318" s="84">
        <f t="shared" si="242"/>
        <v>6600</v>
      </c>
      <c r="I318" s="84">
        <f>(G318-F318)*C318</f>
        <v>8800</v>
      </c>
      <c r="J318" s="84">
        <f t="shared" si="243"/>
        <v>15400</v>
      </c>
    </row>
    <row r="319" spans="1:10">
      <c r="A319" s="81">
        <v>43215</v>
      </c>
      <c r="B319" s="85" t="s">
        <v>529</v>
      </c>
      <c r="C319" s="85">
        <v>1200</v>
      </c>
      <c r="D319" s="85" t="s">
        <v>11</v>
      </c>
      <c r="E319" s="86">
        <v>1030</v>
      </c>
      <c r="F319" s="86">
        <v>1035</v>
      </c>
      <c r="G319" s="83">
        <v>1039</v>
      </c>
      <c r="H319" s="84">
        <f t="shared" si="242"/>
        <v>6000</v>
      </c>
      <c r="I319" s="84">
        <f>(G319-F319)*C319</f>
        <v>4800</v>
      </c>
      <c r="J319" s="84">
        <f t="shared" si="243"/>
        <v>10800</v>
      </c>
    </row>
    <row r="320" spans="1:10">
      <c r="A320" s="81">
        <v>43215</v>
      </c>
      <c r="B320" s="85" t="s">
        <v>157</v>
      </c>
      <c r="C320" s="85">
        <v>2500</v>
      </c>
      <c r="D320" s="85" t="s">
        <v>11</v>
      </c>
      <c r="E320" s="86">
        <v>393</v>
      </c>
      <c r="F320" s="86">
        <v>396</v>
      </c>
      <c r="G320" s="83">
        <v>0</v>
      </c>
      <c r="H320" s="84">
        <f t="shared" si="242"/>
        <v>7500</v>
      </c>
      <c r="I320" s="84">
        <v>0</v>
      </c>
      <c r="J320" s="84">
        <f t="shared" si="243"/>
        <v>7500</v>
      </c>
    </row>
    <row r="321" spans="1:10">
      <c r="A321" s="4">
        <v>43215</v>
      </c>
      <c r="B321" s="5" t="s">
        <v>163</v>
      </c>
      <c r="C321" s="5">
        <v>1000</v>
      </c>
      <c r="D321" s="5" t="s">
        <v>11</v>
      </c>
      <c r="E321" s="6">
        <v>1044</v>
      </c>
      <c r="F321" s="6">
        <v>1038</v>
      </c>
      <c r="G321" s="7">
        <v>0</v>
      </c>
      <c r="H321" s="8">
        <f t="shared" si="242"/>
        <v>-6000</v>
      </c>
      <c r="I321" s="8">
        <v>0</v>
      </c>
      <c r="J321" s="61">
        <f t="shared" si="243"/>
        <v>-6000</v>
      </c>
    </row>
    <row r="322" spans="1:10">
      <c r="A322" s="81">
        <v>43214</v>
      </c>
      <c r="B322" s="85" t="s">
        <v>24</v>
      </c>
      <c r="C322" s="85">
        <v>8000</v>
      </c>
      <c r="D322" s="85" t="s">
        <v>11</v>
      </c>
      <c r="E322" s="86">
        <v>130.5</v>
      </c>
      <c r="F322" s="86">
        <v>131.25</v>
      </c>
      <c r="G322" s="83">
        <v>0</v>
      </c>
      <c r="H322" s="84">
        <f t="shared" si="242"/>
        <v>6000</v>
      </c>
      <c r="I322" s="84">
        <v>0</v>
      </c>
      <c r="J322" s="84">
        <f t="shared" si="243"/>
        <v>6000</v>
      </c>
    </row>
    <row r="323" spans="1:10">
      <c r="A323" s="81">
        <v>43214</v>
      </c>
      <c r="B323" s="85" t="s">
        <v>163</v>
      </c>
      <c r="C323" s="85">
        <v>1000</v>
      </c>
      <c r="D323" s="85" t="s">
        <v>11</v>
      </c>
      <c r="E323" s="86">
        <v>1145</v>
      </c>
      <c r="F323" s="86">
        <v>1151</v>
      </c>
      <c r="G323" s="83">
        <v>0</v>
      </c>
      <c r="H323" s="84">
        <f t="shared" si="242"/>
        <v>6000</v>
      </c>
      <c r="I323" s="84">
        <v>0</v>
      </c>
      <c r="J323" s="84">
        <f t="shared" si="243"/>
        <v>6000</v>
      </c>
    </row>
    <row r="324" spans="1:10">
      <c r="A324" s="81">
        <v>43213</v>
      </c>
      <c r="B324" s="85" t="s">
        <v>163</v>
      </c>
      <c r="C324" s="85">
        <v>1000</v>
      </c>
      <c r="D324" s="85" t="s">
        <v>11</v>
      </c>
      <c r="E324" s="86">
        <v>1129</v>
      </c>
      <c r="F324" s="86">
        <v>1135</v>
      </c>
      <c r="G324" s="83">
        <v>1145</v>
      </c>
      <c r="H324" s="84">
        <f t="shared" si="242"/>
        <v>6000</v>
      </c>
      <c r="I324" s="84">
        <f>(G324-F324)*C324</f>
        <v>10000</v>
      </c>
      <c r="J324" s="84">
        <f t="shared" si="243"/>
        <v>16000</v>
      </c>
    </row>
    <row r="325" spans="1:10">
      <c r="A325" s="81">
        <v>43213</v>
      </c>
      <c r="B325" s="85" t="s">
        <v>197</v>
      </c>
      <c r="C325" s="85">
        <v>2000</v>
      </c>
      <c r="D325" s="82" t="s">
        <v>14</v>
      </c>
      <c r="E325" s="83">
        <v>549</v>
      </c>
      <c r="F325" s="83">
        <v>547</v>
      </c>
      <c r="G325" s="83">
        <v>0</v>
      </c>
      <c r="H325" s="84">
        <f>(E325-F325)*C325</f>
        <v>4000</v>
      </c>
      <c r="I325" s="84">
        <v>0</v>
      </c>
      <c r="J325" s="84">
        <f t="shared" si="243"/>
        <v>4000</v>
      </c>
    </row>
    <row r="326" spans="1:10">
      <c r="A326" s="81">
        <v>43210</v>
      </c>
      <c r="B326" s="85" t="s">
        <v>115</v>
      </c>
      <c r="C326" s="85">
        <v>500</v>
      </c>
      <c r="D326" s="85" t="s">
        <v>11</v>
      </c>
      <c r="E326" s="86">
        <v>2185</v>
      </c>
      <c r="F326" s="86">
        <v>2200</v>
      </c>
      <c r="G326" s="83">
        <v>0</v>
      </c>
      <c r="H326" s="84">
        <f t="shared" ref="H326:H331" si="244">(F326-E326)*C326</f>
        <v>7500</v>
      </c>
      <c r="I326" s="84">
        <v>0</v>
      </c>
      <c r="J326" s="84">
        <f t="shared" ref="J326:J331" si="245">+I326+H326</f>
        <v>7500</v>
      </c>
    </row>
    <row r="327" spans="1:10">
      <c r="A327" s="81">
        <v>43210</v>
      </c>
      <c r="B327" s="85" t="s">
        <v>10</v>
      </c>
      <c r="C327" s="85">
        <v>300</v>
      </c>
      <c r="D327" s="85" t="s">
        <v>11</v>
      </c>
      <c r="E327" s="86">
        <v>1813</v>
      </c>
      <c r="F327" s="86">
        <v>1817</v>
      </c>
      <c r="G327" s="83">
        <v>0</v>
      </c>
      <c r="H327" s="84">
        <f t="shared" si="244"/>
        <v>1200</v>
      </c>
      <c r="I327" s="84">
        <v>0</v>
      </c>
      <c r="J327" s="84">
        <f t="shared" si="245"/>
        <v>1200</v>
      </c>
    </row>
    <row r="328" spans="1:10">
      <c r="A328" s="81">
        <v>43210</v>
      </c>
      <c r="B328" s="85" t="s">
        <v>85</v>
      </c>
      <c r="C328" s="85">
        <v>1575</v>
      </c>
      <c r="D328" s="85" t="s">
        <v>11</v>
      </c>
      <c r="E328" s="86">
        <v>300</v>
      </c>
      <c r="F328" s="86">
        <v>300.75</v>
      </c>
      <c r="G328" s="83">
        <v>0</v>
      </c>
      <c r="H328" s="84">
        <f t="shared" si="244"/>
        <v>1181.25</v>
      </c>
      <c r="I328" s="84">
        <v>0</v>
      </c>
      <c r="J328" s="84">
        <f t="shared" si="245"/>
        <v>1181.25</v>
      </c>
    </row>
    <row r="329" spans="1:10">
      <c r="A329" s="81">
        <v>43209</v>
      </c>
      <c r="B329" s="85" t="s">
        <v>51</v>
      </c>
      <c r="C329" s="85">
        <v>1400</v>
      </c>
      <c r="D329" s="85" t="s">
        <v>11</v>
      </c>
      <c r="E329" s="86">
        <v>454</v>
      </c>
      <c r="F329" s="86">
        <v>458</v>
      </c>
      <c r="G329" s="83">
        <v>463</v>
      </c>
      <c r="H329" s="84">
        <f t="shared" si="244"/>
        <v>5600</v>
      </c>
      <c r="I329" s="84">
        <f>(G329-F329)*C329</f>
        <v>7000</v>
      </c>
      <c r="J329" s="84">
        <f t="shared" si="245"/>
        <v>12600</v>
      </c>
    </row>
    <row r="330" spans="1:10">
      <c r="A330" s="81">
        <v>43209</v>
      </c>
      <c r="B330" s="85" t="s">
        <v>52</v>
      </c>
      <c r="C330" s="85">
        <v>1800</v>
      </c>
      <c r="D330" s="85" t="s">
        <v>11</v>
      </c>
      <c r="E330" s="86">
        <v>629</v>
      </c>
      <c r="F330" s="86">
        <v>633</v>
      </c>
      <c r="G330" s="83">
        <v>638</v>
      </c>
      <c r="H330" s="84">
        <f t="shared" si="244"/>
        <v>7200</v>
      </c>
      <c r="I330" s="84">
        <f>(G330-F330)*C330</f>
        <v>9000</v>
      </c>
      <c r="J330" s="84">
        <f t="shared" si="245"/>
        <v>16200</v>
      </c>
    </row>
    <row r="331" spans="1:10">
      <c r="A331" s="81">
        <v>43209</v>
      </c>
      <c r="B331" s="85" t="s">
        <v>67</v>
      </c>
      <c r="C331" s="85">
        <v>5000</v>
      </c>
      <c r="D331" s="85" t="s">
        <v>11</v>
      </c>
      <c r="E331" s="86">
        <v>215.75</v>
      </c>
      <c r="F331" s="86">
        <v>216</v>
      </c>
      <c r="G331" s="83">
        <v>0</v>
      </c>
      <c r="H331" s="84">
        <f t="shared" si="244"/>
        <v>1250</v>
      </c>
      <c r="I331" s="84">
        <v>0</v>
      </c>
      <c r="J331" s="84">
        <f t="shared" si="245"/>
        <v>1250</v>
      </c>
    </row>
    <row r="332" spans="1:10">
      <c r="A332" s="4">
        <v>43208</v>
      </c>
      <c r="B332" s="5" t="s">
        <v>160</v>
      </c>
      <c r="C332" s="5">
        <v>550</v>
      </c>
      <c r="D332" s="5" t="s">
        <v>11</v>
      </c>
      <c r="E332" s="6">
        <v>1238</v>
      </c>
      <c r="F332" s="6">
        <v>1220</v>
      </c>
      <c r="G332" s="7">
        <v>0</v>
      </c>
      <c r="H332" s="8">
        <f t="shared" ref="H332:H338" si="246">(F332-E332)*C332</f>
        <v>-9900</v>
      </c>
      <c r="I332" s="8">
        <v>0</v>
      </c>
      <c r="J332" s="61">
        <f t="shared" ref="J332:J341" si="247">+I332+H332</f>
        <v>-9900</v>
      </c>
    </row>
    <row r="333" spans="1:10">
      <c r="A333" s="4">
        <v>43208</v>
      </c>
      <c r="B333" s="5" t="s">
        <v>177</v>
      </c>
      <c r="C333" s="5">
        <v>5000</v>
      </c>
      <c r="D333" s="5" t="s">
        <v>11</v>
      </c>
      <c r="E333" s="6">
        <v>216</v>
      </c>
      <c r="F333" s="6">
        <v>214.5</v>
      </c>
      <c r="G333" s="7">
        <v>0</v>
      </c>
      <c r="H333" s="8">
        <f t="shared" si="246"/>
        <v>-7500</v>
      </c>
      <c r="I333" s="8">
        <v>0</v>
      </c>
      <c r="J333" s="61">
        <f t="shared" si="247"/>
        <v>-7500</v>
      </c>
    </row>
    <row r="334" spans="1:10">
      <c r="A334" s="4">
        <v>43208</v>
      </c>
      <c r="B334" s="5" t="s">
        <v>256</v>
      </c>
      <c r="C334" s="5">
        <v>4000</v>
      </c>
      <c r="D334" s="5" t="s">
        <v>11</v>
      </c>
      <c r="E334" s="6">
        <v>177</v>
      </c>
      <c r="F334" s="6">
        <v>178.5</v>
      </c>
      <c r="G334" s="7">
        <v>179.4</v>
      </c>
      <c r="H334" s="8">
        <f t="shared" si="246"/>
        <v>6000</v>
      </c>
      <c r="I334" s="8">
        <f>(G334-F334)*C334</f>
        <v>3600.0000000000227</v>
      </c>
      <c r="J334" s="84">
        <f t="shared" si="247"/>
        <v>9600.0000000000218</v>
      </c>
    </row>
    <row r="335" spans="1:10">
      <c r="A335" s="81">
        <v>43207</v>
      </c>
      <c r="B335" s="85" t="s">
        <v>52</v>
      </c>
      <c r="C335" s="85">
        <v>1800</v>
      </c>
      <c r="D335" s="85" t="s">
        <v>11</v>
      </c>
      <c r="E335" s="86">
        <v>623</v>
      </c>
      <c r="F335" s="86">
        <v>626.5</v>
      </c>
      <c r="G335" s="83">
        <v>0</v>
      </c>
      <c r="H335" s="84">
        <f t="shared" si="246"/>
        <v>6300</v>
      </c>
      <c r="I335" s="84">
        <v>0</v>
      </c>
      <c r="J335" s="84">
        <f t="shared" si="247"/>
        <v>6300</v>
      </c>
    </row>
    <row r="336" spans="1:10">
      <c r="A336" s="81">
        <v>43207</v>
      </c>
      <c r="B336" s="85" t="s">
        <v>26</v>
      </c>
      <c r="C336" s="85">
        <v>3000</v>
      </c>
      <c r="D336" s="85" t="s">
        <v>11</v>
      </c>
      <c r="E336" s="86">
        <v>237</v>
      </c>
      <c r="F336" s="86">
        <v>239</v>
      </c>
      <c r="G336" s="83">
        <v>0</v>
      </c>
      <c r="H336" s="84">
        <f t="shared" si="246"/>
        <v>6000</v>
      </c>
      <c r="I336" s="84">
        <v>0</v>
      </c>
      <c r="J336" s="84">
        <f t="shared" si="247"/>
        <v>6000</v>
      </c>
    </row>
    <row r="337" spans="1:10">
      <c r="A337" s="81">
        <v>43207</v>
      </c>
      <c r="B337" s="85" t="s">
        <v>242</v>
      </c>
      <c r="C337" s="85">
        <v>2500</v>
      </c>
      <c r="D337" s="85" t="s">
        <v>11</v>
      </c>
      <c r="E337" s="86">
        <v>243.5</v>
      </c>
      <c r="F337" s="86">
        <v>245.25</v>
      </c>
      <c r="G337" s="83">
        <v>0</v>
      </c>
      <c r="H337" s="84">
        <f t="shared" si="246"/>
        <v>4375</v>
      </c>
      <c r="I337" s="84">
        <v>0</v>
      </c>
      <c r="J337" s="84">
        <f t="shared" si="247"/>
        <v>4375</v>
      </c>
    </row>
    <row r="338" spans="1:10">
      <c r="A338" s="81">
        <v>43206</v>
      </c>
      <c r="B338" s="85" t="s">
        <v>35</v>
      </c>
      <c r="C338" s="85">
        <v>4500</v>
      </c>
      <c r="D338" s="85" t="s">
        <v>11</v>
      </c>
      <c r="E338" s="86">
        <v>253.5</v>
      </c>
      <c r="F338" s="86">
        <v>255</v>
      </c>
      <c r="G338" s="83">
        <v>0</v>
      </c>
      <c r="H338" s="84">
        <f t="shared" si="246"/>
        <v>6750</v>
      </c>
      <c r="I338" s="84">
        <v>0</v>
      </c>
      <c r="J338" s="84">
        <f t="shared" si="247"/>
        <v>6750</v>
      </c>
    </row>
    <row r="339" spans="1:10">
      <c r="A339" s="81">
        <v>43206</v>
      </c>
      <c r="B339" s="85" t="s">
        <v>282</v>
      </c>
      <c r="C339" s="85">
        <v>4000</v>
      </c>
      <c r="D339" s="82" t="s">
        <v>14</v>
      </c>
      <c r="E339" s="83">
        <v>171</v>
      </c>
      <c r="F339" s="83">
        <v>169.75</v>
      </c>
      <c r="G339" s="83">
        <v>0</v>
      </c>
      <c r="H339" s="84">
        <f>(E339-F339)*C339</f>
        <v>5000</v>
      </c>
      <c r="I339" s="84">
        <v>0</v>
      </c>
      <c r="J339" s="84">
        <f t="shared" si="247"/>
        <v>5000</v>
      </c>
    </row>
    <row r="340" spans="1:10">
      <c r="A340" s="81">
        <v>43203</v>
      </c>
      <c r="B340" s="85" t="s">
        <v>31</v>
      </c>
      <c r="C340" s="85">
        <v>1250</v>
      </c>
      <c r="D340" s="85" t="s">
        <v>11</v>
      </c>
      <c r="E340" s="86">
        <v>444</v>
      </c>
      <c r="F340" s="86">
        <v>449</v>
      </c>
      <c r="G340" s="83">
        <v>0</v>
      </c>
      <c r="H340" s="84">
        <f t="shared" ref="H340:H346" si="248">(F340-E340)*C340</f>
        <v>6250</v>
      </c>
      <c r="I340" s="84">
        <v>0</v>
      </c>
      <c r="J340" s="84">
        <f t="shared" si="247"/>
        <v>6250</v>
      </c>
    </row>
    <row r="341" spans="1:10">
      <c r="A341" s="81">
        <v>43203</v>
      </c>
      <c r="B341" s="85" t="s">
        <v>77</v>
      </c>
      <c r="C341" s="85">
        <v>4000</v>
      </c>
      <c r="D341" s="85" t="s">
        <v>11</v>
      </c>
      <c r="E341" s="86">
        <v>241</v>
      </c>
      <c r="F341" s="86">
        <v>242.5</v>
      </c>
      <c r="G341" s="83">
        <v>0</v>
      </c>
      <c r="H341" s="84">
        <f t="shared" si="248"/>
        <v>6000</v>
      </c>
      <c r="I341" s="84">
        <v>0</v>
      </c>
      <c r="J341" s="84">
        <f t="shared" si="247"/>
        <v>6000</v>
      </c>
    </row>
    <row r="342" spans="1:10">
      <c r="A342" s="81">
        <v>43202</v>
      </c>
      <c r="B342" s="85" t="s">
        <v>90</v>
      </c>
      <c r="C342" s="85">
        <v>4500</v>
      </c>
      <c r="D342" s="85" t="s">
        <v>11</v>
      </c>
      <c r="E342" s="86">
        <v>124.75</v>
      </c>
      <c r="F342" s="86">
        <v>126</v>
      </c>
      <c r="G342" s="83">
        <v>0</v>
      </c>
      <c r="H342" s="84">
        <f t="shared" si="248"/>
        <v>5625</v>
      </c>
      <c r="I342" s="84">
        <v>0</v>
      </c>
      <c r="J342" s="84">
        <f t="shared" ref="J342:J347" si="249">+I342+H342</f>
        <v>5625</v>
      </c>
    </row>
    <row r="343" spans="1:10">
      <c r="A343" s="81">
        <v>43201</v>
      </c>
      <c r="B343" s="85" t="s">
        <v>13</v>
      </c>
      <c r="C343" s="85">
        <v>500</v>
      </c>
      <c r="D343" s="85" t="s">
        <v>11</v>
      </c>
      <c r="E343" s="86">
        <v>2455</v>
      </c>
      <c r="F343" s="86">
        <v>2470</v>
      </c>
      <c r="G343" s="83">
        <v>2490</v>
      </c>
      <c r="H343" s="84">
        <f t="shared" si="248"/>
        <v>7500</v>
      </c>
      <c r="I343" s="84">
        <f>(G343-F343)*C343</f>
        <v>10000</v>
      </c>
      <c r="J343" s="84">
        <f t="shared" si="249"/>
        <v>17500</v>
      </c>
    </row>
    <row r="344" spans="1:10">
      <c r="A344" s="81">
        <v>43201</v>
      </c>
      <c r="B344" s="85" t="s">
        <v>28</v>
      </c>
      <c r="C344" s="85">
        <v>3500</v>
      </c>
      <c r="D344" s="85" t="s">
        <v>11</v>
      </c>
      <c r="E344" s="86">
        <v>234.25</v>
      </c>
      <c r="F344" s="86">
        <v>236</v>
      </c>
      <c r="G344" s="83">
        <v>0</v>
      </c>
      <c r="H344" s="84">
        <f t="shared" si="248"/>
        <v>6125</v>
      </c>
      <c r="I344" s="84">
        <v>0</v>
      </c>
      <c r="J344" s="84">
        <f t="shared" si="249"/>
        <v>6125</v>
      </c>
    </row>
    <row r="345" spans="1:10">
      <c r="A345" s="81">
        <v>43200</v>
      </c>
      <c r="B345" s="85" t="s">
        <v>173</v>
      </c>
      <c r="C345" s="85">
        <v>4000</v>
      </c>
      <c r="D345" s="85" t="s">
        <v>11</v>
      </c>
      <c r="E345" s="86">
        <v>149</v>
      </c>
      <c r="F345" s="86">
        <v>150.5</v>
      </c>
      <c r="G345" s="83">
        <v>152.5</v>
      </c>
      <c r="H345" s="84">
        <f t="shared" si="248"/>
        <v>6000</v>
      </c>
      <c r="I345" s="84">
        <v>0</v>
      </c>
      <c r="J345" s="84">
        <f t="shared" si="249"/>
        <v>6000</v>
      </c>
    </row>
    <row r="346" spans="1:10">
      <c r="A346" s="81">
        <v>43200</v>
      </c>
      <c r="B346" s="85" t="s">
        <v>93</v>
      </c>
      <c r="C346" s="85">
        <v>4500</v>
      </c>
      <c r="D346" s="85" t="s">
        <v>11</v>
      </c>
      <c r="E346" s="86">
        <v>171</v>
      </c>
      <c r="F346" s="86">
        <v>172.5</v>
      </c>
      <c r="G346" s="83">
        <v>174.5</v>
      </c>
      <c r="H346" s="84">
        <f t="shared" si="248"/>
        <v>6750</v>
      </c>
      <c r="I346" s="84">
        <v>0</v>
      </c>
      <c r="J346" s="84">
        <f t="shared" si="249"/>
        <v>6750</v>
      </c>
    </row>
    <row r="347" spans="1:10">
      <c r="A347" s="81">
        <v>43199</v>
      </c>
      <c r="B347" s="85" t="s">
        <v>93</v>
      </c>
      <c r="C347" s="85">
        <v>4500</v>
      </c>
      <c r="D347" s="82" t="s">
        <v>14</v>
      </c>
      <c r="E347" s="83">
        <v>171.5</v>
      </c>
      <c r="F347" s="83">
        <v>170</v>
      </c>
      <c r="G347" s="83">
        <v>0</v>
      </c>
      <c r="H347" s="84">
        <f>(E347-F347)*C347</f>
        <v>6750</v>
      </c>
      <c r="I347" s="84">
        <v>0</v>
      </c>
      <c r="J347" s="84">
        <f t="shared" si="249"/>
        <v>6750</v>
      </c>
    </row>
    <row r="348" spans="1:10">
      <c r="A348" s="4">
        <v>43196</v>
      </c>
      <c r="B348" s="5" t="s">
        <v>528</v>
      </c>
      <c r="C348" s="5">
        <v>750</v>
      </c>
      <c r="D348" s="5" t="s">
        <v>11</v>
      </c>
      <c r="E348" s="6">
        <v>1320</v>
      </c>
      <c r="F348" s="6">
        <v>1325</v>
      </c>
      <c r="G348" s="7">
        <v>0</v>
      </c>
      <c r="H348" s="8">
        <f>(F348-E348)*C348</f>
        <v>3750</v>
      </c>
      <c r="I348" s="8">
        <v>0</v>
      </c>
      <c r="J348" s="8">
        <f t="shared" ref="J348:J359" si="250">+I348+H348</f>
        <v>3750</v>
      </c>
    </row>
    <row r="349" spans="1:10">
      <c r="A349" s="4">
        <v>43196</v>
      </c>
      <c r="B349" s="5" t="s">
        <v>106</v>
      </c>
      <c r="C349" s="5">
        <v>1200</v>
      </c>
      <c r="D349" s="5" t="s">
        <v>11</v>
      </c>
      <c r="E349" s="6">
        <v>620</v>
      </c>
      <c r="F349" s="86">
        <v>626</v>
      </c>
      <c r="G349" s="83">
        <v>0</v>
      </c>
      <c r="H349" s="84">
        <f>(F349-E349)*C349</f>
        <v>7200</v>
      </c>
      <c r="I349" s="84">
        <v>0</v>
      </c>
      <c r="J349" s="84">
        <f t="shared" si="250"/>
        <v>7200</v>
      </c>
    </row>
    <row r="350" spans="1:10">
      <c r="A350" s="4">
        <v>43196</v>
      </c>
      <c r="B350" s="5" t="s">
        <v>41</v>
      </c>
      <c r="C350" s="5">
        <v>3000</v>
      </c>
      <c r="D350" s="9" t="s">
        <v>14</v>
      </c>
      <c r="E350" s="7">
        <v>206.75</v>
      </c>
      <c r="F350" s="7">
        <v>208.75</v>
      </c>
      <c r="G350" s="7">
        <v>0</v>
      </c>
      <c r="H350" s="8">
        <f>(E350-F350)*C350</f>
        <v>-6000</v>
      </c>
      <c r="I350" s="8">
        <v>0</v>
      </c>
      <c r="J350" s="61">
        <f t="shared" si="250"/>
        <v>-6000</v>
      </c>
    </row>
    <row r="351" spans="1:10">
      <c r="A351" s="81">
        <v>43195</v>
      </c>
      <c r="B351" s="85" t="s">
        <v>518</v>
      </c>
      <c r="C351" s="85">
        <v>600</v>
      </c>
      <c r="D351" s="85" t="s">
        <v>11</v>
      </c>
      <c r="E351" s="86">
        <v>788</v>
      </c>
      <c r="F351" s="86">
        <v>790</v>
      </c>
      <c r="G351" s="83">
        <v>0</v>
      </c>
      <c r="H351" s="84">
        <f>(F351-E351)*C351</f>
        <v>1200</v>
      </c>
      <c r="I351" s="84">
        <v>0</v>
      </c>
      <c r="J351" s="84">
        <f t="shared" si="250"/>
        <v>1200</v>
      </c>
    </row>
    <row r="352" spans="1:10">
      <c r="A352" s="81">
        <v>43195</v>
      </c>
      <c r="B352" s="85" t="s">
        <v>122</v>
      </c>
      <c r="C352" s="85">
        <v>7000</v>
      </c>
      <c r="D352" s="82" t="s">
        <v>14</v>
      </c>
      <c r="E352" s="83">
        <v>148.30000000000001</v>
      </c>
      <c r="F352" s="83">
        <v>147.5</v>
      </c>
      <c r="G352" s="83">
        <v>0</v>
      </c>
      <c r="H352" s="84">
        <f>(E352-F352)*C352</f>
        <v>5600.00000000008</v>
      </c>
      <c r="I352" s="84">
        <v>0</v>
      </c>
      <c r="J352" s="84">
        <f t="shared" si="250"/>
        <v>5600.00000000008</v>
      </c>
    </row>
    <row r="353" spans="1:10">
      <c r="A353" s="81">
        <v>43195</v>
      </c>
      <c r="B353" s="85" t="s">
        <v>128</v>
      </c>
      <c r="C353" s="85">
        <v>1061</v>
      </c>
      <c r="D353" s="85" t="s">
        <v>11</v>
      </c>
      <c r="E353" s="86">
        <v>580</v>
      </c>
      <c r="F353" s="86">
        <v>584.5</v>
      </c>
      <c r="G353" s="83">
        <v>0</v>
      </c>
      <c r="H353" s="84">
        <f>(F353-E353)*C353</f>
        <v>4774.5</v>
      </c>
      <c r="I353" s="84">
        <v>0</v>
      </c>
      <c r="J353" s="84">
        <f t="shared" si="250"/>
        <v>4774.5</v>
      </c>
    </row>
    <row r="354" spans="1:10">
      <c r="A354" s="81">
        <v>43194</v>
      </c>
      <c r="B354" s="85" t="s">
        <v>63</v>
      </c>
      <c r="C354" s="85">
        <v>3000</v>
      </c>
      <c r="D354" s="82" t="s">
        <v>14</v>
      </c>
      <c r="E354" s="83">
        <v>395</v>
      </c>
      <c r="F354" s="83">
        <v>393</v>
      </c>
      <c r="G354" s="83">
        <v>391.5</v>
      </c>
      <c r="H354" s="84">
        <f>(E354-F354)*C354</f>
        <v>6000</v>
      </c>
      <c r="I354" s="84">
        <f>(F354-G354)*C354</f>
        <v>4500</v>
      </c>
      <c r="J354" s="84">
        <f t="shared" si="250"/>
        <v>10500</v>
      </c>
    </row>
    <row r="355" spans="1:10">
      <c r="A355" s="81">
        <v>43194</v>
      </c>
      <c r="B355" s="85" t="s">
        <v>134</v>
      </c>
      <c r="C355" s="85">
        <v>1000</v>
      </c>
      <c r="D355" s="85" t="s">
        <v>11</v>
      </c>
      <c r="E355" s="86">
        <v>959</v>
      </c>
      <c r="F355" s="86">
        <v>961.5</v>
      </c>
      <c r="G355" s="83">
        <v>0</v>
      </c>
      <c r="H355" s="84">
        <f>(F355-E355)*C355</f>
        <v>2500</v>
      </c>
      <c r="I355" s="84">
        <v>0</v>
      </c>
      <c r="J355" s="84">
        <f t="shared" si="250"/>
        <v>2500</v>
      </c>
    </row>
    <row r="356" spans="1:10">
      <c r="A356" s="4">
        <v>43193</v>
      </c>
      <c r="B356" s="5" t="s">
        <v>277</v>
      </c>
      <c r="C356" s="5">
        <v>1500</v>
      </c>
      <c r="D356" s="5" t="s">
        <v>11</v>
      </c>
      <c r="E356" s="6">
        <v>721</v>
      </c>
      <c r="F356" s="6">
        <v>722</v>
      </c>
      <c r="G356" s="7">
        <v>0</v>
      </c>
      <c r="H356" s="8">
        <f>(F356-E356)*C356</f>
        <v>1500</v>
      </c>
      <c r="I356" s="8">
        <v>0</v>
      </c>
      <c r="J356" s="84">
        <f t="shared" si="250"/>
        <v>1500</v>
      </c>
    </row>
    <row r="357" spans="1:10">
      <c r="A357" s="4">
        <v>43193</v>
      </c>
      <c r="B357" s="5" t="s">
        <v>168</v>
      </c>
      <c r="C357" s="5">
        <v>4000</v>
      </c>
      <c r="D357" s="9" t="s">
        <v>14</v>
      </c>
      <c r="E357" s="7">
        <v>230.5</v>
      </c>
      <c r="F357" s="7">
        <v>232.5</v>
      </c>
      <c r="G357" s="7">
        <v>0</v>
      </c>
      <c r="H357" s="58">
        <f>(E357-F357)*C357</f>
        <v>-8000</v>
      </c>
      <c r="I357" s="58">
        <v>0</v>
      </c>
      <c r="J357" s="61">
        <f t="shared" si="250"/>
        <v>-8000</v>
      </c>
    </row>
    <row r="358" spans="1:10">
      <c r="A358" s="81">
        <v>43192</v>
      </c>
      <c r="B358" s="85" t="s">
        <v>115</v>
      </c>
      <c r="C358" s="85">
        <v>500</v>
      </c>
      <c r="D358" s="85" t="s">
        <v>11</v>
      </c>
      <c r="E358" s="86">
        <v>1980</v>
      </c>
      <c r="F358" s="86">
        <v>1992</v>
      </c>
      <c r="G358" s="83">
        <v>0</v>
      </c>
      <c r="H358" s="84">
        <f>(F358-E358)*C358</f>
        <v>6000</v>
      </c>
      <c r="I358" s="84">
        <v>0</v>
      </c>
      <c r="J358" s="84">
        <f t="shared" si="250"/>
        <v>6000</v>
      </c>
    </row>
    <row r="359" spans="1:10">
      <c r="A359" s="81">
        <v>43192</v>
      </c>
      <c r="B359" s="85" t="s">
        <v>20</v>
      </c>
      <c r="C359" s="85">
        <v>1000</v>
      </c>
      <c r="D359" s="85" t="s">
        <v>11</v>
      </c>
      <c r="E359" s="86">
        <v>860</v>
      </c>
      <c r="F359" s="86">
        <v>866</v>
      </c>
      <c r="G359" s="83">
        <v>0</v>
      </c>
      <c r="H359" s="84">
        <f>(F359-E359)*C359</f>
        <v>6000</v>
      </c>
      <c r="I359" s="84">
        <v>0</v>
      </c>
      <c r="J359" s="84">
        <f t="shared" si="250"/>
        <v>6000</v>
      </c>
    </row>
    <row r="360" spans="1:10">
      <c r="A360" s="79"/>
      <c r="B360" s="79"/>
      <c r="C360" s="79"/>
      <c r="D360" s="79"/>
      <c r="E360" s="79"/>
      <c r="F360" s="79"/>
      <c r="G360" s="79"/>
      <c r="H360" s="79"/>
      <c r="I360" s="79"/>
      <c r="J360" s="80"/>
    </row>
    <row r="361" spans="1:10">
      <c r="A361" s="4">
        <v>43187</v>
      </c>
      <c r="B361" s="5" t="s">
        <v>113</v>
      </c>
      <c r="C361" s="5">
        <v>1000</v>
      </c>
      <c r="D361" s="5" t="s">
        <v>11</v>
      </c>
      <c r="E361" s="6">
        <v>621</v>
      </c>
      <c r="F361" s="6">
        <v>625.5</v>
      </c>
      <c r="G361" s="7">
        <v>0</v>
      </c>
      <c r="H361" s="8">
        <f>(F361-E361)*C361</f>
        <v>4500</v>
      </c>
      <c r="I361" s="8">
        <v>0</v>
      </c>
      <c r="J361" s="8">
        <f t="shared" ref="J361:J395" si="251">+I361+H361</f>
        <v>4500</v>
      </c>
    </row>
    <row r="362" spans="1:10">
      <c r="A362" s="4">
        <v>43187</v>
      </c>
      <c r="B362" s="5" t="s">
        <v>157</v>
      </c>
      <c r="C362" s="5">
        <v>2500</v>
      </c>
      <c r="D362" s="9" t="s">
        <v>14</v>
      </c>
      <c r="E362" s="7">
        <v>359.25</v>
      </c>
      <c r="F362" s="7">
        <v>356.75</v>
      </c>
      <c r="G362" s="7">
        <v>353.75</v>
      </c>
      <c r="H362" s="8">
        <f>(E362-F362)*C362</f>
        <v>6250</v>
      </c>
      <c r="I362" s="8">
        <f>(F362-G362)*C362</f>
        <v>7500</v>
      </c>
      <c r="J362" s="8">
        <f t="shared" si="251"/>
        <v>13750</v>
      </c>
    </row>
    <row r="363" spans="1:10">
      <c r="A363" s="4">
        <v>43186</v>
      </c>
      <c r="B363" s="5" t="s">
        <v>76</v>
      </c>
      <c r="C363" s="5">
        <v>1500</v>
      </c>
      <c r="D363" s="5" t="s">
        <v>11</v>
      </c>
      <c r="E363" s="6">
        <v>323.75</v>
      </c>
      <c r="F363" s="6">
        <v>327.75</v>
      </c>
      <c r="G363" s="7">
        <v>330.75</v>
      </c>
      <c r="H363" s="8">
        <f>(F363-E363)*C363</f>
        <v>6000</v>
      </c>
      <c r="I363" s="8">
        <f>(G363-F363)*C363</f>
        <v>4500</v>
      </c>
      <c r="J363" s="8">
        <f t="shared" si="251"/>
        <v>10500</v>
      </c>
    </row>
    <row r="364" spans="1:10">
      <c r="A364" s="4">
        <v>43186</v>
      </c>
      <c r="B364" s="5" t="s">
        <v>61</v>
      </c>
      <c r="C364" s="5">
        <v>5000</v>
      </c>
      <c r="D364" s="5" t="s">
        <v>11</v>
      </c>
      <c r="E364" s="6">
        <v>106</v>
      </c>
      <c r="F364" s="6">
        <v>107.4</v>
      </c>
      <c r="G364" s="7">
        <v>0</v>
      </c>
      <c r="H364" s="8">
        <f>(F364-E364)*C364</f>
        <v>7000.0000000000282</v>
      </c>
      <c r="I364" s="8">
        <v>0</v>
      </c>
      <c r="J364" s="8">
        <f t="shared" si="251"/>
        <v>7000.0000000000282</v>
      </c>
    </row>
    <row r="365" spans="1:10">
      <c r="A365" s="4">
        <v>43185</v>
      </c>
      <c r="B365" s="5" t="s">
        <v>101</v>
      </c>
      <c r="C365" s="5">
        <v>3000</v>
      </c>
      <c r="D365" s="5" t="s">
        <v>11</v>
      </c>
      <c r="E365" s="6">
        <v>237.5</v>
      </c>
      <c r="F365" s="6">
        <v>239.5</v>
      </c>
      <c r="G365" s="7">
        <v>241.5</v>
      </c>
      <c r="H365" s="8">
        <f>(F365-E365)*C365</f>
        <v>6000</v>
      </c>
      <c r="I365" s="8">
        <f>(G365-F365)*C365</f>
        <v>6000</v>
      </c>
      <c r="J365" s="8">
        <f t="shared" si="251"/>
        <v>12000</v>
      </c>
    </row>
    <row r="366" spans="1:10">
      <c r="A366" s="4">
        <v>43185</v>
      </c>
      <c r="B366" s="5" t="s">
        <v>527</v>
      </c>
      <c r="C366" s="5">
        <v>800</v>
      </c>
      <c r="D366" s="5" t="s">
        <v>11</v>
      </c>
      <c r="E366" s="6">
        <v>980</v>
      </c>
      <c r="F366" s="6">
        <v>984</v>
      </c>
      <c r="G366" s="7">
        <v>0</v>
      </c>
      <c r="H366" s="8">
        <f>(F366-E366)*C366</f>
        <v>3200</v>
      </c>
      <c r="I366" s="8">
        <v>0</v>
      </c>
      <c r="J366" s="8">
        <f t="shared" si="251"/>
        <v>3200</v>
      </c>
    </row>
    <row r="367" spans="1:10">
      <c r="A367" s="4">
        <v>43182</v>
      </c>
      <c r="B367" s="5" t="s">
        <v>304</v>
      </c>
      <c r="C367" s="5">
        <v>1000</v>
      </c>
      <c r="D367" s="9" t="s">
        <v>14</v>
      </c>
      <c r="E367" s="7">
        <v>833</v>
      </c>
      <c r="F367" s="7">
        <v>826</v>
      </c>
      <c r="G367" s="7">
        <v>817</v>
      </c>
      <c r="H367" s="8">
        <f>(E367-F367)*C367</f>
        <v>7000</v>
      </c>
      <c r="I367" s="8">
        <f>(F367-G367)*C367</f>
        <v>9000</v>
      </c>
      <c r="J367" s="8">
        <f t="shared" si="251"/>
        <v>16000</v>
      </c>
    </row>
    <row r="368" spans="1:10">
      <c r="A368" s="4">
        <v>43182</v>
      </c>
      <c r="B368" s="5" t="s">
        <v>247</v>
      </c>
      <c r="C368" s="5">
        <v>1200</v>
      </c>
      <c r="D368" s="9" t="s">
        <v>14</v>
      </c>
      <c r="E368" s="7">
        <v>702</v>
      </c>
      <c r="F368" s="7">
        <v>700</v>
      </c>
      <c r="G368" s="7">
        <v>0</v>
      </c>
      <c r="H368" s="8">
        <f>(E368-F368)*C368</f>
        <v>2400</v>
      </c>
      <c r="I368" s="8">
        <v>0</v>
      </c>
      <c r="J368" s="8">
        <f t="shared" si="251"/>
        <v>2400</v>
      </c>
    </row>
    <row r="369" spans="1:10">
      <c r="A369" s="4">
        <v>43181</v>
      </c>
      <c r="B369" s="5" t="s">
        <v>78</v>
      </c>
      <c r="C369" s="5">
        <v>1500</v>
      </c>
      <c r="D369" s="5" t="s">
        <v>11</v>
      </c>
      <c r="E369" s="6">
        <v>882</v>
      </c>
      <c r="F369" s="6">
        <v>886</v>
      </c>
      <c r="G369" s="7">
        <v>891</v>
      </c>
      <c r="H369" s="8">
        <f>(F369-E369)*C369</f>
        <v>6000</v>
      </c>
      <c r="I369" s="8">
        <f>(G369-F369)*C369</f>
        <v>7500</v>
      </c>
      <c r="J369" s="8">
        <f t="shared" si="251"/>
        <v>13500</v>
      </c>
    </row>
    <row r="370" spans="1:10">
      <c r="A370" s="4">
        <v>43181</v>
      </c>
      <c r="B370" s="5" t="s">
        <v>515</v>
      </c>
      <c r="C370" s="5">
        <v>1200</v>
      </c>
      <c r="D370" s="5" t="s">
        <v>11</v>
      </c>
      <c r="E370" s="6">
        <v>777</v>
      </c>
      <c r="F370" s="6">
        <v>782</v>
      </c>
      <c r="G370" s="7">
        <v>0</v>
      </c>
      <c r="H370" s="8">
        <f>(F370-E370)*C370</f>
        <v>6000</v>
      </c>
      <c r="I370" s="8">
        <v>0</v>
      </c>
      <c r="J370" s="8">
        <f t="shared" si="251"/>
        <v>6000</v>
      </c>
    </row>
    <row r="371" spans="1:10">
      <c r="A371" s="4">
        <v>43180</v>
      </c>
      <c r="B371" s="5" t="s">
        <v>494</v>
      </c>
      <c r="C371" s="5">
        <v>600</v>
      </c>
      <c r="D371" s="5" t="s">
        <v>11</v>
      </c>
      <c r="E371" s="6">
        <v>1115</v>
      </c>
      <c r="F371" s="6">
        <v>1105</v>
      </c>
      <c r="G371" s="7">
        <v>0</v>
      </c>
      <c r="H371" s="8">
        <f>(F371-E371)*C371</f>
        <v>-6000</v>
      </c>
      <c r="I371" s="8">
        <v>0</v>
      </c>
      <c r="J371" s="61">
        <f t="shared" si="251"/>
        <v>-6000</v>
      </c>
    </row>
    <row r="372" spans="1:10">
      <c r="A372" s="4">
        <v>43179</v>
      </c>
      <c r="B372" s="5" t="s">
        <v>49</v>
      </c>
      <c r="C372" s="5">
        <v>1600</v>
      </c>
      <c r="D372" s="9" t="s">
        <v>14</v>
      </c>
      <c r="E372" s="7">
        <v>256.25</v>
      </c>
      <c r="F372" s="7">
        <v>252.75</v>
      </c>
      <c r="G372" s="7">
        <v>250.75</v>
      </c>
      <c r="H372" s="8">
        <f>(E372-F372)*C372</f>
        <v>5600</v>
      </c>
      <c r="I372" s="8">
        <f>(F372-G372)*C372</f>
        <v>3200</v>
      </c>
      <c r="J372" s="8">
        <f t="shared" si="251"/>
        <v>8800</v>
      </c>
    </row>
    <row r="373" spans="1:10">
      <c r="A373" s="4">
        <v>43179</v>
      </c>
      <c r="B373" s="5" t="s">
        <v>129</v>
      </c>
      <c r="C373" s="5">
        <v>1000</v>
      </c>
      <c r="D373" s="9" t="s">
        <v>14</v>
      </c>
      <c r="E373" s="7">
        <v>737</v>
      </c>
      <c r="F373" s="7">
        <v>735.5</v>
      </c>
      <c r="G373" s="7">
        <v>0</v>
      </c>
      <c r="H373" s="8">
        <f>(E373-F373)*C373</f>
        <v>1500</v>
      </c>
      <c r="I373" s="8">
        <v>0</v>
      </c>
      <c r="J373" s="8">
        <f t="shared" si="251"/>
        <v>1500</v>
      </c>
    </row>
    <row r="374" spans="1:10">
      <c r="A374" s="4">
        <v>43178</v>
      </c>
      <c r="B374" s="5" t="s">
        <v>370</v>
      </c>
      <c r="C374" s="5">
        <v>2750</v>
      </c>
      <c r="D374" s="5" t="s">
        <v>11</v>
      </c>
      <c r="E374" s="6">
        <v>290.75</v>
      </c>
      <c r="F374" s="6">
        <v>292.75</v>
      </c>
      <c r="G374" s="7">
        <v>0</v>
      </c>
      <c r="H374" s="8">
        <f t="shared" ref="H374:H379" si="252">(F374-E374)*C374</f>
        <v>5500</v>
      </c>
      <c r="I374" s="8">
        <v>0</v>
      </c>
      <c r="J374" s="8">
        <f t="shared" si="251"/>
        <v>5500</v>
      </c>
    </row>
    <row r="375" spans="1:10">
      <c r="A375" s="4">
        <v>43178</v>
      </c>
      <c r="B375" s="5" t="s">
        <v>137</v>
      </c>
      <c r="C375" s="5">
        <v>800</v>
      </c>
      <c r="D375" s="5" t="s">
        <v>11</v>
      </c>
      <c r="E375" s="6">
        <v>629</v>
      </c>
      <c r="F375" s="6">
        <v>630.5</v>
      </c>
      <c r="G375" s="7">
        <v>0</v>
      </c>
      <c r="H375" s="8">
        <f t="shared" si="252"/>
        <v>1200</v>
      </c>
      <c r="I375" s="8">
        <v>0</v>
      </c>
      <c r="J375" s="8">
        <f t="shared" si="251"/>
        <v>1200</v>
      </c>
    </row>
    <row r="376" spans="1:10">
      <c r="A376" s="4">
        <v>43175</v>
      </c>
      <c r="B376" s="5" t="s">
        <v>109</v>
      </c>
      <c r="C376" s="5">
        <v>3200</v>
      </c>
      <c r="D376" s="5" t="s">
        <v>11</v>
      </c>
      <c r="E376" s="6">
        <v>309.5</v>
      </c>
      <c r="F376" s="6">
        <v>311.25</v>
      </c>
      <c r="G376" s="7">
        <v>0</v>
      </c>
      <c r="H376" s="8">
        <f t="shared" si="252"/>
        <v>5600</v>
      </c>
      <c r="I376" s="8">
        <v>0</v>
      </c>
      <c r="J376" s="8">
        <f t="shared" si="251"/>
        <v>5600</v>
      </c>
    </row>
    <row r="377" spans="1:10">
      <c r="A377" s="4">
        <v>43175</v>
      </c>
      <c r="B377" s="5" t="s">
        <v>517</v>
      </c>
      <c r="C377" s="5">
        <v>350</v>
      </c>
      <c r="D377" s="5" t="s">
        <v>11</v>
      </c>
      <c r="E377" s="6">
        <v>1610</v>
      </c>
      <c r="F377" s="6">
        <v>1595</v>
      </c>
      <c r="G377" s="7">
        <v>0</v>
      </c>
      <c r="H377" s="8">
        <f t="shared" si="252"/>
        <v>-5250</v>
      </c>
      <c r="I377" s="8">
        <v>0</v>
      </c>
      <c r="J377" s="61">
        <f t="shared" si="251"/>
        <v>-5250</v>
      </c>
    </row>
    <row r="378" spans="1:10">
      <c r="A378" s="4">
        <v>43174</v>
      </c>
      <c r="B378" s="5" t="s">
        <v>526</v>
      </c>
      <c r="C378" s="5">
        <v>250</v>
      </c>
      <c r="D378" s="5" t="s">
        <v>11</v>
      </c>
      <c r="E378" s="6">
        <v>3160</v>
      </c>
      <c r="F378" s="6">
        <v>3185</v>
      </c>
      <c r="G378" s="7">
        <v>3215</v>
      </c>
      <c r="H378" s="8">
        <f t="shared" si="252"/>
        <v>6250</v>
      </c>
      <c r="I378" s="8">
        <f>(G378-F378)*C378</f>
        <v>7500</v>
      </c>
      <c r="J378" s="8">
        <f t="shared" si="251"/>
        <v>13750</v>
      </c>
    </row>
    <row r="379" spans="1:10">
      <c r="A379" s="4">
        <v>43174</v>
      </c>
      <c r="B379" s="5" t="s">
        <v>13</v>
      </c>
      <c r="C379" s="5">
        <v>500</v>
      </c>
      <c r="D379" s="5" t="s">
        <v>11</v>
      </c>
      <c r="E379" s="6">
        <v>2136</v>
      </c>
      <c r="F379" s="6">
        <v>2148</v>
      </c>
      <c r="G379" s="7">
        <v>0</v>
      </c>
      <c r="H379" s="8">
        <f t="shared" si="252"/>
        <v>6000</v>
      </c>
      <c r="I379" s="8">
        <v>0</v>
      </c>
      <c r="J379" s="8">
        <f t="shared" si="251"/>
        <v>6000</v>
      </c>
    </row>
    <row r="380" spans="1:10">
      <c r="A380" s="4">
        <v>43174</v>
      </c>
      <c r="B380" s="5" t="s">
        <v>42</v>
      </c>
      <c r="C380" s="5">
        <v>4500</v>
      </c>
      <c r="D380" s="9" t="s">
        <v>14</v>
      </c>
      <c r="E380" s="7">
        <v>118.7</v>
      </c>
      <c r="F380" s="7">
        <v>118.25</v>
      </c>
      <c r="G380" s="7">
        <v>0</v>
      </c>
      <c r="H380" s="8">
        <f>(E380-F380)*C380</f>
        <v>2025.0000000000127</v>
      </c>
      <c r="I380" s="8">
        <v>0</v>
      </c>
      <c r="J380" s="8">
        <f t="shared" si="251"/>
        <v>2025.0000000000127</v>
      </c>
    </row>
    <row r="381" spans="1:10">
      <c r="A381" s="4">
        <v>43173</v>
      </c>
      <c r="B381" s="5" t="s">
        <v>13</v>
      </c>
      <c r="C381" s="5">
        <v>500</v>
      </c>
      <c r="D381" s="9" t="s">
        <v>14</v>
      </c>
      <c r="E381" s="7">
        <v>2065</v>
      </c>
      <c r="F381" s="7">
        <v>2053</v>
      </c>
      <c r="G381" s="7">
        <v>0</v>
      </c>
      <c r="H381" s="8">
        <f>(E381-F381)*C381</f>
        <v>6000</v>
      </c>
      <c r="I381" s="8">
        <v>0</v>
      </c>
      <c r="J381" s="8">
        <f t="shared" si="251"/>
        <v>6000</v>
      </c>
    </row>
    <row r="382" spans="1:10">
      <c r="A382" s="4">
        <v>43173</v>
      </c>
      <c r="B382" s="5" t="s">
        <v>35</v>
      </c>
      <c r="C382" s="5">
        <v>4500</v>
      </c>
      <c r="D382" s="9" t="s">
        <v>14</v>
      </c>
      <c r="E382" s="7">
        <v>231</v>
      </c>
      <c r="F382" s="7">
        <v>229.75</v>
      </c>
      <c r="G382" s="7">
        <v>0</v>
      </c>
      <c r="H382" s="8">
        <f>(E382-F382)*C382</f>
        <v>5625</v>
      </c>
      <c r="I382" s="8">
        <v>0</v>
      </c>
      <c r="J382" s="8">
        <f t="shared" si="251"/>
        <v>5625</v>
      </c>
    </row>
    <row r="383" spans="1:10">
      <c r="A383" s="4">
        <v>43172</v>
      </c>
      <c r="B383" s="5" t="s">
        <v>32</v>
      </c>
      <c r="C383" s="5">
        <v>800</v>
      </c>
      <c r="D383" s="5" t="s">
        <v>11</v>
      </c>
      <c r="E383" s="6">
        <v>1050</v>
      </c>
      <c r="F383" s="6">
        <v>1057.5</v>
      </c>
      <c r="G383" s="7">
        <v>0</v>
      </c>
      <c r="H383" s="8">
        <f>(F383-E383)*C383</f>
        <v>6000</v>
      </c>
      <c r="I383" s="8">
        <v>0</v>
      </c>
      <c r="J383" s="8">
        <f t="shared" si="251"/>
        <v>6000</v>
      </c>
    </row>
    <row r="384" spans="1:10">
      <c r="A384" s="4">
        <v>43172</v>
      </c>
      <c r="B384" s="5" t="s">
        <v>80</v>
      </c>
      <c r="C384" s="5">
        <v>1300</v>
      </c>
      <c r="D384" s="9" t="s">
        <v>14</v>
      </c>
      <c r="E384" s="7">
        <v>571</v>
      </c>
      <c r="F384" s="7">
        <v>575</v>
      </c>
      <c r="G384" s="7">
        <v>0</v>
      </c>
      <c r="H384" s="8">
        <f>(E384-F384)*C384</f>
        <v>-5200</v>
      </c>
      <c r="I384" s="8">
        <v>0</v>
      </c>
      <c r="J384" s="61">
        <f t="shared" si="251"/>
        <v>-5200</v>
      </c>
    </row>
    <row r="385" spans="1:10">
      <c r="A385" s="4">
        <v>43171</v>
      </c>
      <c r="B385" s="5" t="s">
        <v>35</v>
      </c>
      <c r="C385" s="5">
        <v>4500</v>
      </c>
      <c r="D385" s="5" t="s">
        <v>11</v>
      </c>
      <c r="E385" s="6">
        <v>228.5</v>
      </c>
      <c r="F385" s="6">
        <v>230</v>
      </c>
      <c r="G385" s="7">
        <v>232</v>
      </c>
      <c r="H385" s="8">
        <f>(F385-E385)*C385</f>
        <v>6750</v>
      </c>
      <c r="I385" s="8">
        <f>(G385-F385)*C385</f>
        <v>9000</v>
      </c>
      <c r="J385" s="8">
        <f t="shared" si="251"/>
        <v>15750</v>
      </c>
    </row>
    <row r="386" spans="1:10">
      <c r="A386" s="4">
        <v>43171</v>
      </c>
      <c r="B386" s="5" t="s">
        <v>96</v>
      </c>
      <c r="C386" s="5">
        <v>2750</v>
      </c>
      <c r="D386" s="5" t="s">
        <v>11</v>
      </c>
      <c r="E386" s="6">
        <v>296</v>
      </c>
      <c r="F386" s="6">
        <v>299</v>
      </c>
      <c r="G386" s="7">
        <v>301</v>
      </c>
      <c r="H386" s="8">
        <f>(F386-E386)*C386</f>
        <v>8250</v>
      </c>
      <c r="I386" s="8">
        <f>(G386-F386)*C386</f>
        <v>5500</v>
      </c>
      <c r="J386" s="8">
        <f t="shared" si="251"/>
        <v>13750</v>
      </c>
    </row>
    <row r="387" spans="1:10">
      <c r="A387" s="4">
        <v>43168</v>
      </c>
      <c r="B387" s="5" t="s">
        <v>206</v>
      </c>
      <c r="C387" s="5">
        <v>3800</v>
      </c>
      <c r="D387" s="5" t="s">
        <v>11</v>
      </c>
      <c r="E387" s="6">
        <v>116</v>
      </c>
      <c r="F387" s="6">
        <v>117.5</v>
      </c>
      <c r="G387" s="7">
        <v>0</v>
      </c>
      <c r="H387" s="8">
        <f>(F387-E387)*C387</f>
        <v>5700</v>
      </c>
      <c r="I387" s="8">
        <v>0</v>
      </c>
      <c r="J387" s="8">
        <f t="shared" si="251"/>
        <v>5700</v>
      </c>
    </row>
    <row r="388" spans="1:10">
      <c r="A388" s="4">
        <v>43168</v>
      </c>
      <c r="B388" s="5" t="s">
        <v>52</v>
      </c>
      <c r="C388" s="5">
        <v>1800</v>
      </c>
      <c r="D388" s="5" t="s">
        <v>11</v>
      </c>
      <c r="E388" s="6">
        <v>604</v>
      </c>
      <c r="F388" s="6">
        <v>609</v>
      </c>
      <c r="G388" s="7">
        <v>0</v>
      </c>
      <c r="H388" s="8">
        <f>(F388-E388)*C388</f>
        <v>9000</v>
      </c>
      <c r="I388" s="8">
        <v>0</v>
      </c>
      <c r="J388" s="8">
        <f t="shared" si="251"/>
        <v>9000</v>
      </c>
    </row>
    <row r="389" spans="1:10">
      <c r="A389" s="4">
        <v>43167</v>
      </c>
      <c r="B389" s="5" t="s">
        <v>43</v>
      </c>
      <c r="C389" s="5">
        <v>1300</v>
      </c>
      <c r="D389" s="5" t="s">
        <v>11</v>
      </c>
      <c r="E389" s="6">
        <v>420</v>
      </c>
      <c r="F389" s="6">
        <v>425</v>
      </c>
      <c r="G389" s="7">
        <v>0</v>
      </c>
      <c r="H389" s="8">
        <f>(F389-E389)*C389</f>
        <v>6500</v>
      </c>
      <c r="I389" s="8">
        <v>0</v>
      </c>
      <c r="J389" s="8">
        <f t="shared" si="251"/>
        <v>6500</v>
      </c>
    </row>
    <row r="390" spans="1:10">
      <c r="A390" s="4">
        <v>43166</v>
      </c>
      <c r="B390" s="5" t="s">
        <v>524</v>
      </c>
      <c r="C390" s="5">
        <v>2200</v>
      </c>
      <c r="D390" s="9" t="s">
        <v>14</v>
      </c>
      <c r="E390" s="7">
        <v>240.5</v>
      </c>
      <c r="F390" s="7">
        <v>238</v>
      </c>
      <c r="G390" s="7">
        <v>0</v>
      </c>
      <c r="H390" s="8">
        <f>(E390-F390)*C390</f>
        <v>5500</v>
      </c>
      <c r="I390" s="8">
        <v>0</v>
      </c>
      <c r="J390" s="8">
        <f t="shared" si="251"/>
        <v>5500</v>
      </c>
    </row>
    <row r="391" spans="1:10">
      <c r="A391" s="4">
        <v>43166</v>
      </c>
      <c r="B391" s="5" t="s">
        <v>113</v>
      </c>
      <c r="C391" s="5">
        <v>1000</v>
      </c>
      <c r="D391" s="5" t="s">
        <v>11</v>
      </c>
      <c r="E391" s="6">
        <v>628</v>
      </c>
      <c r="F391" s="6">
        <v>633.9</v>
      </c>
      <c r="G391" s="7">
        <v>0</v>
      </c>
      <c r="H391" s="8">
        <f>(F391-E391)*C391</f>
        <v>5899.9999999999773</v>
      </c>
      <c r="I391" s="8">
        <v>0</v>
      </c>
      <c r="J391" s="8">
        <f t="shared" si="251"/>
        <v>5899.9999999999773</v>
      </c>
    </row>
    <row r="392" spans="1:10">
      <c r="A392" s="4">
        <v>43165</v>
      </c>
      <c r="B392" s="5" t="s">
        <v>42</v>
      </c>
      <c r="C392" s="5">
        <v>4500</v>
      </c>
      <c r="D392" s="5" t="s">
        <v>11</v>
      </c>
      <c r="E392" s="6">
        <v>116.3</v>
      </c>
      <c r="F392" s="6">
        <v>116.9</v>
      </c>
      <c r="G392" s="7">
        <v>0</v>
      </c>
      <c r="H392" s="8">
        <f>(F392-E392)*C392</f>
        <v>2700.0000000000382</v>
      </c>
      <c r="I392" s="8">
        <v>0</v>
      </c>
      <c r="J392" s="8">
        <f t="shared" si="251"/>
        <v>2700.0000000000382</v>
      </c>
    </row>
    <row r="393" spans="1:10">
      <c r="A393" s="4">
        <v>43164</v>
      </c>
      <c r="B393" s="5" t="s">
        <v>243</v>
      </c>
      <c r="C393" s="5">
        <v>700</v>
      </c>
      <c r="D393" s="9" t="s">
        <v>14</v>
      </c>
      <c r="E393" s="7">
        <v>1045</v>
      </c>
      <c r="F393" s="7">
        <v>1036</v>
      </c>
      <c r="G393" s="7">
        <v>1026</v>
      </c>
      <c r="H393" s="8">
        <f>(E393-F393)*C393</f>
        <v>6300</v>
      </c>
      <c r="I393" s="8">
        <f>(F393-G393)*C393</f>
        <v>7000</v>
      </c>
      <c r="J393" s="8">
        <f t="shared" si="251"/>
        <v>13300</v>
      </c>
    </row>
    <row r="394" spans="1:10">
      <c r="A394" s="4">
        <v>43164</v>
      </c>
      <c r="B394" s="5" t="s">
        <v>195</v>
      </c>
      <c r="C394" s="5">
        <v>1100</v>
      </c>
      <c r="D394" s="5" t="s">
        <v>11</v>
      </c>
      <c r="E394" s="6">
        <v>876</v>
      </c>
      <c r="F394" s="6">
        <v>881</v>
      </c>
      <c r="G394" s="7">
        <v>0</v>
      </c>
      <c r="H394" s="8">
        <f>(F394-E394)*C394</f>
        <v>5500</v>
      </c>
      <c r="I394" s="8">
        <v>0</v>
      </c>
      <c r="J394" s="8">
        <f t="shared" si="251"/>
        <v>5500</v>
      </c>
    </row>
    <row r="395" spans="1:10">
      <c r="A395" s="4">
        <v>43160</v>
      </c>
      <c r="B395" s="5" t="s">
        <v>521</v>
      </c>
      <c r="C395" s="5">
        <v>1800</v>
      </c>
      <c r="D395" s="5" t="s">
        <v>11</v>
      </c>
      <c r="E395" s="6">
        <v>434</v>
      </c>
      <c r="F395" s="6">
        <v>438</v>
      </c>
      <c r="G395" s="7">
        <v>443</v>
      </c>
      <c r="H395" s="8">
        <f>(F395-E395)*C395</f>
        <v>7200</v>
      </c>
      <c r="I395" s="8">
        <f>(G395-F395)*C395</f>
        <v>9000</v>
      </c>
      <c r="J395" s="8">
        <f t="shared" si="251"/>
        <v>16200</v>
      </c>
    </row>
    <row r="396" spans="1:10">
      <c r="A396" s="49"/>
      <c r="B396" s="49"/>
      <c r="C396" s="49"/>
      <c r="D396" s="49"/>
      <c r="E396" s="49"/>
      <c r="F396" s="49"/>
      <c r="G396" s="49"/>
      <c r="H396" s="49"/>
      <c r="I396" s="49"/>
      <c r="J396" s="72"/>
    </row>
    <row r="397" spans="1:10">
      <c r="A397" s="4">
        <v>43159</v>
      </c>
      <c r="B397" s="5" t="s">
        <v>28</v>
      </c>
      <c r="C397" s="5">
        <v>3500</v>
      </c>
      <c r="D397" s="9" t="s">
        <v>14</v>
      </c>
      <c r="E397" s="7">
        <v>241</v>
      </c>
      <c r="F397" s="7">
        <v>240</v>
      </c>
      <c r="G397" s="7">
        <v>0</v>
      </c>
      <c r="H397" s="8">
        <f>(E397-F397)*C397</f>
        <v>3500</v>
      </c>
      <c r="I397" s="8">
        <v>0</v>
      </c>
      <c r="J397" s="8">
        <f t="shared" ref="J397:J433" si="253">+I397+H397</f>
        <v>3500</v>
      </c>
    </row>
    <row r="398" spans="1:10">
      <c r="A398" s="4">
        <v>43159</v>
      </c>
      <c r="B398" s="5" t="s">
        <v>169</v>
      </c>
      <c r="C398" s="5">
        <v>3000</v>
      </c>
      <c r="D398" s="5" t="s">
        <v>11</v>
      </c>
      <c r="E398" s="6">
        <v>267</v>
      </c>
      <c r="F398" s="6">
        <v>269</v>
      </c>
      <c r="G398" s="7">
        <v>273</v>
      </c>
      <c r="H398" s="8">
        <f t="shared" ref="H398:H406" si="254">(F398-E398)*C398</f>
        <v>6000</v>
      </c>
      <c r="I398" s="8">
        <v>0</v>
      </c>
      <c r="J398" s="8">
        <f t="shared" si="253"/>
        <v>6000</v>
      </c>
    </row>
    <row r="399" spans="1:10">
      <c r="A399" s="4">
        <v>43159</v>
      </c>
      <c r="B399" s="5" t="s">
        <v>58</v>
      </c>
      <c r="C399" s="5">
        <v>2500</v>
      </c>
      <c r="D399" s="5" t="s">
        <v>11</v>
      </c>
      <c r="E399" s="6">
        <v>406</v>
      </c>
      <c r="F399" s="6">
        <v>408</v>
      </c>
      <c r="G399" s="7">
        <v>409</v>
      </c>
      <c r="H399" s="8">
        <f t="shared" si="254"/>
        <v>5000</v>
      </c>
      <c r="I399" s="8">
        <v>0</v>
      </c>
      <c r="J399" s="8">
        <f t="shared" si="253"/>
        <v>5000</v>
      </c>
    </row>
    <row r="400" spans="1:10">
      <c r="A400" s="4">
        <v>43158</v>
      </c>
      <c r="B400" s="5" t="s">
        <v>57</v>
      </c>
      <c r="C400" s="5">
        <v>2000</v>
      </c>
      <c r="D400" s="5" t="s">
        <v>11</v>
      </c>
      <c r="E400" s="6">
        <v>519</v>
      </c>
      <c r="F400" s="6">
        <v>521.5</v>
      </c>
      <c r="G400" s="7">
        <v>0</v>
      </c>
      <c r="H400" s="8">
        <f t="shared" si="254"/>
        <v>5000</v>
      </c>
      <c r="I400" s="8">
        <v>0</v>
      </c>
      <c r="J400" s="8">
        <f t="shared" si="253"/>
        <v>5000</v>
      </c>
    </row>
    <row r="401" spans="1:11">
      <c r="A401" s="4">
        <v>43158</v>
      </c>
      <c r="B401" s="5" t="s">
        <v>84</v>
      </c>
      <c r="C401" s="5">
        <v>4500</v>
      </c>
      <c r="D401" s="5" t="s">
        <v>11</v>
      </c>
      <c r="E401" s="6">
        <v>214</v>
      </c>
      <c r="F401" s="6">
        <v>215.25</v>
      </c>
      <c r="G401" s="7">
        <v>0</v>
      </c>
      <c r="H401" s="8">
        <f t="shared" si="254"/>
        <v>5625</v>
      </c>
      <c r="I401" s="8">
        <v>0</v>
      </c>
      <c r="J401" s="8">
        <f t="shared" si="253"/>
        <v>5625</v>
      </c>
    </row>
    <row r="402" spans="1:11">
      <c r="A402" s="4">
        <v>43157</v>
      </c>
      <c r="B402" s="62" t="s">
        <v>519</v>
      </c>
      <c r="C402" s="63">
        <v>2000</v>
      </c>
      <c r="D402" s="63" t="s">
        <v>11</v>
      </c>
      <c r="E402" s="8">
        <v>320.5</v>
      </c>
      <c r="F402" s="8">
        <v>323.5</v>
      </c>
      <c r="G402" s="8">
        <v>327.5</v>
      </c>
      <c r="H402" s="8">
        <f t="shared" si="254"/>
        <v>6000</v>
      </c>
      <c r="I402" s="8">
        <f>(G402-F402)*C402</f>
        <v>8000</v>
      </c>
      <c r="J402" s="58">
        <f t="shared" si="253"/>
        <v>14000</v>
      </c>
    </row>
    <row r="403" spans="1:11">
      <c r="A403" s="4">
        <v>43157</v>
      </c>
      <c r="B403" s="62" t="s">
        <v>223</v>
      </c>
      <c r="C403" s="63">
        <v>1000</v>
      </c>
      <c r="D403" s="63" t="s">
        <v>11</v>
      </c>
      <c r="E403" s="8">
        <v>947</v>
      </c>
      <c r="F403" s="8">
        <v>953</v>
      </c>
      <c r="G403" s="8">
        <v>0</v>
      </c>
      <c r="H403" s="8">
        <f t="shared" si="254"/>
        <v>6000</v>
      </c>
      <c r="I403" s="8">
        <v>0</v>
      </c>
      <c r="J403" s="58">
        <f t="shared" si="253"/>
        <v>6000</v>
      </c>
    </row>
    <row r="404" spans="1:11">
      <c r="A404" s="4">
        <v>43154</v>
      </c>
      <c r="B404" s="62" t="s">
        <v>78</v>
      </c>
      <c r="C404" s="63">
        <v>1500</v>
      </c>
      <c r="D404" s="63" t="s">
        <v>11</v>
      </c>
      <c r="E404" s="8">
        <v>820.75</v>
      </c>
      <c r="F404" s="8">
        <v>825.5</v>
      </c>
      <c r="G404" s="8">
        <v>0</v>
      </c>
      <c r="H404" s="8">
        <f t="shared" si="254"/>
        <v>7125</v>
      </c>
      <c r="I404" s="8">
        <v>0</v>
      </c>
      <c r="J404" s="58">
        <f t="shared" si="253"/>
        <v>7125</v>
      </c>
      <c r="K404" s="65">
        <v>90</v>
      </c>
    </row>
    <row r="405" spans="1:11">
      <c r="A405" s="4">
        <v>43154</v>
      </c>
      <c r="B405" s="62" t="s">
        <v>53</v>
      </c>
      <c r="C405" s="63">
        <v>6000</v>
      </c>
      <c r="D405" s="63" t="s">
        <v>11</v>
      </c>
      <c r="E405" s="8">
        <v>103.75</v>
      </c>
      <c r="F405" s="8">
        <v>104.75</v>
      </c>
      <c r="G405" s="8">
        <v>105.75</v>
      </c>
      <c r="H405" s="8">
        <f t="shared" si="254"/>
        <v>6000</v>
      </c>
      <c r="I405" s="8">
        <f>(G405-F405)*C405</f>
        <v>6000</v>
      </c>
      <c r="J405" s="58">
        <f t="shared" si="253"/>
        <v>12000</v>
      </c>
    </row>
    <row r="406" spans="1:11">
      <c r="A406" s="4">
        <v>43153</v>
      </c>
      <c r="B406" s="62" t="s">
        <v>157</v>
      </c>
      <c r="C406" s="63">
        <v>2500</v>
      </c>
      <c r="D406" s="63" t="s">
        <v>11</v>
      </c>
      <c r="E406" s="8">
        <v>399.75</v>
      </c>
      <c r="F406" s="8">
        <v>401.75</v>
      </c>
      <c r="G406" s="8">
        <v>404.25</v>
      </c>
      <c r="H406" s="8">
        <f t="shared" si="254"/>
        <v>5000</v>
      </c>
      <c r="I406" s="8">
        <f>(G406-F406)*C406</f>
        <v>6250</v>
      </c>
      <c r="J406" s="58">
        <f t="shared" si="253"/>
        <v>11250</v>
      </c>
    </row>
    <row r="407" spans="1:11">
      <c r="A407" s="4">
        <v>43153</v>
      </c>
      <c r="B407" s="62" t="s">
        <v>21</v>
      </c>
      <c r="C407" s="63">
        <v>800</v>
      </c>
      <c r="D407" s="63" t="s">
        <v>14</v>
      </c>
      <c r="E407" s="8">
        <v>671</v>
      </c>
      <c r="F407" s="8">
        <v>664</v>
      </c>
      <c r="G407" s="8">
        <v>0</v>
      </c>
      <c r="H407" s="8">
        <f>(E407-F407)*C407</f>
        <v>5600</v>
      </c>
      <c r="I407" s="8">
        <v>0</v>
      </c>
      <c r="J407" s="8">
        <f t="shared" si="253"/>
        <v>5600</v>
      </c>
    </row>
    <row r="408" spans="1:11">
      <c r="A408" s="4">
        <v>43152</v>
      </c>
      <c r="B408" s="5" t="s">
        <v>135</v>
      </c>
      <c r="C408" s="5">
        <v>500</v>
      </c>
      <c r="D408" s="5" t="s">
        <v>11</v>
      </c>
      <c r="E408" s="6">
        <v>1342</v>
      </c>
      <c r="F408" s="6">
        <v>1352</v>
      </c>
      <c r="G408" s="7">
        <v>1367</v>
      </c>
      <c r="H408" s="8">
        <f t="shared" ref="H408:H421" si="255">(F408-E408)*C408</f>
        <v>5000</v>
      </c>
      <c r="I408" s="8">
        <f>(G408-F408)*C408</f>
        <v>7500</v>
      </c>
      <c r="J408" s="58">
        <f t="shared" si="253"/>
        <v>12500</v>
      </c>
    </row>
    <row r="409" spans="1:11">
      <c r="A409" s="4">
        <v>43152</v>
      </c>
      <c r="B409" s="5" t="s">
        <v>197</v>
      </c>
      <c r="C409" s="5">
        <v>2000</v>
      </c>
      <c r="D409" s="5" t="s">
        <v>11</v>
      </c>
      <c r="E409" s="6">
        <v>504.5</v>
      </c>
      <c r="F409" s="6">
        <v>507.5</v>
      </c>
      <c r="G409" s="7">
        <v>0</v>
      </c>
      <c r="H409" s="8">
        <f t="shared" si="255"/>
        <v>6000</v>
      </c>
      <c r="I409" s="8">
        <v>0</v>
      </c>
      <c r="J409" s="58">
        <f t="shared" si="253"/>
        <v>6000</v>
      </c>
    </row>
    <row r="410" spans="1:11">
      <c r="A410" s="4">
        <v>43151</v>
      </c>
      <c r="B410" s="5" t="s">
        <v>341</v>
      </c>
      <c r="C410" s="5">
        <v>500</v>
      </c>
      <c r="D410" s="5" t="s">
        <v>11</v>
      </c>
      <c r="E410" s="6">
        <v>1251</v>
      </c>
      <c r="F410" s="6">
        <v>1261</v>
      </c>
      <c r="G410" s="7">
        <v>0</v>
      </c>
      <c r="H410" s="8">
        <f t="shared" si="255"/>
        <v>5000</v>
      </c>
      <c r="I410" s="8">
        <v>0</v>
      </c>
      <c r="J410" s="58">
        <f t="shared" si="253"/>
        <v>5000</v>
      </c>
    </row>
    <row r="411" spans="1:11">
      <c r="A411" s="4">
        <v>43151</v>
      </c>
      <c r="B411" s="5" t="s">
        <v>101</v>
      </c>
      <c r="C411" s="5">
        <v>3000</v>
      </c>
      <c r="D411" s="5" t="s">
        <v>11</v>
      </c>
      <c r="E411" s="6">
        <v>269</v>
      </c>
      <c r="F411" s="6">
        <v>271</v>
      </c>
      <c r="G411" s="7">
        <v>274</v>
      </c>
      <c r="H411" s="8">
        <f t="shared" si="255"/>
        <v>6000</v>
      </c>
      <c r="I411" s="8">
        <f>(G411-F411)*C411</f>
        <v>9000</v>
      </c>
      <c r="J411" s="58">
        <f t="shared" si="253"/>
        <v>15000</v>
      </c>
    </row>
    <row r="412" spans="1:11">
      <c r="A412" s="4">
        <v>43150</v>
      </c>
      <c r="B412" s="5" t="s">
        <v>39</v>
      </c>
      <c r="C412" s="5">
        <v>500</v>
      </c>
      <c r="D412" s="5" t="s">
        <v>11</v>
      </c>
      <c r="E412" s="6">
        <v>1155</v>
      </c>
      <c r="F412" s="6">
        <v>1165</v>
      </c>
      <c r="G412" s="7">
        <v>1180</v>
      </c>
      <c r="H412" s="8">
        <f t="shared" si="255"/>
        <v>5000</v>
      </c>
      <c r="I412" s="8">
        <f>(G412-F412)*C412</f>
        <v>7500</v>
      </c>
      <c r="J412" s="58">
        <f t="shared" si="253"/>
        <v>12500</v>
      </c>
    </row>
    <row r="413" spans="1:11">
      <c r="A413" s="4">
        <v>43150</v>
      </c>
      <c r="B413" s="5" t="s">
        <v>78</v>
      </c>
      <c r="C413" s="5">
        <v>1500</v>
      </c>
      <c r="D413" s="5" t="s">
        <v>11</v>
      </c>
      <c r="E413" s="6">
        <v>799</v>
      </c>
      <c r="F413" s="6">
        <v>805</v>
      </c>
      <c r="G413" s="7">
        <v>0</v>
      </c>
      <c r="H413" s="8">
        <f t="shared" si="255"/>
        <v>9000</v>
      </c>
      <c r="I413" s="8">
        <v>0</v>
      </c>
      <c r="J413" s="58">
        <f t="shared" si="253"/>
        <v>9000</v>
      </c>
    </row>
    <row r="414" spans="1:11">
      <c r="A414" s="4">
        <v>43147</v>
      </c>
      <c r="B414" s="5" t="s">
        <v>16</v>
      </c>
      <c r="C414" s="5">
        <v>1500</v>
      </c>
      <c r="D414" s="5" t="s">
        <v>11</v>
      </c>
      <c r="E414" s="6">
        <v>365.5</v>
      </c>
      <c r="F414" s="6">
        <v>370</v>
      </c>
      <c r="G414" s="7">
        <v>375</v>
      </c>
      <c r="H414" s="8">
        <f t="shared" si="255"/>
        <v>6750</v>
      </c>
      <c r="I414" s="8">
        <f>(G414-F414)*C414</f>
        <v>7500</v>
      </c>
      <c r="J414" s="58">
        <f t="shared" si="253"/>
        <v>14250</v>
      </c>
    </row>
    <row r="415" spans="1:11">
      <c r="A415" s="4">
        <v>43146</v>
      </c>
      <c r="B415" s="5" t="s">
        <v>30</v>
      </c>
      <c r="C415" s="5">
        <v>7000</v>
      </c>
      <c r="D415" s="5" t="s">
        <v>11</v>
      </c>
      <c r="E415" s="6">
        <v>85.25</v>
      </c>
      <c r="F415" s="6">
        <v>84</v>
      </c>
      <c r="G415" s="7">
        <v>0</v>
      </c>
      <c r="H415" s="8">
        <f t="shared" si="255"/>
        <v>-8750</v>
      </c>
      <c r="I415" s="8">
        <v>0</v>
      </c>
      <c r="J415" s="61">
        <f t="shared" si="253"/>
        <v>-8750</v>
      </c>
    </row>
    <row r="416" spans="1:11">
      <c r="A416" s="4">
        <v>43146</v>
      </c>
      <c r="B416" s="5" t="s">
        <v>191</v>
      </c>
      <c r="C416" s="5">
        <v>7000</v>
      </c>
      <c r="D416" s="5" t="s">
        <v>11</v>
      </c>
      <c r="E416" s="6">
        <v>137.75</v>
      </c>
      <c r="F416" s="6">
        <v>136.25</v>
      </c>
      <c r="G416" s="7">
        <v>0</v>
      </c>
      <c r="H416" s="8">
        <f t="shared" si="255"/>
        <v>-10500</v>
      </c>
      <c r="I416" s="8">
        <v>0</v>
      </c>
      <c r="J416" s="61">
        <f t="shared" si="253"/>
        <v>-10500</v>
      </c>
    </row>
    <row r="417" spans="1:10">
      <c r="A417" s="4">
        <v>43145</v>
      </c>
      <c r="B417" s="5" t="s">
        <v>144</v>
      </c>
      <c r="C417" s="5">
        <v>1500</v>
      </c>
      <c r="D417" s="5" t="s">
        <v>11</v>
      </c>
      <c r="E417" s="6">
        <v>422.5</v>
      </c>
      <c r="F417" s="6">
        <v>426</v>
      </c>
      <c r="G417" s="7">
        <v>0</v>
      </c>
      <c r="H417" s="8">
        <f t="shared" si="255"/>
        <v>5250</v>
      </c>
      <c r="I417" s="8">
        <v>0</v>
      </c>
      <c r="J417" s="58">
        <f t="shared" si="253"/>
        <v>5250</v>
      </c>
    </row>
    <row r="418" spans="1:10">
      <c r="A418" s="4">
        <v>43145</v>
      </c>
      <c r="B418" s="5" t="s">
        <v>177</v>
      </c>
      <c r="C418" s="5">
        <v>5000</v>
      </c>
      <c r="D418" s="5" t="s">
        <v>11</v>
      </c>
      <c r="E418" s="6">
        <v>235.5</v>
      </c>
      <c r="F418" s="6">
        <v>236.5</v>
      </c>
      <c r="G418" s="7">
        <v>0</v>
      </c>
      <c r="H418" s="8">
        <f t="shared" si="255"/>
        <v>5000</v>
      </c>
      <c r="I418" s="8">
        <v>0</v>
      </c>
      <c r="J418" s="58">
        <f t="shared" si="253"/>
        <v>5000</v>
      </c>
    </row>
    <row r="419" spans="1:10">
      <c r="A419" s="4">
        <v>43143</v>
      </c>
      <c r="B419" s="5" t="s">
        <v>17</v>
      </c>
      <c r="C419" s="5">
        <v>700</v>
      </c>
      <c r="D419" s="5" t="s">
        <v>11</v>
      </c>
      <c r="E419" s="6">
        <v>850</v>
      </c>
      <c r="F419" s="6">
        <v>854</v>
      </c>
      <c r="G419" s="7">
        <v>0</v>
      </c>
      <c r="H419" s="8">
        <f t="shared" si="255"/>
        <v>2800</v>
      </c>
      <c r="I419" s="8">
        <v>0</v>
      </c>
      <c r="J419" s="58">
        <f t="shared" si="253"/>
        <v>2800</v>
      </c>
    </row>
    <row r="420" spans="1:10">
      <c r="A420" s="4">
        <v>43143</v>
      </c>
      <c r="B420" s="5" t="s">
        <v>135</v>
      </c>
      <c r="C420" s="5">
        <v>500</v>
      </c>
      <c r="D420" s="5" t="s">
        <v>11</v>
      </c>
      <c r="E420" s="6">
        <v>1336</v>
      </c>
      <c r="F420" s="6">
        <v>1351</v>
      </c>
      <c r="G420" s="7">
        <v>1366</v>
      </c>
      <c r="H420" s="8">
        <f t="shared" si="255"/>
        <v>7500</v>
      </c>
      <c r="I420" s="8">
        <f>(G420-F420)*C420</f>
        <v>7500</v>
      </c>
      <c r="J420" s="58">
        <f t="shared" si="253"/>
        <v>15000</v>
      </c>
    </row>
    <row r="421" spans="1:10">
      <c r="A421" s="4">
        <v>43140</v>
      </c>
      <c r="B421" s="5" t="s">
        <v>35</v>
      </c>
      <c r="C421" s="5">
        <v>4500</v>
      </c>
      <c r="D421" s="5" t="s">
        <v>11</v>
      </c>
      <c r="E421" s="6">
        <v>265</v>
      </c>
      <c r="F421" s="6">
        <v>267</v>
      </c>
      <c r="G421" s="7">
        <v>270</v>
      </c>
      <c r="H421" s="8">
        <f t="shared" si="255"/>
        <v>9000</v>
      </c>
      <c r="I421" s="8">
        <f>(G421-F421)*C421</f>
        <v>13500</v>
      </c>
      <c r="J421" s="58">
        <f t="shared" si="253"/>
        <v>22500</v>
      </c>
    </row>
    <row r="422" spans="1:10">
      <c r="A422" s="4">
        <v>43140</v>
      </c>
      <c r="B422" s="5" t="s">
        <v>129</v>
      </c>
      <c r="C422" s="5">
        <v>1000</v>
      </c>
      <c r="D422" s="9" t="s">
        <v>14</v>
      </c>
      <c r="E422" s="7">
        <v>749</v>
      </c>
      <c r="F422" s="7">
        <v>755</v>
      </c>
      <c r="G422" s="7">
        <v>0</v>
      </c>
      <c r="H422" s="8">
        <f>(E422-F422)*C422</f>
        <v>-6000</v>
      </c>
      <c r="I422" s="8">
        <v>0</v>
      </c>
      <c r="J422" s="61">
        <f t="shared" si="253"/>
        <v>-6000</v>
      </c>
    </row>
    <row r="423" spans="1:10">
      <c r="A423" s="4">
        <v>43139</v>
      </c>
      <c r="B423" s="5" t="s">
        <v>135</v>
      </c>
      <c r="C423" s="5">
        <v>500</v>
      </c>
      <c r="D423" s="9" t="s">
        <v>14</v>
      </c>
      <c r="E423" s="7">
        <v>1296</v>
      </c>
      <c r="F423" s="7">
        <v>1284</v>
      </c>
      <c r="G423" s="7">
        <v>1269</v>
      </c>
      <c r="H423" s="8">
        <f>(E423-F423)*C423</f>
        <v>6000</v>
      </c>
      <c r="I423" s="8">
        <v>0</v>
      </c>
      <c r="J423" s="8">
        <f t="shared" si="253"/>
        <v>6000</v>
      </c>
    </row>
    <row r="424" spans="1:10">
      <c r="A424" s="4">
        <v>43139</v>
      </c>
      <c r="B424" s="5" t="s">
        <v>518</v>
      </c>
      <c r="C424" s="5">
        <v>600</v>
      </c>
      <c r="D424" s="5" t="s">
        <v>11</v>
      </c>
      <c r="E424" s="6">
        <v>815</v>
      </c>
      <c r="F424" s="6">
        <v>817.5</v>
      </c>
      <c r="G424" s="7">
        <v>0</v>
      </c>
      <c r="H424" s="8">
        <f t="shared" ref="H424:H433" si="256">(F424-E424)*C424</f>
        <v>1500</v>
      </c>
      <c r="I424" s="8">
        <v>0</v>
      </c>
      <c r="J424" s="58">
        <f t="shared" si="253"/>
        <v>1500</v>
      </c>
    </row>
    <row r="425" spans="1:10">
      <c r="A425" s="4">
        <v>43138</v>
      </c>
      <c r="B425" s="5" t="s">
        <v>135</v>
      </c>
      <c r="C425" s="5">
        <v>500</v>
      </c>
      <c r="D425" s="5" t="s">
        <v>11</v>
      </c>
      <c r="E425" s="6">
        <v>1270</v>
      </c>
      <c r="F425" s="6">
        <v>1282</v>
      </c>
      <c r="G425" s="7">
        <v>1297</v>
      </c>
      <c r="H425" s="8">
        <f t="shared" si="256"/>
        <v>6000</v>
      </c>
      <c r="I425" s="8">
        <f>(G425-F425)*C425</f>
        <v>7500</v>
      </c>
      <c r="J425" s="58">
        <f t="shared" si="253"/>
        <v>13500</v>
      </c>
    </row>
    <row r="426" spans="1:10">
      <c r="A426" s="4">
        <v>43137</v>
      </c>
      <c r="B426" s="5" t="s">
        <v>135</v>
      </c>
      <c r="C426" s="5">
        <v>500</v>
      </c>
      <c r="D426" s="5" t="s">
        <v>11</v>
      </c>
      <c r="E426" s="6">
        <v>1245</v>
      </c>
      <c r="F426" s="6">
        <v>1255</v>
      </c>
      <c r="G426" s="7">
        <v>1275</v>
      </c>
      <c r="H426" s="8">
        <f t="shared" si="256"/>
        <v>5000</v>
      </c>
      <c r="I426" s="8">
        <f>(G426-F426)*C426</f>
        <v>10000</v>
      </c>
      <c r="J426" s="58">
        <f t="shared" si="253"/>
        <v>15000</v>
      </c>
    </row>
    <row r="427" spans="1:10">
      <c r="A427" s="4">
        <v>43137</v>
      </c>
      <c r="B427" s="5" t="s">
        <v>130</v>
      </c>
      <c r="C427" s="5">
        <v>4950</v>
      </c>
      <c r="D427" s="9" t="s">
        <v>11</v>
      </c>
      <c r="E427" s="7">
        <v>147</v>
      </c>
      <c r="F427" s="7">
        <v>148.5</v>
      </c>
      <c r="G427" s="7">
        <v>0</v>
      </c>
      <c r="H427" s="8">
        <f t="shared" si="256"/>
        <v>7425</v>
      </c>
      <c r="I427" s="8">
        <v>0</v>
      </c>
      <c r="J427" s="58">
        <f t="shared" si="253"/>
        <v>7425</v>
      </c>
    </row>
    <row r="428" spans="1:10">
      <c r="A428" s="4">
        <v>43136</v>
      </c>
      <c r="B428" s="5" t="s">
        <v>52</v>
      </c>
      <c r="C428" s="5">
        <v>1800</v>
      </c>
      <c r="D428" s="5" t="s">
        <v>11</v>
      </c>
      <c r="E428" s="6">
        <v>587</v>
      </c>
      <c r="F428" s="6">
        <v>591</v>
      </c>
      <c r="G428" s="7">
        <v>596</v>
      </c>
      <c r="H428" s="8">
        <f t="shared" si="256"/>
        <v>7200</v>
      </c>
      <c r="I428" s="8">
        <f>(G428-F428)*C428</f>
        <v>9000</v>
      </c>
      <c r="J428" s="58">
        <f t="shared" si="253"/>
        <v>16200</v>
      </c>
    </row>
    <row r="429" spans="1:10">
      <c r="A429" s="4">
        <v>43133</v>
      </c>
      <c r="B429" s="5" t="s">
        <v>257</v>
      </c>
      <c r="C429" s="5">
        <v>500</v>
      </c>
      <c r="D429" s="5" t="s">
        <v>11</v>
      </c>
      <c r="E429" s="6">
        <v>1250</v>
      </c>
      <c r="F429" s="6">
        <v>1262</v>
      </c>
      <c r="G429" s="7">
        <v>1275</v>
      </c>
      <c r="H429" s="8">
        <f t="shared" si="256"/>
        <v>6000</v>
      </c>
      <c r="I429" s="8">
        <f>(G429-F429)*C429</f>
        <v>6500</v>
      </c>
      <c r="J429" s="58">
        <f t="shared" si="253"/>
        <v>12500</v>
      </c>
    </row>
    <row r="430" spans="1:10">
      <c r="A430" s="4">
        <v>43133</v>
      </c>
      <c r="B430" s="5" t="s">
        <v>78</v>
      </c>
      <c r="C430" s="5">
        <v>1500</v>
      </c>
      <c r="D430" s="5" t="s">
        <v>11</v>
      </c>
      <c r="E430" s="6">
        <v>819</v>
      </c>
      <c r="F430" s="6">
        <v>824</v>
      </c>
      <c r="G430" s="7">
        <v>834</v>
      </c>
      <c r="H430" s="8">
        <f t="shared" si="256"/>
        <v>7500</v>
      </c>
      <c r="I430" s="8">
        <f>(G430-F430)*C430</f>
        <v>15000</v>
      </c>
      <c r="J430" s="58">
        <f t="shared" si="253"/>
        <v>22500</v>
      </c>
    </row>
    <row r="431" spans="1:10">
      <c r="A431" s="4">
        <v>43133</v>
      </c>
      <c r="B431" s="5" t="s">
        <v>122</v>
      </c>
      <c r="C431" s="5">
        <v>7000</v>
      </c>
      <c r="D431" s="5" t="s">
        <v>11</v>
      </c>
      <c r="E431" s="6">
        <v>124.4</v>
      </c>
      <c r="F431" s="6">
        <v>125.4</v>
      </c>
      <c r="G431" s="7">
        <v>0</v>
      </c>
      <c r="H431" s="8">
        <f t="shared" si="256"/>
        <v>7000</v>
      </c>
      <c r="I431" s="8">
        <v>0</v>
      </c>
      <c r="J431" s="58">
        <f t="shared" si="253"/>
        <v>7000</v>
      </c>
    </row>
    <row r="432" spans="1:10">
      <c r="A432" s="4">
        <v>43132</v>
      </c>
      <c r="B432" s="5" t="s">
        <v>13</v>
      </c>
      <c r="C432" s="5">
        <v>500</v>
      </c>
      <c r="D432" s="5" t="s">
        <v>11</v>
      </c>
      <c r="E432" s="6">
        <v>2080</v>
      </c>
      <c r="F432" s="6">
        <v>2095</v>
      </c>
      <c r="G432" s="7">
        <v>0</v>
      </c>
      <c r="H432" s="8">
        <f t="shared" si="256"/>
        <v>7500</v>
      </c>
      <c r="I432" s="8">
        <v>0</v>
      </c>
      <c r="J432" s="8">
        <f t="shared" si="253"/>
        <v>7500</v>
      </c>
    </row>
    <row r="433" spans="1:10">
      <c r="A433" s="4">
        <v>43132</v>
      </c>
      <c r="B433" s="5" t="s">
        <v>75</v>
      </c>
      <c r="C433" s="5">
        <v>400</v>
      </c>
      <c r="D433" s="5" t="s">
        <v>11</v>
      </c>
      <c r="E433" s="6">
        <v>1396</v>
      </c>
      <c r="F433" s="6">
        <v>1411</v>
      </c>
      <c r="G433" s="7">
        <v>0</v>
      </c>
      <c r="H433" s="8">
        <f t="shared" si="256"/>
        <v>6000</v>
      </c>
      <c r="I433" s="8">
        <v>0</v>
      </c>
      <c r="J433" s="8">
        <f t="shared" si="253"/>
        <v>6000</v>
      </c>
    </row>
    <row r="434" spans="1:10">
      <c r="A434" s="46"/>
      <c r="B434" s="33"/>
      <c r="C434" s="34"/>
      <c r="D434" s="34"/>
      <c r="E434" s="35"/>
      <c r="F434" s="35"/>
      <c r="G434" s="35"/>
      <c r="H434" s="35"/>
      <c r="I434" s="47"/>
      <c r="J434" s="36"/>
    </row>
    <row r="435" spans="1:10">
      <c r="A435" s="4">
        <v>43131</v>
      </c>
      <c r="B435" s="5" t="s">
        <v>75</v>
      </c>
      <c r="C435" s="5">
        <v>400</v>
      </c>
      <c r="D435" s="9" t="s">
        <v>14</v>
      </c>
      <c r="E435" s="7">
        <v>1400</v>
      </c>
      <c r="F435" s="7">
        <v>1385</v>
      </c>
      <c r="G435" s="7">
        <v>1365</v>
      </c>
      <c r="H435" s="8">
        <f>(E435-F435)*C435</f>
        <v>6000</v>
      </c>
      <c r="I435" s="8">
        <f>(F435-G435)*C435</f>
        <v>8000</v>
      </c>
      <c r="J435" s="8">
        <f t="shared" ref="J435:J461" si="257">+I435+H435</f>
        <v>14000</v>
      </c>
    </row>
    <row r="436" spans="1:10">
      <c r="A436" s="4">
        <v>43131</v>
      </c>
      <c r="B436" s="5" t="s">
        <v>42</v>
      </c>
      <c r="C436" s="5">
        <v>4500</v>
      </c>
      <c r="D436" s="5" t="s">
        <v>11</v>
      </c>
      <c r="E436" s="6">
        <v>129.75</v>
      </c>
      <c r="F436" s="6">
        <v>128.5</v>
      </c>
      <c r="G436" s="7">
        <v>0</v>
      </c>
      <c r="H436" s="8">
        <f>(F436-E436)*C436</f>
        <v>-5625</v>
      </c>
      <c r="I436" s="8">
        <v>0</v>
      </c>
      <c r="J436" s="8">
        <f t="shared" si="257"/>
        <v>-5625</v>
      </c>
    </row>
    <row r="437" spans="1:10">
      <c r="A437" s="4">
        <v>43130</v>
      </c>
      <c r="B437" s="5" t="s">
        <v>115</v>
      </c>
      <c r="C437" s="5">
        <v>500</v>
      </c>
      <c r="D437" s="9" t="s">
        <v>14</v>
      </c>
      <c r="E437" s="7">
        <v>1820</v>
      </c>
      <c r="F437" s="7">
        <v>1810</v>
      </c>
      <c r="G437" s="7">
        <v>1797</v>
      </c>
      <c r="H437" s="8">
        <f>(E437-F437)*C437</f>
        <v>5000</v>
      </c>
      <c r="I437" s="8">
        <f>(F437-G437)*C437</f>
        <v>6500</v>
      </c>
      <c r="J437" s="8">
        <f t="shared" si="257"/>
        <v>11500</v>
      </c>
    </row>
    <row r="438" spans="1:10">
      <c r="A438" s="4">
        <v>43130</v>
      </c>
      <c r="B438" s="5" t="s">
        <v>62</v>
      </c>
      <c r="C438" s="5">
        <v>3000</v>
      </c>
      <c r="D438" s="9" t="s">
        <v>14</v>
      </c>
      <c r="E438" s="7">
        <v>232</v>
      </c>
      <c r="F438" s="7">
        <v>230</v>
      </c>
      <c r="G438" s="7">
        <v>227</v>
      </c>
      <c r="H438" s="8">
        <f>(E438-F438)*C438</f>
        <v>6000</v>
      </c>
      <c r="I438" s="8">
        <f>(F438-G438)*C438</f>
        <v>9000</v>
      </c>
      <c r="J438" s="8">
        <f t="shared" si="257"/>
        <v>15000</v>
      </c>
    </row>
    <row r="439" spans="1:10">
      <c r="A439" s="4">
        <v>43129</v>
      </c>
      <c r="B439" s="5" t="s">
        <v>39</v>
      </c>
      <c r="C439" s="5">
        <v>500</v>
      </c>
      <c r="D439" s="5" t="s">
        <v>11</v>
      </c>
      <c r="E439" s="6">
        <v>1143</v>
      </c>
      <c r="F439" s="6">
        <v>1152</v>
      </c>
      <c r="G439" s="7">
        <v>0</v>
      </c>
      <c r="H439" s="8">
        <f t="shared" ref="H439:H457" si="258">(F439-E439)*C439</f>
        <v>4500</v>
      </c>
      <c r="I439" s="8">
        <v>0</v>
      </c>
      <c r="J439" s="8">
        <f t="shared" si="257"/>
        <v>4500</v>
      </c>
    </row>
    <row r="440" spans="1:10">
      <c r="A440" s="4">
        <v>43125</v>
      </c>
      <c r="B440" s="5" t="s">
        <v>122</v>
      </c>
      <c r="C440" s="5">
        <v>7000</v>
      </c>
      <c r="D440" s="5" t="s">
        <v>11</v>
      </c>
      <c r="E440" s="6">
        <v>123.5</v>
      </c>
      <c r="F440" s="6">
        <v>124</v>
      </c>
      <c r="G440" s="7">
        <v>0</v>
      </c>
      <c r="H440" s="8">
        <f t="shared" si="258"/>
        <v>3500</v>
      </c>
      <c r="I440" s="8">
        <v>0</v>
      </c>
      <c r="J440" s="8">
        <f t="shared" si="257"/>
        <v>3500</v>
      </c>
    </row>
    <row r="441" spans="1:10">
      <c r="A441" s="4">
        <v>43124</v>
      </c>
      <c r="B441" s="5" t="s">
        <v>133</v>
      </c>
      <c r="C441" s="5">
        <v>1300</v>
      </c>
      <c r="D441" s="5" t="s">
        <v>11</v>
      </c>
      <c r="E441" s="6">
        <v>510</v>
      </c>
      <c r="F441" s="6">
        <v>515</v>
      </c>
      <c r="G441" s="7">
        <v>518</v>
      </c>
      <c r="H441" s="8">
        <f t="shared" si="258"/>
        <v>6500</v>
      </c>
      <c r="I441" s="8">
        <f>(G441-F441)*C441</f>
        <v>3900</v>
      </c>
      <c r="J441" s="8">
        <f t="shared" si="257"/>
        <v>10400</v>
      </c>
    </row>
    <row r="442" spans="1:10">
      <c r="A442" s="4">
        <v>43124</v>
      </c>
      <c r="B442" s="5" t="s">
        <v>182</v>
      </c>
      <c r="C442" s="5">
        <v>1100</v>
      </c>
      <c r="D442" s="5" t="s">
        <v>11</v>
      </c>
      <c r="E442" s="6">
        <v>813.5</v>
      </c>
      <c r="F442" s="6">
        <v>818.5</v>
      </c>
      <c r="G442" s="7">
        <v>828.4</v>
      </c>
      <c r="H442" s="8">
        <f t="shared" si="258"/>
        <v>5500</v>
      </c>
      <c r="I442" s="8">
        <f>(G442-F442)*C442</f>
        <v>10889.999999999975</v>
      </c>
      <c r="J442" s="8">
        <f t="shared" si="257"/>
        <v>16389.999999999975</v>
      </c>
    </row>
    <row r="443" spans="1:10">
      <c r="A443" s="4">
        <v>43123</v>
      </c>
      <c r="B443" s="5" t="s">
        <v>28</v>
      </c>
      <c r="C443" s="5">
        <v>3500</v>
      </c>
      <c r="D443" s="5" t="s">
        <v>11</v>
      </c>
      <c r="E443" s="6">
        <v>266</v>
      </c>
      <c r="F443" s="6">
        <v>268</v>
      </c>
      <c r="G443" s="7">
        <v>271</v>
      </c>
      <c r="H443" s="8">
        <f t="shared" si="258"/>
        <v>7000</v>
      </c>
      <c r="I443" s="8">
        <f>(G443-F443)*C443</f>
        <v>10500</v>
      </c>
      <c r="J443" s="8">
        <f t="shared" si="257"/>
        <v>17500</v>
      </c>
    </row>
    <row r="444" spans="1:10">
      <c r="A444" s="4">
        <v>43123</v>
      </c>
      <c r="B444" s="5" t="s">
        <v>133</v>
      </c>
      <c r="C444" s="5">
        <v>1300</v>
      </c>
      <c r="D444" s="5" t="s">
        <v>11</v>
      </c>
      <c r="E444" s="6">
        <v>513</v>
      </c>
      <c r="F444" s="6">
        <v>518</v>
      </c>
      <c r="G444" s="7">
        <v>524</v>
      </c>
      <c r="H444" s="8">
        <f t="shared" si="258"/>
        <v>6500</v>
      </c>
      <c r="I444" s="8">
        <f>(G444-F444)*C444</f>
        <v>7800</v>
      </c>
      <c r="J444" s="8">
        <f t="shared" si="257"/>
        <v>14300</v>
      </c>
    </row>
    <row r="445" spans="1:10">
      <c r="A445" s="4">
        <v>43123</v>
      </c>
      <c r="B445" s="5" t="s">
        <v>516</v>
      </c>
      <c r="C445" s="5">
        <v>1600</v>
      </c>
      <c r="D445" s="5" t="s">
        <v>11</v>
      </c>
      <c r="E445" s="6">
        <v>410</v>
      </c>
      <c r="F445" s="6">
        <v>411</v>
      </c>
      <c r="G445" s="7">
        <v>0</v>
      </c>
      <c r="H445" s="8">
        <f t="shared" si="258"/>
        <v>1600</v>
      </c>
      <c r="I445" s="8">
        <v>0</v>
      </c>
      <c r="J445" s="8">
        <f t="shared" si="257"/>
        <v>1600</v>
      </c>
    </row>
    <row r="446" spans="1:10">
      <c r="A446" s="4">
        <v>43122</v>
      </c>
      <c r="B446" s="5" t="s">
        <v>46</v>
      </c>
      <c r="C446" s="5">
        <v>4500</v>
      </c>
      <c r="D446" s="5" t="s">
        <v>11</v>
      </c>
      <c r="E446" s="6">
        <v>153</v>
      </c>
      <c r="F446" s="6">
        <v>154.5</v>
      </c>
      <c r="G446" s="7">
        <v>156.5</v>
      </c>
      <c r="H446" s="8">
        <f t="shared" si="258"/>
        <v>6750</v>
      </c>
      <c r="I446" s="8">
        <f>(G446-F446)*C446</f>
        <v>9000</v>
      </c>
      <c r="J446" s="8">
        <f t="shared" si="257"/>
        <v>15750</v>
      </c>
    </row>
    <row r="447" spans="1:10">
      <c r="A447" s="4">
        <v>43122</v>
      </c>
      <c r="B447" s="5" t="s">
        <v>223</v>
      </c>
      <c r="C447" s="5">
        <v>1000</v>
      </c>
      <c r="D447" s="5" t="s">
        <v>11</v>
      </c>
      <c r="E447" s="6">
        <v>947</v>
      </c>
      <c r="F447" s="6">
        <v>955</v>
      </c>
      <c r="G447" s="7">
        <v>965</v>
      </c>
      <c r="H447" s="8">
        <f t="shared" si="258"/>
        <v>8000</v>
      </c>
      <c r="I447" s="8">
        <f>(G447-F447)*C447</f>
        <v>10000</v>
      </c>
      <c r="J447" s="8">
        <f t="shared" si="257"/>
        <v>18000</v>
      </c>
    </row>
    <row r="448" spans="1:10">
      <c r="A448" s="4">
        <v>43122</v>
      </c>
      <c r="B448" s="5" t="s">
        <v>159</v>
      </c>
      <c r="C448" s="5">
        <v>1000</v>
      </c>
      <c r="D448" s="5" t="s">
        <v>11</v>
      </c>
      <c r="E448" s="6">
        <v>900</v>
      </c>
      <c r="F448" s="6">
        <v>901</v>
      </c>
      <c r="G448" s="7">
        <v>0</v>
      </c>
      <c r="H448" s="8">
        <f t="shared" si="258"/>
        <v>1000</v>
      </c>
      <c r="I448" s="8">
        <v>0</v>
      </c>
      <c r="J448" s="8">
        <f t="shared" si="257"/>
        <v>1000</v>
      </c>
    </row>
    <row r="449" spans="1:10">
      <c r="A449" s="4">
        <v>43119</v>
      </c>
      <c r="B449" s="5" t="s">
        <v>34</v>
      </c>
      <c r="C449" s="5">
        <v>750</v>
      </c>
      <c r="D449" s="5" t="s">
        <v>11</v>
      </c>
      <c r="E449" s="6">
        <v>531</v>
      </c>
      <c r="F449" s="6">
        <v>534</v>
      </c>
      <c r="G449" s="7">
        <v>0</v>
      </c>
      <c r="H449" s="8">
        <f t="shared" si="258"/>
        <v>2250</v>
      </c>
      <c r="I449" s="8">
        <v>0</v>
      </c>
      <c r="J449" s="8">
        <f t="shared" si="257"/>
        <v>2250</v>
      </c>
    </row>
    <row r="450" spans="1:10">
      <c r="A450" s="4">
        <v>43119</v>
      </c>
      <c r="B450" s="5" t="s">
        <v>196</v>
      </c>
      <c r="C450" s="5">
        <v>1500</v>
      </c>
      <c r="D450" s="5" t="s">
        <v>11</v>
      </c>
      <c r="E450" s="6">
        <v>379.5</v>
      </c>
      <c r="F450" s="6">
        <v>383.5</v>
      </c>
      <c r="G450" s="7">
        <v>384</v>
      </c>
      <c r="H450" s="8">
        <f t="shared" si="258"/>
        <v>6000</v>
      </c>
      <c r="I450" s="8">
        <f>(G450-F450)*C450</f>
        <v>750</v>
      </c>
      <c r="J450" s="8">
        <f t="shared" si="257"/>
        <v>6750</v>
      </c>
    </row>
    <row r="451" spans="1:10">
      <c r="A451" s="4">
        <v>43119</v>
      </c>
      <c r="B451" s="5" t="s">
        <v>242</v>
      </c>
      <c r="C451" s="5">
        <v>2500</v>
      </c>
      <c r="D451" s="5" t="s">
        <v>11</v>
      </c>
      <c r="E451" s="6">
        <v>274.25</v>
      </c>
      <c r="F451" s="6">
        <v>272.25</v>
      </c>
      <c r="G451" s="7">
        <v>0</v>
      </c>
      <c r="H451" s="8">
        <f t="shared" si="258"/>
        <v>-5000</v>
      </c>
      <c r="I451" s="8">
        <v>0</v>
      </c>
      <c r="J451" s="8">
        <f t="shared" si="257"/>
        <v>-5000</v>
      </c>
    </row>
    <row r="452" spans="1:10">
      <c r="A452" s="4">
        <v>43118</v>
      </c>
      <c r="B452" s="5" t="s">
        <v>515</v>
      </c>
      <c r="C452" s="5">
        <v>1200</v>
      </c>
      <c r="D452" s="5" t="s">
        <v>11</v>
      </c>
      <c r="E452" s="6">
        <v>672</v>
      </c>
      <c r="F452" s="6">
        <v>677</v>
      </c>
      <c r="G452" s="7">
        <v>683</v>
      </c>
      <c r="H452" s="8">
        <f t="shared" si="258"/>
        <v>6000</v>
      </c>
      <c r="I452" s="8">
        <f>(G452-F452)*C452</f>
        <v>7200</v>
      </c>
      <c r="J452" s="8">
        <f t="shared" si="257"/>
        <v>13200</v>
      </c>
    </row>
    <row r="453" spans="1:10">
      <c r="A453" s="4">
        <v>43118</v>
      </c>
      <c r="B453" s="5" t="s">
        <v>34</v>
      </c>
      <c r="C453" s="5">
        <v>750</v>
      </c>
      <c r="D453" s="5" t="s">
        <v>11</v>
      </c>
      <c r="E453" s="6">
        <v>565</v>
      </c>
      <c r="F453" s="6">
        <v>573</v>
      </c>
      <c r="G453" s="7">
        <v>0</v>
      </c>
      <c r="H453" s="8">
        <f t="shared" si="258"/>
        <v>6000</v>
      </c>
      <c r="I453" s="8">
        <v>0</v>
      </c>
      <c r="J453" s="8">
        <f t="shared" si="257"/>
        <v>6000</v>
      </c>
    </row>
    <row r="454" spans="1:10">
      <c r="A454" s="4">
        <v>43117</v>
      </c>
      <c r="B454" s="5" t="s">
        <v>513</v>
      </c>
      <c r="C454" s="5">
        <v>3000</v>
      </c>
      <c r="D454" s="5" t="s">
        <v>11</v>
      </c>
      <c r="E454" s="6">
        <v>282.75</v>
      </c>
      <c r="F454" s="6">
        <v>284.75</v>
      </c>
      <c r="G454" s="7">
        <v>287</v>
      </c>
      <c r="H454" s="8">
        <f t="shared" si="258"/>
        <v>6000</v>
      </c>
      <c r="I454" s="8">
        <f>(G454-F454)*C454</f>
        <v>6750</v>
      </c>
      <c r="J454" s="8">
        <f t="shared" si="257"/>
        <v>12750</v>
      </c>
    </row>
    <row r="455" spans="1:10">
      <c r="A455" s="4">
        <v>43117</v>
      </c>
      <c r="B455" s="5" t="s">
        <v>514</v>
      </c>
      <c r="C455" s="5">
        <v>500</v>
      </c>
      <c r="D455" s="5" t="s">
        <v>11</v>
      </c>
      <c r="E455" s="6">
        <v>1010</v>
      </c>
      <c r="F455" s="6">
        <v>1022</v>
      </c>
      <c r="G455" s="7">
        <v>0</v>
      </c>
      <c r="H455" s="8">
        <f t="shared" si="258"/>
        <v>6000</v>
      </c>
      <c r="I455" s="8">
        <v>0</v>
      </c>
      <c r="J455" s="8">
        <f t="shared" si="257"/>
        <v>6000</v>
      </c>
    </row>
    <row r="456" spans="1:10">
      <c r="A456" s="4">
        <v>43117</v>
      </c>
      <c r="B456" s="5" t="s">
        <v>20</v>
      </c>
      <c r="C456" s="5">
        <v>1000</v>
      </c>
      <c r="D456" s="5" t="s">
        <v>11</v>
      </c>
      <c r="E456" s="6">
        <v>1061</v>
      </c>
      <c r="F456" s="6">
        <v>1065</v>
      </c>
      <c r="G456" s="7">
        <v>0</v>
      </c>
      <c r="H456" s="8">
        <f t="shared" si="258"/>
        <v>4000</v>
      </c>
      <c r="I456" s="8">
        <v>0</v>
      </c>
      <c r="J456" s="8">
        <f t="shared" si="257"/>
        <v>4000</v>
      </c>
    </row>
    <row r="457" spans="1:10">
      <c r="A457" s="4">
        <v>43116</v>
      </c>
      <c r="B457" s="5" t="s">
        <v>282</v>
      </c>
      <c r="C457" s="5">
        <v>4000</v>
      </c>
      <c r="D457" s="5" t="s">
        <v>11</v>
      </c>
      <c r="E457" s="6">
        <v>140.75</v>
      </c>
      <c r="F457" s="6">
        <v>142.25</v>
      </c>
      <c r="G457" s="7">
        <v>144</v>
      </c>
      <c r="H457" s="8">
        <f t="shared" si="258"/>
        <v>6000</v>
      </c>
      <c r="I457" s="8">
        <f>(G457-F457)*C457</f>
        <v>7000</v>
      </c>
      <c r="J457" s="8">
        <f t="shared" si="257"/>
        <v>13000</v>
      </c>
    </row>
    <row r="458" spans="1:10">
      <c r="A458" s="4">
        <v>43116</v>
      </c>
      <c r="B458" s="5" t="s">
        <v>124</v>
      </c>
      <c r="C458" s="5">
        <v>2000</v>
      </c>
      <c r="D458" s="9" t="s">
        <v>14</v>
      </c>
      <c r="E458" s="7">
        <v>460</v>
      </c>
      <c r="F458" s="7">
        <v>457</v>
      </c>
      <c r="G458" s="7">
        <v>453</v>
      </c>
      <c r="H458" s="8">
        <f>(E458-F458)*C458</f>
        <v>6000</v>
      </c>
      <c r="I458" s="8">
        <f>(F458-G458)*C458</f>
        <v>8000</v>
      </c>
      <c r="J458" s="8">
        <f t="shared" si="257"/>
        <v>14000</v>
      </c>
    </row>
    <row r="459" spans="1:10">
      <c r="A459" s="4">
        <v>43116</v>
      </c>
      <c r="B459" s="5" t="s">
        <v>512</v>
      </c>
      <c r="C459" s="5">
        <v>1600</v>
      </c>
      <c r="D459" s="5" t="s">
        <v>11</v>
      </c>
      <c r="E459" s="6">
        <v>384</v>
      </c>
      <c r="F459" s="6">
        <v>380.5</v>
      </c>
      <c r="G459" s="7">
        <v>0</v>
      </c>
      <c r="H459" s="8">
        <f>(F459-E459)*C459</f>
        <v>-5600</v>
      </c>
      <c r="I459" s="8">
        <v>0</v>
      </c>
      <c r="J459" s="8">
        <f t="shared" si="257"/>
        <v>-5600</v>
      </c>
    </row>
    <row r="460" spans="1:10">
      <c r="A460" s="4">
        <v>43115</v>
      </c>
      <c r="B460" s="5" t="s">
        <v>13</v>
      </c>
      <c r="C460" s="5">
        <v>500</v>
      </c>
      <c r="D460" s="5" t="s">
        <v>11</v>
      </c>
      <c r="E460" s="6">
        <v>1924</v>
      </c>
      <c r="F460" s="6">
        <v>1936</v>
      </c>
      <c r="G460" s="7">
        <v>0</v>
      </c>
      <c r="H460" s="8">
        <f>(F460-E460)*C460</f>
        <v>6000</v>
      </c>
      <c r="I460" s="8">
        <v>0</v>
      </c>
      <c r="J460" s="8">
        <f t="shared" si="257"/>
        <v>6000</v>
      </c>
    </row>
    <row r="461" spans="1:10">
      <c r="A461" s="4">
        <v>43115</v>
      </c>
      <c r="B461" s="5" t="s">
        <v>16</v>
      </c>
      <c r="C461" s="5">
        <v>1500</v>
      </c>
      <c r="D461" s="5" t="s">
        <v>11</v>
      </c>
      <c r="E461" s="6">
        <v>576.5</v>
      </c>
      <c r="F461" s="6">
        <v>580.5</v>
      </c>
      <c r="G461" s="7">
        <v>585.5</v>
      </c>
      <c r="H461" s="8">
        <f>(F461-E461)*C461</f>
        <v>6000</v>
      </c>
      <c r="I461" s="8">
        <f>(G461-F461)*C461</f>
        <v>7500</v>
      </c>
      <c r="J461" s="8">
        <f t="shared" si="257"/>
        <v>13500</v>
      </c>
    </row>
    <row r="462" spans="1:10">
      <c r="A462" s="4">
        <v>43112</v>
      </c>
      <c r="B462" s="5" t="s">
        <v>10</v>
      </c>
      <c r="C462" s="5">
        <v>300</v>
      </c>
      <c r="D462" s="5" t="s">
        <v>11</v>
      </c>
      <c r="E462" s="6">
        <v>1698</v>
      </c>
      <c r="F462" s="6">
        <v>1705</v>
      </c>
      <c r="G462" s="7">
        <v>0</v>
      </c>
      <c r="H462" s="8">
        <f>(F462-E462)*C462</f>
        <v>2100</v>
      </c>
      <c r="I462" s="8">
        <v>0</v>
      </c>
      <c r="J462" s="8">
        <f t="shared" ref="J462:J489" si="259">+I462+H462</f>
        <v>2100</v>
      </c>
    </row>
    <row r="463" spans="1:10">
      <c r="A463" s="4">
        <v>43112</v>
      </c>
      <c r="B463" s="5" t="s">
        <v>12</v>
      </c>
      <c r="C463" s="5">
        <v>600</v>
      </c>
      <c r="D463" s="5" t="s">
        <v>11</v>
      </c>
      <c r="E463" s="6">
        <v>1076</v>
      </c>
      <c r="F463" s="6">
        <v>1081</v>
      </c>
      <c r="G463" s="7">
        <v>0</v>
      </c>
      <c r="H463" s="8">
        <f>(F463-E463)*C463</f>
        <v>3000</v>
      </c>
      <c r="I463" s="8">
        <v>0</v>
      </c>
      <c r="J463" s="8">
        <f t="shared" si="259"/>
        <v>3000</v>
      </c>
    </row>
    <row r="464" spans="1:10">
      <c r="A464" s="4">
        <v>43112</v>
      </c>
      <c r="B464" s="5" t="s">
        <v>13</v>
      </c>
      <c r="C464" s="5">
        <v>500</v>
      </c>
      <c r="D464" s="9" t="s">
        <v>14</v>
      </c>
      <c r="E464" s="7">
        <v>1912</v>
      </c>
      <c r="F464" s="7">
        <v>1912</v>
      </c>
      <c r="G464" s="7">
        <v>0</v>
      </c>
      <c r="H464" s="8">
        <f>(E464-F464)*C464</f>
        <v>0</v>
      </c>
      <c r="I464" s="8">
        <v>0</v>
      </c>
      <c r="J464" s="8">
        <f t="shared" si="259"/>
        <v>0</v>
      </c>
    </row>
    <row r="465" spans="1:10">
      <c r="A465" s="4">
        <v>43111</v>
      </c>
      <c r="B465" s="5" t="s">
        <v>15</v>
      </c>
      <c r="C465" s="5">
        <v>9000</v>
      </c>
      <c r="D465" s="5" t="s">
        <v>11</v>
      </c>
      <c r="E465" s="6">
        <v>63.5</v>
      </c>
      <c r="F465" s="6">
        <v>64.75</v>
      </c>
      <c r="G465" s="7">
        <v>65.75</v>
      </c>
      <c r="H465" s="8">
        <f>(F465-E465)*C465</f>
        <v>11250</v>
      </c>
      <c r="I465" s="8">
        <f>(G465-F465)*C465</f>
        <v>9000</v>
      </c>
      <c r="J465" s="8">
        <f t="shared" si="259"/>
        <v>20250</v>
      </c>
    </row>
    <row r="466" spans="1:10">
      <c r="A466" s="4">
        <v>43111</v>
      </c>
      <c r="B466" s="5" t="s">
        <v>16</v>
      </c>
      <c r="C466" s="5">
        <v>1500</v>
      </c>
      <c r="D466" s="9" t="s">
        <v>14</v>
      </c>
      <c r="E466" s="7">
        <v>542.5</v>
      </c>
      <c r="F466" s="7">
        <v>540.5</v>
      </c>
      <c r="G466" s="7">
        <v>0</v>
      </c>
      <c r="H466" s="8">
        <f>(E466-F466)*C466</f>
        <v>3000</v>
      </c>
      <c r="I466" s="8">
        <v>0</v>
      </c>
      <c r="J466" s="8">
        <f t="shared" si="259"/>
        <v>3000</v>
      </c>
    </row>
    <row r="467" spans="1:10">
      <c r="A467" s="4">
        <v>43111</v>
      </c>
      <c r="B467" s="5" t="s">
        <v>17</v>
      </c>
      <c r="C467" s="5">
        <v>800</v>
      </c>
      <c r="D467" s="5" t="s">
        <v>11</v>
      </c>
      <c r="E467" s="6">
        <v>867</v>
      </c>
      <c r="F467" s="6">
        <v>874</v>
      </c>
      <c r="G467" s="7">
        <v>0</v>
      </c>
      <c r="H467" s="8">
        <f t="shared" ref="H467:H479" si="260">(F467-E467)*C467</f>
        <v>5600</v>
      </c>
      <c r="I467" s="8">
        <v>0</v>
      </c>
      <c r="J467" s="8">
        <f t="shared" si="259"/>
        <v>5600</v>
      </c>
    </row>
    <row r="468" spans="1:10">
      <c r="A468" s="4">
        <v>43110</v>
      </c>
      <c r="B468" s="5" t="s">
        <v>18</v>
      </c>
      <c r="C468" s="5">
        <v>500</v>
      </c>
      <c r="D468" s="5" t="s">
        <v>11</v>
      </c>
      <c r="E468" s="6">
        <v>1965</v>
      </c>
      <c r="F468" s="6">
        <v>1950</v>
      </c>
      <c r="G468" s="7">
        <v>0</v>
      </c>
      <c r="H468" s="8">
        <f t="shared" si="260"/>
        <v>-7500</v>
      </c>
      <c r="I468" s="8">
        <v>0</v>
      </c>
      <c r="J468" s="8">
        <f t="shared" si="259"/>
        <v>-7500</v>
      </c>
    </row>
    <row r="469" spans="1:10">
      <c r="A469" s="4">
        <v>43110</v>
      </c>
      <c r="B469" s="5" t="s">
        <v>19</v>
      </c>
      <c r="C469" s="5">
        <v>1200</v>
      </c>
      <c r="D469" s="5" t="s">
        <v>11</v>
      </c>
      <c r="E469" s="6">
        <v>862</v>
      </c>
      <c r="F469" s="6">
        <v>868</v>
      </c>
      <c r="G469" s="7">
        <v>871</v>
      </c>
      <c r="H469" s="8">
        <f t="shared" si="260"/>
        <v>7200</v>
      </c>
      <c r="I469" s="8">
        <f>(G469-F469)*C469</f>
        <v>3600</v>
      </c>
      <c r="J469" s="8">
        <f t="shared" si="259"/>
        <v>10800</v>
      </c>
    </row>
    <row r="470" spans="1:10">
      <c r="A470" s="4">
        <v>43110</v>
      </c>
      <c r="B470" s="5" t="s">
        <v>20</v>
      </c>
      <c r="C470" s="5">
        <v>1000</v>
      </c>
      <c r="D470" s="5" t="s">
        <v>11</v>
      </c>
      <c r="E470" s="6">
        <v>1028</v>
      </c>
      <c r="F470" s="6">
        <v>1029</v>
      </c>
      <c r="G470" s="7">
        <v>0</v>
      </c>
      <c r="H470" s="8">
        <f t="shared" si="260"/>
        <v>1000</v>
      </c>
      <c r="I470" s="8">
        <v>0</v>
      </c>
      <c r="J470" s="8">
        <f t="shared" si="259"/>
        <v>1000</v>
      </c>
    </row>
    <row r="471" spans="1:10">
      <c r="A471" s="4">
        <v>43109</v>
      </c>
      <c r="B471" s="5" t="s">
        <v>21</v>
      </c>
      <c r="C471" s="5">
        <v>800</v>
      </c>
      <c r="D471" s="5" t="s">
        <v>11</v>
      </c>
      <c r="E471" s="6">
        <v>784</v>
      </c>
      <c r="F471" s="6">
        <v>788</v>
      </c>
      <c r="G471" s="7">
        <v>0</v>
      </c>
      <c r="H471" s="8">
        <f t="shared" si="260"/>
        <v>3200</v>
      </c>
      <c r="I471" s="8">
        <v>0</v>
      </c>
      <c r="J471" s="8">
        <f t="shared" si="259"/>
        <v>3200</v>
      </c>
    </row>
    <row r="472" spans="1:10">
      <c r="A472" s="4">
        <v>43109</v>
      </c>
      <c r="B472" s="5" t="s">
        <v>22</v>
      </c>
      <c r="C472" s="5">
        <v>400</v>
      </c>
      <c r="D472" s="5" t="s">
        <v>11</v>
      </c>
      <c r="E472" s="6">
        <v>1495</v>
      </c>
      <c r="F472" s="6">
        <v>1490</v>
      </c>
      <c r="G472" s="7">
        <v>0</v>
      </c>
      <c r="H472" s="8">
        <f t="shared" si="260"/>
        <v>-2000</v>
      </c>
      <c r="I472" s="8">
        <v>0</v>
      </c>
      <c r="J472" s="8">
        <f t="shared" si="259"/>
        <v>-2000</v>
      </c>
    </row>
    <row r="473" spans="1:10">
      <c r="A473" s="4">
        <v>43109</v>
      </c>
      <c r="B473" s="5" t="s">
        <v>13</v>
      </c>
      <c r="C473" s="5">
        <v>500</v>
      </c>
      <c r="D473" s="5" t="s">
        <v>11</v>
      </c>
      <c r="E473" s="6">
        <v>1930</v>
      </c>
      <c r="F473" s="6">
        <v>1919</v>
      </c>
      <c r="G473" s="7">
        <v>0</v>
      </c>
      <c r="H473" s="8">
        <f t="shared" si="260"/>
        <v>-5500</v>
      </c>
      <c r="I473" s="8">
        <v>0</v>
      </c>
      <c r="J473" s="8">
        <f t="shared" si="259"/>
        <v>-5500</v>
      </c>
    </row>
    <row r="474" spans="1:10">
      <c r="A474" s="4">
        <v>43108</v>
      </c>
      <c r="B474" s="5" t="s">
        <v>23</v>
      </c>
      <c r="C474" s="5">
        <v>400</v>
      </c>
      <c r="D474" s="5" t="s">
        <v>11</v>
      </c>
      <c r="E474" s="6">
        <v>1815</v>
      </c>
      <c r="F474" s="6">
        <v>1827</v>
      </c>
      <c r="G474" s="7">
        <v>0</v>
      </c>
      <c r="H474" s="8">
        <f t="shared" si="260"/>
        <v>4800</v>
      </c>
      <c r="I474" s="8">
        <v>0</v>
      </c>
      <c r="J474" s="8">
        <f t="shared" si="259"/>
        <v>4800</v>
      </c>
    </row>
    <row r="475" spans="1:10">
      <c r="A475" s="4">
        <v>43108</v>
      </c>
      <c r="B475" s="5" t="s">
        <v>24</v>
      </c>
      <c r="C475" s="5">
        <v>8000</v>
      </c>
      <c r="D475" s="5" t="s">
        <v>11</v>
      </c>
      <c r="E475" s="6">
        <v>133.25</v>
      </c>
      <c r="F475" s="6">
        <v>134</v>
      </c>
      <c r="G475" s="7">
        <v>135.5</v>
      </c>
      <c r="H475" s="8">
        <f t="shared" si="260"/>
        <v>6000</v>
      </c>
      <c r="I475" s="8">
        <f>(G475-F475)*C475</f>
        <v>12000</v>
      </c>
      <c r="J475" s="8">
        <f t="shared" si="259"/>
        <v>18000</v>
      </c>
    </row>
    <row r="476" spans="1:10">
      <c r="A476" s="4">
        <v>43105</v>
      </c>
      <c r="B476" s="5" t="s">
        <v>25</v>
      </c>
      <c r="C476" s="5">
        <v>6000</v>
      </c>
      <c r="D476" s="5" t="s">
        <v>11</v>
      </c>
      <c r="E476" s="6">
        <v>163.25</v>
      </c>
      <c r="F476" s="6">
        <v>161.75</v>
      </c>
      <c r="G476" s="7">
        <v>0</v>
      </c>
      <c r="H476" s="8">
        <f t="shared" si="260"/>
        <v>-9000</v>
      </c>
      <c r="I476" s="8">
        <v>0</v>
      </c>
      <c r="J476" s="8">
        <f t="shared" si="259"/>
        <v>-9000</v>
      </c>
    </row>
    <row r="477" spans="1:10">
      <c r="A477" s="4">
        <v>43105</v>
      </c>
      <c r="B477" s="5" t="s">
        <v>26</v>
      </c>
      <c r="C477" s="5">
        <v>6000</v>
      </c>
      <c r="D477" s="5" t="s">
        <v>11</v>
      </c>
      <c r="E477" s="6">
        <v>235.5</v>
      </c>
      <c r="F477" s="6">
        <v>237.5</v>
      </c>
      <c r="G477" s="7">
        <v>240.5</v>
      </c>
      <c r="H477" s="8">
        <f t="shared" si="260"/>
        <v>12000</v>
      </c>
      <c r="I477" s="8">
        <f>(G477-F477)*C477</f>
        <v>18000</v>
      </c>
      <c r="J477" s="8">
        <f t="shared" si="259"/>
        <v>30000</v>
      </c>
    </row>
    <row r="478" spans="1:10">
      <c r="A478" s="4">
        <v>43105</v>
      </c>
      <c r="B478" s="5" t="s">
        <v>27</v>
      </c>
      <c r="C478" s="5">
        <v>4500</v>
      </c>
      <c r="D478" s="5" t="s">
        <v>11</v>
      </c>
      <c r="E478" s="6">
        <v>203</v>
      </c>
      <c r="F478" s="6">
        <v>203.75</v>
      </c>
      <c r="G478" s="7">
        <v>0</v>
      </c>
      <c r="H478" s="8">
        <f t="shared" si="260"/>
        <v>3375</v>
      </c>
      <c r="I478" s="8">
        <v>0</v>
      </c>
      <c r="J478" s="8">
        <f t="shared" si="259"/>
        <v>3375</v>
      </c>
    </row>
    <row r="479" spans="1:10">
      <c r="A479" s="4">
        <v>43104</v>
      </c>
      <c r="B479" s="5" t="s">
        <v>28</v>
      </c>
      <c r="C479" s="5">
        <v>3500</v>
      </c>
      <c r="D479" s="5" t="s">
        <v>11</v>
      </c>
      <c r="E479" s="6">
        <v>281</v>
      </c>
      <c r="F479" s="6">
        <v>279</v>
      </c>
      <c r="G479" s="7">
        <v>0</v>
      </c>
      <c r="H479" s="8">
        <f t="shared" si="260"/>
        <v>-7000</v>
      </c>
      <c r="I479" s="8">
        <v>0</v>
      </c>
      <c r="J479" s="8">
        <f t="shared" si="259"/>
        <v>-7000</v>
      </c>
    </row>
    <row r="480" spans="1:10">
      <c r="A480" s="4">
        <v>43104</v>
      </c>
      <c r="B480" s="5" t="s">
        <v>16</v>
      </c>
      <c r="C480" s="5">
        <v>1500</v>
      </c>
      <c r="D480" s="9" t="s">
        <v>14</v>
      </c>
      <c r="E480" s="7">
        <v>475.5</v>
      </c>
      <c r="F480" s="7">
        <v>474</v>
      </c>
      <c r="G480" s="7">
        <v>0</v>
      </c>
      <c r="H480" s="8">
        <f>(E480-F480)*C480</f>
        <v>2250</v>
      </c>
      <c r="I480" s="8">
        <v>0</v>
      </c>
      <c r="J480" s="8">
        <f t="shared" si="259"/>
        <v>2250</v>
      </c>
    </row>
    <row r="481" spans="1:10">
      <c r="A481" s="4">
        <v>43104</v>
      </c>
      <c r="B481" s="5" t="s">
        <v>29</v>
      </c>
      <c r="C481" s="5">
        <v>1100</v>
      </c>
      <c r="D481" s="5" t="s">
        <v>11</v>
      </c>
      <c r="E481" s="6">
        <v>790</v>
      </c>
      <c r="F481" s="6">
        <v>796</v>
      </c>
      <c r="G481" s="7">
        <v>801</v>
      </c>
      <c r="H481" s="8">
        <f t="shared" ref="H481:H486" si="261">(F481-E481)*C481</f>
        <v>6600</v>
      </c>
      <c r="I481" s="8">
        <f>(G481-F481)*C481</f>
        <v>5500</v>
      </c>
      <c r="J481" s="8">
        <f t="shared" si="259"/>
        <v>12100</v>
      </c>
    </row>
    <row r="482" spans="1:10">
      <c r="A482" s="4">
        <v>43104</v>
      </c>
      <c r="B482" s="5" t="s">
        <v>30</v>
      </c>
      <c r="C482" s="5">
        <v>7000</v>
      </c>
      <c r="D482" s="5" t="s">
        <v>11</v>
      </c>
      <c r="E482" s="6">
        <v>105</v>
      </c>
      <c r="F482" s="6">
        <v>105.35</v>
      </c>
      <c r="G482" s="7">
        <v>0</v>
      </c>
      <c r="H482" s="8">
        <f t="shared" si="261"/>
        <v>2449.99999999996</v>
      </c>
      <c r="I482" s="8">
        <v>0</v>
      </c>
      <c r="J482" s="8">
        <f t="shared" si="259"/>
        <v>2449.99999999996</v>
      </c>
    </row>
    <row r="483" spans="1:10">
      <c r="A483" s="4">
        <v>43103</v>
      </c>
      <c r="B483" s="5" t="s">
        <v>31</v>
      </c>
      <c r="C483" s="5">
        <v>1250</v>
      </c>
      <c r="D483" s="5" t="s">
        <v>11</v>
      </c>
      <c r="E483" s="6">
        <v>480</v>
      </c>
      <c r="F483" s="6">
        <v>484.5</v>
      </c>
      <c r="G483" s="7">
        <v>0</v>
      </c>
      <c r="H483" s="8">
        <f t="shared" si="261"/>
        <v>5625</v>
      </c>
      <c r="I483" s="8">
        <v>0</v>
      </c>
      <c r="J483" s="8">
        <f t="shared" si="259"/>
        <v>5625</v>
      </c>
    </row>
    <row r="484" spans="1:10">
      <c r="A484" s="4">
        <v>43103</v>
      </c>
      <c r="B484" s="5" t="s">
        <v>32</v>
      </c>
      <c r="C484" s="5">
        <v>800</v>
      </c>
      <c r="D484" s="5" t="s">
        <v>11</v>
      </c>
      <c r="E484" s="6">
        <v>1187</v>
      </c>
      <c r="F484" s="6">
        <v>1196</v>
      </c>
      <c r="G484" s="7">
        <v>0</v>
      </c>
      <c r="H484" s="8">
        <f t="shared" si="261"/>
        <v>7200</v>
      </c>
      <c r="I484" s="8">
        <v>0</v>
      </c>
      <c r="J484" s="8">
        <f t="shared" si="259"/>
        <v>7200</v>
      </c>
    </row>
    <row r="485" spans="1:10">
      <c r="A485" s="4">
        <v>43103</v>
      </c>
      <c r="B485" s="5" t="s">
        <v>27</v>
      </c>
      <c r="C485" s="5">
        <v>4500</v>
      </c>
      <c r="D485" s="5" t="s">
        <v>11</v>
      </c>
      <c r="E485" s="6">
        <v>197</v>
      </c>
      <c r="F485" s="6">
        <v>198.5</v>
      </c>
      <c r="G485" s="7">
        <v>200</v>
      </c>
      <c r="H485" s="8">
        <f t="shared" si="261"/>
        <v>6750</v>
      </c>
      <c r="I485" s="8">
        <f>(G485-F485)*C485</f>
        <v>6750</v>
      </c>
      <c r="J485" s="8">
        <f t="shared" si="259"/>
        <v>13500</v>
      </c>
    </row>
    <row r="486" spans="1:10">
      <c r="A486" s="4">
        <v>43102</v>
      </c>
      <c r="B486" s="5" t="s">
        <v>33</v>
      </c>
      <c r="C486" s="5">
        <v>2000</v>
      </c>
      <c r="D486" s="5" t="s">
        <v>11</v>
      </c>
      <c r="E486" s="6">
        <v>496</v>
      </c>
      <c r="F486" s="6">
        <v>496</v>
      </c>
      <c r="G486" s="7">
        <v>0</v>
      </c>
      <c r="H486" s="8">
        <f t="shared" si="261"/>
        <v>0</v>
      </c>
      <c r="I486" s="8">
        <v>0</v>
      </c>
      <c r="J486" s="8">
        <f t="shared" si="259"/>
        <v>0</v>
      </c>
    </row>
    <row r="487" spans="1:10">
      <c r="A487" s="4">
        <v>43102</v>
      </c>
      <c r="B487" s="5" t="s">
        <v>34</v>
      </c>
      <c r="C487" s="5">
        <v>750</v>
      </c>
      <c r="D487" s="9" t="s">
        <v>14</v>
      </c>
      <c r="E487" s="7">
        <v>597</v>
      </c>
      <c r="F487" s="7">
        <v>593</v>
      </c>
      <c r="G487" s="7">
        <v>0</v>
      </c>
      <c r="H487" s="8">
        <f>(E487-F487)*C487</f>
        <v>3000</v>
      </c>
      <c r="I487" s="8">
        <v>0</v>
      </c>
      <c r="J487" s="8">
        <f t="shared" si="259"/>
        <v>3000</v>
      </c>
    </row>
    <row r="488" spans="1:10">
      <c r="A488" s="4">
        <v>43101</v>
      </c>
      <c r="B488" s="5" t="s">
        <v>35</v>
      </c>
      <c r="C488" s="5">
        <v>4500</v>
      </c>
      <c r="D488" s="5" t="s">
        <v>11</v>
      </c>
      <c r="E488" s="6">
        <v>209</v>
      </c>
      <c r="F488" s="6">
        <v>207.5</v>
      </c>
      <c r="G488" s="7">
        <v>0</v>
      </c>
      <c r="H488" s="8">
        <f>(F488-E488)*C488</f>
        <v>-6750</v>
      </c>
      <c r="I488" s="8">
        <v>0</v>
      </c>
      <c r="J488" s="8">
        <f t="shared" si="259"/>
        <v>-6750</v>
      </c>
    </row>
    <row r="489" spans="1:10">
      <c r="A489" s="4">
        <v>43101</v>
      </c>
      <c r="B489" s="5" t="s">
        <v>36</v>
      </c>
      <c r="C489" s="5">
        <v>1200</v>
      </c>
      <c r="D489" s="5" t="s">
        <v>11</v>
      </c>
      <c r="E489" s="6">
        <v>831.5</v>
      </c>
      <c r="F489" s="6">
        <v>837</v>
      </c>
      <c r="G489" s="7">
        <v>843</v>
      </c>
      <c r="H489" s="8">
        <f>(F489-E489)*C489</f>
        <v>6600</v>
      </c>
      <c r="I489" s="8">
        <f>(G489-F489)*C489</f>
        <v>7200</v>
      </c>
      <c r="J489" s="8">
        <f t="shared" si="259"/>
        <v>13800</v>
      </c>
    </row>
    <row r="490" spans="1:10">
      <c r="A490" s="46"/>
      <c r="B490" s="33"/>
      <c r="C490" s="34"/>
      <c r="D490" s="34"/>
      <c r="E490" s="35"/>
      <c r="F490" s="35"/>
      <c r="G490" s="35"/>
      <c r="H490" s="35"/>
      <c r="I490" s="47"/>
      <c r="J490" s="36"/>
    </row>
    <row r="491" spans="1:10">
      <c r="A491" s="4">
        <v>43098</v>
      </c>
      <c r="B491" s="5" t="s">
        <v>36</v>
      </c>
      <c r="C491" s="5">
        <v>1200</v>
      </c>
      <c r="D491" s="5" t="s">
        <v>11</v>
      </c>
      <c r="E491" s="6">
        <v>835</v>
      </c>
      <c r="F491" s="6">
        <v>840</v>
      </c>
      <c r="G491" s="7">
        <v>0</v>
      </c>
      <c r="H491" s="8">
        <f t="shared" ref="H491:H496" si="262">(F491-E491)*C491</f>
        <v>6000</v>
      </c>
      <c r="I491" s="8">
        <v>0</v>
      </c>
      <c r="J491" s="8">
        <f t="shared" ref="J491:J532" si="263">+I491+H491</f>
        <v>6000</v>
      </c>
    </row>
    <row r="492" spans="1:10">
      <c r="A492" s="4">
        <v>43098</v>
      </c>
      <c r="B492" s="5" t="s">
        <v>37</v>
      </c>
      <c r="C492" s="5">
        <v>13000</v>
      </c>
      <c r="D492" s="5" t="s">
        <v>11</v>
      </c>
      <c r="E492" s="6">
        <v>45.25</v>
      </c>
      <c r="F492" s="6">
        <v>46</v>
      </c>
      <c r="G492" s="7">
        <v>47</v>
      </c>
      <c r="H492" s="8">
        <f t="shared" si="262"/>
        <v>9750</v>
      </c>
      <c r="I492" s="8">
        <f>(G492-F492)*C492</f>
        <v>13000</v>
      </c>
      <c r="J492" s="8">
        <f t="shared" si="263"/>
        <v>22750</v>
      </c>
    </row>
    <row r="493" spans="1:10">
      <c r="A493" s="4">
        <v>43098</v>
      </c>
      <c r="B493" s="5" t="s">
        <v>35</v>
      </c>
      <c r="C493" s="5">
        <v>4500</v>
      </c>
      <c r="D493" s="5" t="s">
        <v>11</v>
      </c>
      <c r="E493" s="6">
        <v>203.9</v>
      </c>
      <c r="F493" s="6">
        <v>205.4</v>
      </c>
      <c r="G493" s="7">
        <v>207.4</v>
      </c>
      <c r="H493" s="8">
        <f t="shared" si="262"/>
        <v>6750</v>
      </c>
      <c r="I493" s="8">
        <f>(G493-F493)*C493</f>
        <v>9000</v>
      </c>
      <c r="J493" s="8">
        <f t="shared" si="263"/>
        <v>15750</v>
      </c>
    </row>
    <row r="494" spans="1:10">
      <c r="A494" s="4">
        <v>43097</v>
      </c>
      <c r="B494" s="5" t="s">
        <v>38</v>
      </c>
      <c r="C494" s="5">
        <v>7000</v>
      </c>
      <c r="D494" s="5" t="s">
        <v>11</v>
      </c>
      <c r="E494" s="6">
        <v>118.1</v>
      </c>
      <c r="F494" s="6">
        <v>118.85</v>
      </c>
      <c r="G494" s="7">
        <v>0</v>
      </c>
      <c r="H494" s="8">
        <f t="shared" si="262"/>
        <v>5250</v>
      </c>
      <c r="I494" s="8">
        <v>0</v>
      </c>
      <c r="J494" s="8">
        <f t="shared" si="263"/>
        <v>5250</v>
      </c>
    </row>
    <row r="495" spans="1:10">
      <c r="A495" s="4">
        <v>43097</v>
      </c>
      <c r="B495" s="5" t="s">
        <v>39</v>
      </c>
      <c r="C495" s="5">
        <v>500</v>
      </c>
      <c r="D495" s="5" t="s">
        <v>11</v>
      </c>
      <c r="E495" s="6">
        <v>1213</v>
      </c>
      <c r="F495" s="6">
        <v>1223</v>
      </c>
      <c r="G495" s="7">
        <v>1238</v>
      </c>
      <c r="H495" s="8">
        <f t="shared" si="262"/>
        <v>5000</v>
      </c>
      <c r="I495" s="8">
        <f>(G495-F495)*C495</f>
        <v>7500</v>
      </c>
      <c r="J495" s="8">
        <f t="shared" si="263"/>
        <v>12500</v>
      </c>
    </row>
    <row r="496" spans="1:10">
      <c r="A496" s="4">
        <v>43096</v>
      </c>
      <c r="B496" s="5" t="s">
        <v>40</v>
      </c>
      <c r="C496" s="5">
        <v>3000</v>
      </c>
      <c r="D496" s="5" t="s">
        <v>11</v>
      </c>
      <c r="E496" s="6">
        <v>275.5</v>
      </c>
      <c r="F496" s="6">
        <v>277.5</v>
      </c>
      <c r="G496" s="7">
        <v>280.5</v>
      </c>
      <c r="H496" s="8">
        <f t="shared" si="262"/>
        <v>6000</v>
      </c>
      <c r="I496" s="8">
        <f>(G496-F496)*C496</f>
        <v>9000</v>
      </c>
      <c r="J496" s="8">
        <f t="shared" si="263"/>
        <v>15000</v>
      </c>
    </row>
    <row r="497" spans="1:10">
      <c r="A497" s="4">
        <v>43096</v>
      </c>
      <c r="B497" s="5" t="s">
        <v>41</v>
      </c>
      <c r="C497" s="5">
        <v>3000</v>
      </c>
      <c r="D497" s="9" t="s">
        <v>14</v>
      </c>
      <c r="E497" s="7">
        <v>252.5</v>
      </c>
      <c r="F497" s="7">
        <v>250.5</v>
      </c>
      <c r="G497" s="7">
        <v>0</v>
      </c>
      <c r="H497" s="8">
        <f>(E497-F497)*C497</f>
        <v>6000</v>
      </c>
      <c r="I497" s="8">
        <v>0</v>
      </c>
      <c r="J497" s="8">
        <f t="shared" si="263"/>
        <v>6000</v>
      </c>
    </row>
    <row r="498" spans="1:10">
      <c r="A498" s="4">
        <v>43095</v>
      </c>
      <c r="B498" s="5" t="s">
        <v>42</v>
      </c>
      <c r="C498" s="5">
        <v>4500</v>
      </c>
      <c r="D498" s="5" t="s">
        <v>11</v>
      </c>
      <c r="E498" s="6">
        <v>128</v>
      </c>
      <c r="F498" s="6">
        <v>129.25</v>
      </c>
      <c r="G498" s="7">
        <v>130.75</v>
      </c>
      <c r="H498" s="8">
        <f>(F498-E498)*C498</f>
        <v>5625</v>
      </c>
      <c r="I498" s="8">
        <f>(G498-F498)*C498</f>
        <v>6750</v>
      </c>
      <c r="J498" s="8">
        <f t="shared" si="263"/>
        <v>12375</v>
      </c>
    </row>
    <row r="499" spans="1:10">
      <c r="A499" s="4">
        <v>43095</v>
      </c>
      <c r="B499" s="5" t="s">
        <v>28</v>
      </c>
      <c r="C499" s="5">
        <v>3500</v>
      </c>
      <c r="D499" s="5" t="s">
        <v>11</v>
      </c>
      <c r="E499" s="6">
        <v>268</v>
      </c>
      <c r="F499" s="6">
        <v>269.25</v>
      </c>
      <c r="G499" s="7">
        <v>0</v>
      </c>
      <c r="H499" s="8">
        <f>(F499-E499)*C499</f>
        <v>4375</v>
      </c>
      <c r="I499" s="8">
        <v>0</v>
      </c>
      <c r="J499" s="8">
        <f t="shared" si="263"/>
        <v>4375</v>
      </c>
    </row>
    <row r="500" spans="1:10">
      <c r="A500" s="4">
        <v>43091</v>
      </c>
      <c r="B500" s="5" t="s">
        <v>24</v>
      </c>
      <c r="C500" s="5">
        <v>8000</v>
      </c>
      <c r="D500" s="9" t="s">
        <v>14</v>
      </c>
      <c r="E500" s="7">
        <v>132</v>
      </c>
      <c r="F500" s="7">
        <v>131</v>
      </c>
      <c r="G500" s="7">
        <v>0</v>
      </c>
      <c r="H500" s="8">
        <f>(E500-F500)*C500</f>
        <v>8000</v>
      </c>
      <c r="I500" s="8">
        <v>0</v>
      </c>
      <c r="J500" s="8">
        <f t="shared" si="263"/>
        <v>8000</v>
      </c>
    </row>
    <row r="501" spans="1:10">
      <c r="A501" s="4">
        <v>43091</v>
      </c>
      <c r="B501" s="5" t="s">
        <v>16</v>
      </c>
      <c r="C501" s="5">
        <v>1500</v>
      </c>
      <c r="D501" s="5" t="s">
        <v>11</v>
      </c>
      <c r="E501" s="6">
        <v>444</v>
      </c>
      <c r="F501" s="6">
        <v>448</v>
      </c>
      <c r="G501" s="7">
        <v>453</v>
      </c>
      <c r="H501" s="8">
        <f>(F501-E501)*C501</f>
        <v>6000</v>
      </c>
      <c r="I501" s="8">
        <f>(G501-F501)*C501</f>
        <v>7500</v>
      </c>
      <c r="J501" s="8">
        <f t="shared" si="263"/>
        <v>13500</v>
      </c>
    </row>
    <row r="502" spans="1:10">
      <c r="A502" s="4">
        <v>43091</v>
      </c>
      <c r="B502" s="5" t="s">
        <v>43</v>
      </c>
      <c r="C502" s="5">
        <v>1300</v>
      </c>
      <c r="D502" s="5" t="s">
        <v>11</v>
      </c>
      <c r="E502" s="6">
        <v>531</v>
      </c>
      <c r="F502" s="6">
        <v>527</v>
      </c>
      <c r="G502" s="7">
        <v>0</v>
      </c>
      <c r="H502" s="8">
        <f>(F502-E502)*C502</f>
        <v>-5200</v>
      </c>
      <c r="I502" s="8">
        <v>0</v>
      </c>
      <c r="J502" s="8">
        <f t="shared" si="263"/>
        <v>-5200</v>
      </c>
    </row>
    <row r="503" spans="1:10">
      <c r="A503" s="4">
        <v>43090</v>
      </c>
      <c r="B503" s="5" t="s">
        <v>44</v>
      </c>
      <c r="C503" s="5">
        <v>500</v>
      </c>
      <c r="D503" s="5" t="s">
        <v>11</v>
      </c>
      <c r="E503" s="6">
        <v>1881</v>
      </c>
      <c r="F503" s="6">
        <v>1870</v>
      </c>
      <c r="G503" s="7">
        <v>0</v>
      </c>
      <c r="H503" s="8">
        <f>(F503-E503)*C503</f>
        <v>-5500</v>
      </c>
      <c r="I503" s="8">
        <v>0</v>
      </c>
      <c r="J503" s="8">
        <f t="shared" si="263"/>
        <v>-5500</v>
      </c>
    </row>
    <row r="504" spans="1:10">
      <c r="A504" s="4">
        <v>43090</v>
      </c>
      <c r="B504" s="5" t="s">
        <v>45</v>
      </c>
      <c r="C504" s="5">
        <v>3500</v>
      </c>
      <c r="D504" s="5" t="s">
        <v>11</v>
      </c>
      <c r="E504" s="6">
        <v>184</v>
      </c>
      <c r="F504" s="6">
        <v>184.75</v>
      </c>
      <c r="G504" s="7">
        <v>0</v>
      </c>
      <c r="H504" s="8">
        <f>(F504-E504)*C504</f>
        <v>2625</v>
      </c>
      <c r="I504" s="8">
        <v>0</v>
      </c>
      <c r="J504" s="8">
        <f t="shared" si="263"/>
        <v>2625</v>
      </c>
    </row>
    <row r="505" spans="1:10">
      <c r="A505" s="4">
        <v>43090</v>
      </c>
      <c r="B505" s="5" t="s">
        <v>24</v>
      </c>
      <c r="C505" s="5">
        <v>8000</v>
      </c>
      <c r="D505" s="9" t="s">
        <v>14</v>
      </c>
      <c r="E505" s="7">
        <v>133.5</v>
      </c>
      <c r="F505" s="7">
        <v>132.80000000000001</v>
      </c>
      <c r="G505" s="7">
        <v>0</v>
      </c>
      <c r="H505" s="8">
        <f>(E505-F505)*C505</f>
        <v>5599.9999999999091</v>
      </c>
      <c r="I505" s="8">
        <v>0</v>
      </c>
      <c r="J505" s="8">
        <f t="shared" si="263"/>
        <v>5599.9999999999091</v>
      </c>
    </row>
    <row r="506" spans="1:10">
      <c r="A506" s="4">
        <v>43089</v>
      </c>
      <c r="B506" s="5" t="s">
        <v>46</v>
      </c>
      <c r="C506" s="5">
        <v>4500</v>
      </c>
      <c r="D506" s="5" t="s">
        <v>11</v>
      </c>
      <c r="E506" s="6">
        <v>146.25</v>
      </c>
      <c r="F506" s="6">
        <v>147.5</v>
      </c>
      <c r="G506" s="7">
        <v>149</v>
      </c>
      <c r="H506" s="8">
        <f>(F506-E506)*C506</f>
        <v>5625</v>
      </c>
      <c r="I506" s="8">
        <f>(G506-F506)*C506</f>
        <v>6750</v>
      </c>
      <c r="J506" s="8">
        <f t="shared" si="263"/>
        <v>12375</v>
      </c>
    </row>
    <row r="507" spans="1:10">
      <c r="A507" s="4">
        <v>43089</v>
      </c>
      <c r="B507" s="5" t="s">
        <v>47</v>
      </c>
      <c r="C507" s="5">
        <v>800</v>
      </c>
      <c r="D507" s="5" t="s">
        <v>11</v>
      </c>
      <c r="E507" s="6">
        <v>1030</v>
      </c>
      <c r="F507" s="6">
        <v>1038</v>
      </c>
      <c r="G507" s="7">
        <v>1048</v>
      </c>
      <c r="H507" s="8">
        <f>(F507-E507)*C507</f>
        <v>6400</v>
      </c>
      <c r="I507" s="8">
        <v>0</v>
      </c>
      <c r="J507" s="8">
        <f t="shared" si="263"/>
        <v>6400</v>
      </c>
    </row>
    <row r="508" spans="1:10">
      <c r="A508" s="4">
        <v>43088</v>
      </c>
      <c r="B508" s="5" t="s">
        <v>48</v>
      </c>
      <c r="C508" s="5">
        <v>550</v>
      </c>
      <c r="D508" s="5" t="s">
        <v>11</v>
      </c>
      <c r="E508" s="6">
        <v>1341</v>
      </c>
      <c r="F508" s="6">
        <v>1351</v>
      </c>
      <c r="G508" s="7">
        <v>0</v>
      </c>
      <c r="H508" s="8">
        <f>(F508-E508)*C508</f>
        <v>5500</v>
      </c>
      <c r="I508" s="8">
        <v>0</v>
      </c>
      <c r="J508" s="8">
        <f t="shared" si="263"/>
        <v>5500</v>
      </c>
    </row>
    <row r="509" spans="1:10">
      <c r="A509" s="4">
        <v>43088</v>
      </c>
      <c r="B509" s="5" t="s">
        <v>49</v>
      </c>
      <c r="C509" s="5">
        <v>3084</v>
      </c>
      <c r="D509" s="5" t="s">
        <v>11</v>
      </c>
      <c r="E509" s="6">
        <v>370</v>
      </c>
      <c r="F509" s="6">
        <v>372</v>
      </c>
      <c r="G509" s="7">
        <v>0</v>
      </c>
      <c r="H509" s="8">
        <f>(F509-E509)*C509</f>
        <v>6168</v>
      </c>
      <c r="I509" s="8">
        <v>0</v>
      </c>
      <c r="J509" s="8">
        <f t="shared" si="263"/>
        <v>6168</v>
      </c>
    </row>
    <row r="510" spans="1:10">
      <c r="A510" s="4">
        <v>43087</v>
      </c>
      <c r="B510" s="5" t="s">
        <v>50</v>
      </c>
      <c r="C510" s="5">
        <v>3500</v>
      </c>
      <c r="D510" s="9" t="s">
        <v>14</v>
      </c>
      <c r="E510" s="7">
        <v>142</v>
      </c>
      <c r="F510" s="7">
        <v>140.5</v>
      </c>
      <c r="G510" s="7">
        <v>0</v>
      </c>
      <c r="H510" s="8">
        <f>(E510-F510)*C510</f>
        <v>5250</v>
      </c>
      <c r="I510" s="8">
        <v>0</v>
      </c>
      <c r="J510" s="8">
        <f t="shared" si="263"/>
        <v>5250</v>
      </c>
    </row>
    <row r="511" spans="1:10">
      <c r="A511" s="4">
        <v>43087</v>
      </c>
      <c r="B511" s="5" t="s">
        <v>51</v>
      </c>
      <c r="C511" s="5">
        <v>1200</v>
      </c>
      <c r="D511" s="5" t="s">
        <v>11</v>
      </c>
      <c r="E511" s="6">
        <v>497</v>
      </c>
      <c r="F511" s="6">
        <v>502</v>
      </c>
      <c r="G511" s="7">
        <v>0</v>
      </c>
      <c r="H511" s="8">
        <f t="shared" ref="H511:H517" si="264">(F511-E511)*C511</f>
        <v>6000</v>
      </c>
      <c r="I511" s="8">
        <v>0</v>
      </c>
      <c r="J511" s="8">
        <f t="shared" si="263"/>
        <v>6000</v>
      </c>
    </row>
    <row r="512" spans="1:10">
      <c r="A512" s="4">
        <v>43084</v>
      </c>
      <c r="B512" s="5" t="s">
        <v>52</v>
      </c>
      <c r="C512" s="5">
        <v>1800</v>
      </c>
      <c r="D512" s="5" t="s">
        <v>11</v>
      </c>
      <c r="E512" s="6">
        <v>516</v>
      </c>
      <c r="F512" s="6">
        <v>519</v>
      </c>
      <c r="G512" s="7">
        <v>522</v>
      </c>
      <c r="H512" s="8">
        <f t="shared" si="264"/>
        <v>5400</v>
      </c>
      <c r="I512" s="8">
        <f>(G512-F512)*C512</f>
        <v>5400</v>
      </c>
      <c r="J512" s="8">
        <f t="shared" si="263"/>
        <v>10800</v>
      </c>
    </row>
    <row r="513" spans="1:10">
      <c r="A513" s="4">
        <v>43084</v>
      </c>
      <c r="B513" s="5" t="s">
        <v>16</v>
      </c>
      <c r="C513" s="5">
        <v>1500</v>
      </c>
      <c r="D513" s="5" t="s">
        <v>11</v>
      </c>
      <c r="E513" s="6">
        <v>447</v>
      </c>
      <c r="F513" s="6">
        <v>447</v>
      </c>
      <c r="G513" s="7">
        <v>0</v>
      </c>
      <c r="H513" s="8">
        <f t="shared" si="264"/>
        <v>0</v>
      </c>
      <c r="I513" s="8">
        <v>0</v>
      </c>
      <c r="J513" s="8">
        <f t="shared" si="263"/>
        <v>0</v>
      </c>
    </row>
    <row r="514" spans="1:10">
      <c r="A514" s="4">
        <v>43083</v>
      </c>
      <c r="B514" s="5" t="s">
        <v>53</v>
      </c>
      <c r="C514" s="5">
        <v>6000</v>
      </c>
      <c r="D514" s="5" t="s">
        <v>11</v>
      </c>
      <c r="E514" s="6">
        <v>115.75</v>
      </c>
      <c r="F514" s="6">
        <v>116.75</v>
      </c>
      <c r="G514" s="7">
        <v>0</v>
      </c>
      <c r="H514" s="8">
        <f t="shared" si="264"/>
        <v>6000</v>
      </c>
      <c r="I514" s="8">
        <v>0</v>
      </c>
      <c r="J514" s="8">
        <f t="shared" si="263"/>
        <v>6000</v>
      </c>
    </row>
    <row r="515" spans="1:10">
      <c r="A515" s="4">
        <v>43083</v>
      </c>
      <c r="B515" s="5" t="s">
        <v>54</v>
      </c>
      <c r="C515" s="5">
        <v>4500</v>
      </c>
      <c r="D515" s="5" t="s">
        <v>11</v>
      </c>
      <c r="E515" s="6">
        <v>284.5</v>
      </c>
      <c r="F515" s="6">
        <v>285.5</v>
      </c>
      <c r="G515" s="7">
        <v>0</v>
      </c>
      <c r="H515" s="8">
        <f t="shared" si="264"/>
        <v>4500</v>
      </c>
      <c r="I515" s="8">
        <v>0</v>
      </c>
      <c r="J515" s="8">
        <f t="shared" si="263"/>
        <v>4500</v>
      </c>
    </row>
    <row r="516" spans="1:10">
      <c r="A516" s="4">
        <v>43083</v>
      </c>
      <c r="B516" s="5" t="s">
        <v>55</v>
      </c>
      <c r="C516" s="5">
        <v>1200</v>
      </c>
      <c r="D516" s="5" t="s">
        <v>11</v>
      </c>
      <c r="E516" s="6">
        <v>688</v>
      </c>
      <c r="F516" s="6">
        <v>693</v>
      </c>
      <c r="G516" s="7">
        <v>0</v>
      </c>
      <c r="H516" s="8">
        <f t="shared" si="264"/>
        <v>6000</v>
      </c>
      <c r="I516" s="8">
        <v>0</v>
      </c>
      <c r="J516" s="8">
        <f t="shared" si="263"/>
        <v>6000</v>
      </c>
    </row>
    <row r="517" spans="1:10">
      <c r="A517" s="4">
        <v>43082</v>
      </c>
      <c r="B517" s="5" t="s">
        <v>56</v>
      </c>
      <c r="C517" s="5">
        <v>2200</v>
      </c>
      <c r="D517" s="5" t="s">
        <v>11</v>
      </c>
      <c r="E517" s="6">
        <v>253.75</v>
      </c>
      <c r="F517" s="6">
        <v>256.25</v>
      </c>
      <c r="G517" s="7">
        <v>0</v>
      </c>
      <c r="H517" s="8">
        <f t="shared" si="264"/>
        <v>5500</v>
      </c>
      <c r="I517" s="8">
        <v>0</v>
      </c>
      <c r="J517" s="8">
        <f t="shared" si="263"/>
        <v>5500</v>
      </c>
    </row>
    <row r="518" spans="1:10">
      <c r="A518" s="4">
        <v>43082</v>
      </c>
      <c r="B518" s="5" t="s">
        <v>57</v>
      </c>
      <c r="C518" s="5">
        <v>2000</v>
      </c>
      <c r="D518" s="9" t="s">
        <v>14</v>
      </c>
      <c r="E518" s="7">
        <v>543</v>
      </c>
      <c r="F518" s="7">
        <v>540</v>
      </c>
      <c r="G518" s="7">
        <v>535</v>
      </c>
      <c r="H518" s="8">
        <f>(E518-F518)*C518</f>
        <v>6000</v>
      </c>
      <c r="I518" s="8">
        <f>(F518-G518)*C518</f>
        <v>10000</v>
      </c>
      <c r="J518" s="8">
        <f t="shared" si="263"/>
        <v>16000</v>
      </c>
    </row>
    <row r="519" spans="1:10">
      <c r="A519" s="4">
        <v>43081</v>
      </c>
      <c r="B519" s="5" t="s">
        <v>58</v>
      </c>
      <c r="C519" s="5">
        <v>2500</v>
      </c>
      <c r="D519" s="5" t="s">
        <v>11</v>
      </c>
      <c r="E519" s="6">
        <v>395</v>
      </c>
      <c r="F519" s="6">
        <v>397</v>
      </c>
      <c r="G519" s="7">
        <v>400</v>
      </c>
      <c r="H519" s="8">
        <f t="shared" ref="H519:H532" si="265">(F519-E519)*C519</f>
        <v>5000</v>
      </c>
      <c r="I519" s="8">
        <f>(G519-F519)*C519</f>
        <v>7500</v>
      </c>
      <c r="J519" s="8">
        <f t="shared" si="263"/>
        <v>12500</v>
      </c>
    </row>
    <row r="520" spans="1:10">
      <c r="A520" s="4">
        <v>43081</v>
      </c>
      <c r="B520" s="5" t="s">
        <v>59</v>
      </c>
      <c r="C520" s="5">
        <v>500</v>
      </c>
      <c r="D520" s="5" t="s">
        <v>11</v>
      </c>
      <c r="E520" s="6">
        <v>1706</v>
      </c>
      <c r="F520" s="6">
        <v>1716</v>
      </c>
      <c r="G520" s="7">
        <v>0</v>
      </c>
      <c r="H520" s="8">
        <f t="shared" si="265"/>
        <v>5000</v>
      </c>
      <c r="I520" s="8">
        <v>0</v>
      </c>
      <c r="J520" s="8">
        <f t="shared" si="263"/>
        <v>5000</v>
      </c>
    </row>
    <row r="521" spans="1:10">
      <c r="A521" s="4">
        <v>43080</v>
      </c>
      <c r="B521" s="5" t="s">
        <v>24</v>
      </c>
      <c r="C521" s="5">
        <v>8000</v>
      </c>
      <c r="D521" s="5" t="s">
        <v>11</v>
      </c>
      <c r="E521" s="6">
        <v>124.75</v>
      </c>
      <c r="F521" s="6">
        <v>125.4</v>
      </c>
      <c r="G521" s="7">
        <v>0</v>
      </c>
      <c r="H521" s="8">
        <f t="shared" si="265"/>
        <v>5200.0000000000455</v>
      </c>
      <c r="I521" s="8">
        <v>0</v>
      </c>
      <c r="J521" s="8">
        <f t="shared" si="263"/>
        <v>5200.0000000000455</v>
      </c>
    </row>
    <row r="522" spans="1:10">
      <c r="A522" s="4">
        <v>43080</v>
      </c>
      <c r="B522" s="5" t="s">
        <v>60</v>
      </c>
      <c r="C522" s="5">
        <v>1100</v>
      </c>
      <c r="D522" s="5" t="s">
        <v>11</v>
      </c>
      <c r="E522" s="6">
        <v>746</v>
      </c>
      <c r="F522" s="6">
        <v>740</v>
      </c>
      <c r="G522" s="7">
        <v>0</v>
      </c>
      <c r="H522" s="8">
        <f t="shared" si="265"/>
        <v>-6600</v>
      </c>
      <c r="I522" s="8">
        <v>0</v>
      </c>
      <c r="J522" s="8">
        <f t="shared" si="263"/>
        <v>-6600</v>
      </c>
    </row>
    <row r="523" spans="1:10">
      <c r="A523" s="4">
        <v>43077</v>
      </c>
      <c r="B523" s="5" t="s">
        <v>61</v>
      </c>
      <c r="C523" s="5">
        <v>5000</v>
      </c>
      <c r="D523" s="5" t="s">
        <v>11</v>
      </c>
      <c r="E523" s="6">
        <v>127.25126</v>
      </c>
      <c r="F523" s="6">
        <v>128.25</v>
      </c>
      <c r="G523" s="7">
        <v>0</v>
      </c>
      <c r="H523" s="8">
        <f t="shared" si="265"/>
        <v>4993.6999999999898</v>
      </c>
      <c r="I523" s="8">
        <v>0</v>
      </c>
      <c r="J523" s="8">
        <f t="shared" si="263"/>
        <v>4993.6999999999898</v>
      </c>
    </row>
    <row r="524" spans="1:10">
      <c r="A524" s="4">
        <v>43077</v>
      </c>
      <c r="B524" s="5" t="s">
        <v>54</v>
      </c>
      <c r="C524" s="5">
        <v>4500</v>
      </c>
      <c r="D524" s="5" t="s">
        <v>11</v>
      </c>
      <c r="E524" s="6">
        <v>288.14999999999998</v>
      </c>
      <c r="F524" s="6">
        <v>289.39999999999998</v>
      </c>
      <c r="G524" s="7">
        <v>0</v>
      </c>
      <c r="H524" s="8">
        <f t="shared" si="265"/>
        <v>5625</v>
      </c>
      <c r="I524" s="8">
        <v>0</v>
      </c>
      <c r="J524" s="8">
        <f t="shared" si="263"/>
        <v>5625</v>
      </c>
    </row>
    <row r="525" spans="1:10">
      <c r="A525" s="4">
        <v>43076</v>
      </c>
      <c r="B525" s="5" t="s">
        <v>62</v>
      </c>
      <c r="C525" s="5">
        <v>3000</v>
      </c>
      <c r="D525" s="5" t="s">
        <v>11</v>
      </c>
      <c r="E525" s="6">
        <v>237.25</v>
      </c>
      <c r="F525" s="6">
        <v>239.25</v>
      </c>
      <c r="G525" s="7">
        <v>0</v>
      </c>
      <c r="H525" s="8">
        <f t="shared" si="265"/>
        <v>6000</v>
      </c>
      <c r="I525" s="8">
        <v>0</v>
      </c>
      <c r="J525" s="8">
        <f t="shared" si="263"/>
        <v>6000</v>
      </c>
    </row>
    <row r="526" spans="1:10">
      <c r="A526" s="4">
        <v>43076</v>
      </c>
      <c r="B526" s="5" t="s">
        <v>42</v>
      </c>
      <c r="C526" s="5">
        <v>4500</v>
      </c>
      <c r="D526" s="5" t="s">
        <v>11</v>
      </c>
      <c r="E526" s="6">
        <v>121.75</v>
      </c>
      <c r="F526" s="6">
        <v>123</v>
      </c>
      <c r="G526" s="7">
        <v>124</v>
      </c>
      <c r="H526" s="8">
        <f t="shared" si="265"/>
        <v>5625</v>
      </c>
      <c r="I526" s="8">
        <f>(G526-F526)*C526</f>
        <v>4500</v>
      </c>
      <c r="J526" s="8">
        <f t="shared" si="263"/>
        <v>10125</v>
      </c>
    </row>
    <row r="527" spans="1:10">
      <c r="A527" s="4">
        <v>43076</v>
      </c>
      <c r="B527" s="5" t="s">
        <v>39</v>
      </c>
      <c r="C527" s="5">
        <v>500</v>
      </c>
      <c r="D527" s="5" t="s">
        <v>11</v>
      </c>
      <c r="E527" s="6">
        <v>1160</v>
      </c>
      <c r="F527" s="6">
        <v>1169</v>
      </c>
      <c r="G527" s="7">
        <v>0</v>
      </c>
      <c r="H527" s="8">
        <f t="shared" si="265"/>
        <v>4500</v>
      </c>
      <c r="I527" s="8">
        <v>0</v>
      </c>
      <c r="J527" s="8">
        <f t="shared" si="263"/>
        <v>4500</v>
      </c>
    </row>
    <row r="528" spans="1:10">
      <c r="A528" s="4">
        <v>43075</v>
      </c>
      <c r="B528" s="5" t="s">
        <v>63</v>
      </c>
      <c r="C528" s="5">
        <v>3000</v>
      </c>
      <c r="D528" s="5" t="s">
        <v>11</v>
      </c>
      <c r="E528" s="6">
        <v>339</v>
      </c>
      <c r="F528" s="6">
        <v>337</v>
      </c>
      <c r="G528" s="7">
        <v>0</v>
      </c>
      <c r="H528" s="8">
        <f t="shared" si="265"/>
        <v>-6000</v>
      </c>
      <c r="I528" s="8">
        <v>0</v>
      </c>
      <c r="J528" s="8">
        <f t="shared" si="263"/>
        <v>-6000</v>
      </c>
    </row>
    <row r="529" spans="1:10">
      <c r="A529" s="4">
        <v>43075</v>
      </c>
      <c r="B529" s="5" t="s">
        <v>64</v>
      </c>
      <c r="C529" s="5">
        <v>500</v>
      </c>
      <c r="D529" s="5" t="s">
        <v>11</v>
      </c>
      <c r="E529" s="6">
        <v>1749</v>
      </c>
      <c r="F529" s="6">
        <v>1737</v>
      </c>
      <c r="G529" s="7">
        <v>0</v>
      </c>
      <c r="H529" s="8">
        <f t="shared" si="265"/>
        <v>-6000</v>
      </c>
      <c r="I529" s="8">
        <v>0</v>
      </c>
      <c r="J529" s="8">
        <f t="shared" si="263"/>
        <v>-6000</v>
      </c>
    </row>
    <row r="530" spans="1:10">
      <c r="A530" s="4">
        <v>43075</v>
      </c>
      <c r="B530" s="5" t="s">
        <v>65</v>
      </c>
      <c r="C530" s="5">
        <v>1100</v>
      </c>
      <c r="D530" s="5" t="s">
        <v>11</v>
      </c>
      <c r="E530" s="6">
        <v>735</v>
      </c>
      <c r="F530" s="6">
        <v>740</v>
      </c>
      <c r="G530" s="7">
        <v>0</v>
      </c>
      <c r="H530" s="8">
        <f t="shared" si="265"/>
        <v>5500</v>
      </c>
      <c r="I530" s="8">
        <v>0</v>
      </c>
      <c r="J530" s="8">
        <f t="shared" si="263"/>
        <v>5500</v>
      </c>
    </row>
    <row r="531" spans="1:10">
      <c r="A531" s="4">
        <v>43074</v>
      </c>
      <c r="B531" s="5" t="s">
        <v>66</v>
      </c>
      <c r="C531" s="5">
        <v>3500</v>
      </c>
      <c r="D531" s="5" t="s">
        <v>11</v>
      </c>
      <c r="E531" s="6">
        <v>116.75</v>
      </c>
      <c r="F531" s="6">
        <v>117.5</v>
      </c>
      <c r="G531" s="7">
        <v>0</v>
      </c>
      <c r="H531" s="8">
        <f t="shared" si="265"/>
        <v>2625</v>
      </c>
      <c r="I531" s="8">
        <v>0</v>
      </c>
      <c r="J531" s="8">
        <f t="shared" si="263"/>
        <v>2625</v>
      </c>
    </row>
    <row r="532" spans="1:10">
      <c r="A532" s="4">
        <v>43074</v>
      </c>
      <c r="B532" s="5" t="s">
        <v>67</v>
      </c>
      <c r="C532" s="5">
        <v>5000</v>
      </c>
      <c r="D532" s="5" t="s">
        <v>11</v>
      </c>
      <c r="E532" s="6">
        <v>231.25</v>
      </c>
      <c r="F532" s="6">
        <v>230</v>
      </c>
      <c r="G532" s="7">
        <v>0</v>
      </c>
      <c r="H532" s="8">
        <f t="shared" si="265"/>
        <v>-6250</v>
      </c>
      <c r="I532" s="8">
        <v>0</v>
      </c>
      <c r="J532" s="8">
        <f t="shared" si="263"/>
        <v>-6250</v>
      </c>
    </row>
    <row r="533" spans="1:10">
      <c r="A533" s="4">
        <v>43074</v>
      </c>
      <c r="B533" s="5" t="s">
        <v>21</v>
      </c>
      <c r="C533" s="5">
        <v>800</v>
      </c>
      <c r="D533" s="9" t="s">
        <v>14</v>
      </c>
      <c r="E533" s="7">
        <v>685.5</v>
      </c>
      <c r="F533" s="7">
        <v>685.5</v>
      </c>
      <c r="G533" s="7">
        <v>0</v>
      </c>
      <c r="H533" s="8">
        <f>(E533-F533)*C533</f>
        <v>0</v>
      </c>
      <c r="I533" s="8">
        <v>0</v>
      </c>
      <c r="J533" s="8">
        <f t="shared" ref="J533:J538" si="266">+I533+H533</f>
        <v>0</v>
      </c>
    </row>
    <row r="534" spans="1:10">
      <c r="A534" s="4">
        <v>43073</v>
      </c>
      <c r="B534" s="5" t="s">
        <v>13</v>
      </c>
      <c r="C534" s="5">
        <v>500</v>
      </c>
      <c r="D534" s="5" t="s">
        <v>11</v>
      </c>
      <c r="E534" s="6">
        <v>1770</v>
      </c>
      <c r="F534" s="6">
        <v>1760</v>
      </c>
      <c r="G534" s="7">
        <v>0</v>
      </c>
      <c r="H534" s="8">
        <f>(F534-E534)*C534</f>
        <v>-5000</v>
      </c>
      <c r="I534" s="8">
        <v>0</v>
      </c>
      <c r="J534" s="8">
        <f t="shared" si="266"/>
        <v>-5000</v>
      </c>
    </row>
    <row r="535" spans="1:10">
      <c r="A535" s="4">
        <v>43073</v>
      </c>
      <c r="B535" s="5" t="s">
        <v>68</v>
      </c>
      <c r="C535" s="5">
        <v>4500</v>
      </c>
      <c r="D535" s="5" t="s">
        <v>11</v>
      </c>
      <c r="E535" s="6">
        <v>182.75</v>
      </c>
      <c r="F535" s="6">
        <v>184</v>
      </c>
      <c r="G535" s="7">
        <v>185.5</v>
      </c>
      <c r="H535" s="8">
        <f>(F535-E535)*C535</f>
        <v>5625</v>
      </c>
      <c r="I535" s="8">
        <f>(G535-F535)*C535</f>
        <v>6750</v>
      </c>
      <c r="J535" s="8">
        <f t="shared" si="266"/>
        <v>12375</v>
      </c>
    </row>
    <row r="536" spans="1:10">
      <c r="A536" s="4">
        <v>43073</v>
      </c>
      <c r="B536" s="5" t="s">
        <v>69</v>
      </c>
      <c r="C536" s="5">
        <v>1500</v>
      </c>
      <c r="D536" s="5" t="s">
        <v>11</v>
      </c>
      <c r="E536" s="6">
        <v>721</v>
      </c>
      <c r="F536" s="6">
        <v>717</v>
      </c>
      <c r="G536" s="7">
        <v>0</v>
      </c>
      <c r="H536" s="8">
        <f>(F536-E536)*C536</f>
        <v>-6000</v>
      </c>
      <c r="I536" s="8">
        <v>0</v>
      </c>
      <c r="J536" s="8">
        <f t="shared" si="266"/>
        <v>-6000</v>
      </c>
    </row>
    <row r="537" spans="1:10">
      <c r="A537" s="4">
        <v>43070</v>
      </c>
      <c r="B537" s="5" t="s">
        <v>70</v>
      </c>
      <c r="C537" s="5">
        <v>1500</v>
      </c>
      <c r="D537" s="5" t="s">
        <v>11</v>
      </c>
      <c r="E537" s="6">
        <v>407.25</v>
      </c>
      <c r="F537" s="6">
        <v>403.25</v>
      </c>
      <c r="G537" s="7">
        <v>0</v>
      </c>
      <c r="H537" s="8">
        <f>(F537-E537)*C537</f>
        <v>-6000</v>
      </c>
      <c r="I537" s="8">
        <v>0</v>
      </c>
      <c r="J537" s="8">
        <f t="shared" si="266"/>
        <v>-6000</v>
      </c>
    </row>
    <row r="538" spans="1:10">
      <c r="A538" s="4">
        <v>43070</v>
      </c>
      <c r="B538" s="5" t="s">
        <v>71</v>
      </c>
      <c r="C538" s="5">
        <v>600</v>
      </c>
      <c r="D538" s="5" t="s">
        <v>11</v>
      </c>
      <c r="E538" s="6">
        <v>1140</v>
      </c>
      <c r="F538" s="6">
        <v>1150</v>
      </c>
      <c r="G538" s="7">
        <v>1155</v>
      </c>
      <c r="H538" s="8">
        <f>(F538-E538)*C538</f>
        <v>6000</v>
      </c>
      <c r="I538" s="8">
        <f>(G538-F538)*C538</f>
        <v>3000</v>
      </c>
      <c r="J538" s="8">
        <f t="shared" si="266"/>
        <v>9000</v>
      </c>
    </row>
    <row r="539" spans="1:10">
      <c r="A539" s="46"/>
      <c r="B539" s="33"/>
      <c r="C539" s="34"/>
      <c r="D539" s="34"/>
      <c r="E539" s="35"/>
      <c r="F539" s="35"/>
      <c r="G539" s="35"/>
      <c r="H539" s="35"/>
      <c r="I539" s="47"/>
      <c r="J539" s="36"/>
    </row>
    <row r="540" spans="1:10">
      <c r="A540" s="4">
        <v>43069</v>
      </c>
      <c r="B540" s="5" t="s">
        <v>72</v>
      </c>
      <c r="C540" s="5">
        <v>2750</v>
      </c>
      <c r="D540" s="5" t="s">
        <v>11</v>
      </c>
      <c r="E540" s="6">
        <v>324.5</v>
      </c>
      <c r="F540" s="6">
        <v>326.5</v>
      </c>
      <c r="G540" s="7">
        <v>0</v>
      </c>
      <c r="H540" s="8">
        <f>(F540-E540)*C540</f>
        <v>5500</v>
      </c>
      <c r="I540" s="8">
        <v>0</v>
      </c>
      <c r="J540" s="8">
        <f t="shared" ref="J540:J553" si="267">+I540+H540</f>
        <v>5500</v>
      </c>
    </row>
    <row r="541" spans="1:10">
      <c r="A541" s="4">
        <v>43069</v>
      </c>
      <c r="B541" s="5" t="s">
        <v>73</v>
      </c>
      <c r="C541" s="5">
        <v>6000</v>
      </c>
      <c r="D541" s="9" t="s">
        <v>14</v>
      </c>
      <c r="E541" s="7">
        <v>127.25</v>
      </c>
      <c r="F541" s="7">
        <v>127</v>
      </c>
      <c r="G541" s="7">
        <v>0</v>
      </c>
      <c r="H541" s="8">
        <f>(E541-F541)*C541</f>
        <v>1500</v>
      </c>
      <c r="I541" s="8">
        <v>0</v>
      </c>
      <c r="J541" s="8">
        <f t="shared" si="267"/>
        <v>1500</v>
      </c>
    </row>
    <row r="542" spans="1:10">
      <c r="A542" s="4">
        <v>43068</v>
      </c>
      <c r="B542" s="5" t="s">
        <v>74</v>
      </c>
      <c r="C542" s="5">
        <v>2000</v>
      </c>
      <c r="D542" s="5" t="s">
        <v>11</v>
      </c>
      <c r="E542" s="6">
        <v>465.5</v>
      </c>
      <c r="F542" s="6">
        <v>462</v>
      </c>
      <c r="G542" s="7">
        <v>0</v>
      </c>
      <c r="H542" s="8">
        <f>(F542-E542)*C542</f>
        <v>-7000</v>
      </c>
      <c r="I542" s="8">
        <v>0</v>
      </c>
      <c r="J542" s="8">
        <f t="shared" si="267"/>
        <v>-7000</v>
      </c>
    </row>
    <row r="543" spans="1:10">
      <c r="A543" s="4">
        <v>43068</v>
      </c>
      <c r="B543" s="5" t="s">
        <v>75</v>
      </c>
      <c r="C543" s="5">
        <v>400</v>
      </c>
      <c r="D543" s="5" t="s">
        <v>11</v>
      </c>
      <c r="E543" s="6">
        <v>1208</v>
      </c>
      <c r="F543" s="6">
        <v>1220</v>
      </c>
      <c r="G543" s="7">
        <v>0</v>
      </c>
      <c r="H543" s="8">
        <f>(F543-E543)*C543</f>
        <v>4800</v>
      </c>
      <c r="I543" s="8">
        <v>0</v>
      </c>
      <c r="J543" s="8">
        <f t="shared" si="267"/>
        <v>4800</v>
      </c>
    </row>
    <row r="544" spans="1:10">
      <c r="A544" s="4">
        <v>43067</v>
      </c>
      <c r="B544" s="5" t="s">
        <v>76</v>
      </c>
      <c r="C544" s="5">
        <v>1500</v>
      </c>
      <c r="D544" s="9" t="s">
        <v>14</v>
      </c>
      <c r="E544" s="7">
        <v>427</v>
      </c>
      <c r="F544" s="7">
        <v>423</v>
      </c>
      <c r="G544" s="7">
        <v>421</v>
      </c>
      <c r="H544" s="8">
        <f>(E544-F544)*C544</f>
        <v>6000</v>
      </c>
      <c r="I544" s="8">
        <f>(F544-G544)*C544</f>
        <v>3000</v>
      </c>
      <c r="J544" s="8">
        <f t="shared" si="267"/>
        <v>9000</v>
      </c>
    </row>
    <row r="545" spans="1:10">
      <c r="A545" s="4">
        <v>43067</v>
      </c>
      <c r="B545" s="5" t="s">
        <v>60</v>
      </c>
      <c r="C545" s="5">
        <v>1100</v>
      </c>
      <c r="D545" s="5" t="s">
        <v>11</v>
      </c>
      <c r="E545" s="6">
        <v>755</v>
      </c>
      <c r="F545" s="6">
        <v>747</v>
      </c>
      <c r="G545" s="7">
        <v>0</v>
      </c>
      <c r="H545" s="8">
        <f t="shared" ref="H545:H553" si="268">(F545-E545)*C545</f>
        <v>-8800</v>
      </c>
      <c r="I545" s="8">
        <v>0</v>
      </c>
      <c r="J545" s="8">
        <f t="shared" si="267"/>
        <v>-8800</v>
      </c>
    </row>
    <row r="546" spans="1:10">
      <c r="A546" s="4">
        <v>43067</v>
      </c>
      <c r="B546" s="5" t="s">
        <v>77</v>
      </c>
      <c r="C546" s="5">
        <v>4000</v>
      </c>
      <c r="D546" s="5" t="s">
        <v>11</v>
      </c>
      <c r="E546" s="6">
        <v>207</v>
      </c>
      <c r="F546" s="6">
        <v>207.75</v>
      </c>
      <c r="G546" s="7">
        <v>0</v>
      </c>
      <c r="H546" s="8">
        <f t="shared" si="268"/>
        <v>3000</v>
      </c>
      <c r="I546" s="8">
        <v>0</v>
      </c>
      <c r="J546" s="8">
        <f t="shared" si="267"/>
        <v>3000</v>
      </c>
    </row>
    <row r="547" spans="1:10">
      <c r="A547" s="4">
        <v>43066</v>
      </c>
      <c r="B547" s="5" t="s">
        <v>78</v>
      </c>
      <c r="C547" s="5">
        <v>1500</v>
      </c>
      <c r="D547" s="5" t="s">
        <v>11</v>
      </c>
      <c r="E547" s="6">
        <v>831</v>
      </c>
      <c r="F547" s="6">
        <v>835</v>
      </c>
      <c r="G547" s="7">
        <v>0</v>
      </c>
      <c r="H547" s="8">
        <f t="shared" si="268"/>
        <v>6000</v>
      </c>
      <c r="I547" s="8">
        <v>0</v>
      </c>
      <c r="J547" s="8">
        <f t="shared" si="267"/>
        <v>6000</v>
      </c>
    </row>
    <row r="548" spans="1:10">
      <c r="A548" s="4">
        <v>43066</v>
      </c>
      <c r="B548" s="5" t="s">
        <v>79</v>
      </c>
      <c r="C548" s="5">
        <v>800</v>
      </c>
      <c r="D548" s="5" t="s">
        <v>11</v>
      </c>
      <c r="E548" s="6">
        <v>1040</v>
      </c>
      <c r="F548" s="6">
        <v>1045</v>
      </c>
      <c r="G548" s="7">
        <v>0</v>
      </c>
      <c r="H548" s="8">
        <f t="shared" si="268"/>
        <v>4000</v>
      </c>
      <c r="I548" s="8">
        <v>0</v>
      </c>
      <c r="J548" s="8">
        <f t="shared" si="267"/>
        <v>4000</v>
      </c>
    </row>
    <row r="549" spans="1:10">
      <c r="A549" s="4">
        <v>43063</v>
      </c>
      <c r="B549" s="5" t="s">
        <v>80</v>
      </c>
      <c r="C549" s="5">
        <v>1300</v>
      </c>
      <c r="D549" s="5" t="s">
        <v>11</v>
      </c>
      <c r="E549" s="6">
        <v>560.54999999999995</v>
      </c>
      <c r="F549" s="6">
        <v>564.54999999999995</v>
      </c>
      <c r="G549" s="7">
        <v>569.54999999999995</v>
      </c>
      <c r="H549" s="8">
        <f t="shared" si="268"/>
        <v>5200</v>
      </c>
      <c r="I549" s="8">
        <f>(G549-F549)*C549</f>
        <v>6500</v>
      </c>
      <c r="J549" s="8">
        <f t="shared" si="267"/>
        <v>11700</v>
      </c>
    </row>
    <row r="550" spans="1:10">
      <c r="A550" s="4">
        <v>43063</v>
      </c>
      <c r="B550" s="5" t="s">
        <v>52</v>
      </c>
      <c r="C550" s="5">
        <v>1800</v>
      </c>
      <c r="D550" s="5" t="s">
        <v>11</v>
      </c>
      <c r="E550" s="6">
        <v>417.5</v>
      </c>
      <c r="F550" s="6">
        <v>420</v>
      </c>
      <c r="G550" s="7">
        <v>0</v>
      </c>
      <c r="H550" s="8">
        <f t="shared" si="268"/>
        <v>4500</v>
      </c>
      <c r="I550" s="8">
        <v>0</v>
      </c>
      <c r="J550" s="8">
        <f t="shared" si="267"/>
        <v>4500</v>
      </c>
    </row>
    <row r="551" spans="1:10">
      <c r="A551" s="4">
        <v>43062</v>
      </c>
      <c r="B551" s="5" t="s">
        <v>81</v>
      </c>
      <c r="C551" s="5">
        <v>500</v>
      </c>
      <c r="D551" s="5" t="s">
        <v>11</v>
      </c>
      <c r="E551" s="6">
        <v>1042</v>
      </c>
      <c r="F551" s="6">
        <v>1030</v>
      </c>
      <c r="G551" s="7">
        <v>0</v>
      </c>
      <c r="H551" s="8">
        <f t="shared" si="268"/>
        <v>-6000</v>
      </c>
      <c r="I551" s="8">
        <v>0</v>
      </c>
      <c r="J551" s="8">
        <f t="shared" si="267"/>
        <v>-6000</v>
      </c>
    </row>
    <row r="552" spans="1:10">
      <c r="A552" s="4">
        <v>43062</v>
      </c>
      <c r="B552" s="5" t="s">
        <v>82</v>
      </c>
      <c r="C552" s="5">
        <v>1200</v>
      </c>
      <c r="D552" s="5" t="s">
        <v>11</v>
      </c>
      <c r="E552" s="6">
        <v>665</v>
      </c>
      <c r="F552" s="6">
        <v>670</v>
      </c>
      <c r="G552" s="7">
        <v>676</v>
      </c>
      <c r="H552" s="8">
        <f t="shared" si="268"/>
        <v>6000</v>
      </c>
      <c r="I552" s="8">
        <f>(G552-F552)*C552</f>
        <v>7200</v>
      </c>
      <c r="J552" s="8">
        <f t="shared" si="267"/>
        <v>13200</v>
      </c>
    </row>
    <row r="553" spans="1:10">
      <c r="A553" s="4">
        <v>43062</v>
      </c>
      <c r="B553" s="5" t="s">
        <v>83</v>
      </c>
      <c r="C553" s="5">
        <v>2700</v>
      </c>
      <c r="D553" s="5" t="s">
        <v>11</v>
      </c>
      <c r="E553" s="6">
        <v>131</v>
      </c>
      <c r="F553" s="6">
        <v>133</v>
      </c>
      <c r="G553" s="7">
        <v>134</v>
      </c>
      <c r="H553" s="8">
        <f t="shared" si="268"/>
        <v>5400</v>
      </c>
      <c r="I553" s="8">
        <f>(G553-F553)*C553</f>
        <v>2700</v>
      </c>
      <c r="J553" s="8">
        <f t="shared" si="267"/>
        <v>8100</v>
      </c>
    </row>
    <row r="554" spans="1:10">
      <c r="A554" s="4">
        <v>43061</v>
      </c>
      <c r="B554" s="5" t="s">
        <v>42</v>
      </c>
      <c r="C554" s="5">
        <v>4500</v>
      </c>
      <c r="D554" s="9" t="s">
        <v>14</v>
      </c>
      <c r="E554" s="7">
        <v>125</v>
      </c>
      <c r="F554" s="7">
        <v>124.5</v>
      </c>
      <c r="G554" s="7">
        <v>0</v>
      </c>
      <c r="H554" s="8">
        <f>(E554-F554)*C554</f>
        <v>2250</v>
      </c>
      <c r="I554" s="8">
        <v>0</v>
      </c>
      <c r="J554" s="8">
        <f>+I554+H554</f>
        <v>2250</v>
      </c>
    </row>
    <row r="555" spans="1:10">
      <c r="A555" s="4">
        <v>43061</v>
      </c>
      <c r="B555" s="5" t="s">
        <v>84</v>
      </c>
      <c r="C555" s="5">
        <v>4000</v>
      </c>
      <c r="D555" s="5" t="s">
        <v>11</v>
      </c>
      <c r="E555" s="6">
        <v>174</v>
      </c>
      <c r="F555" s="6">
        <v>172.5</v>
      </c>
      <c r="G555" s="7">
        <v>0</v>
      </c>
      <c r="H555" s="8">
        <f t="shared" ref="H555:H575" si="269">(F555-E555)*C555</f>
        <v>-6000</v>
      </c>
      <c r="I555" s="8">
        <v>0</v>
      </c>
      <c r="J555" s="8">
        <f t="shared" ref="J555:J579" si="270">+I555+H555</f>
        <v>-6000</v>
      </c>
    </row>
    <row r="556" spans="1:10">
      <c r="A556" s="4">
        <v>43061</v>
      </c>
      <c r="B556" s="5" t="s">
        <v>19</v>
      </c>
      <c r="C556" s="5">
        <v>1200</v>
      </c>
      <c r="D556" s="5" t="s">
        <v>11</v>
      </c>
      <c r="E556" s="6">
        <v>675</v>
      </c>
      <c r="F556" s="6">
        <v>670</v>
      </c>
      <c r="G556" s="7">
        <v>0</v>
      </c>
      <c r="H556" s="8">
        <f t="shared" si="269"/>
        <v>-6000</v>
      </c>
      <c r="I556" s="8">
        <v>0</v>
      </c>
      <c r="J556" s="8">
        <f t="shared" si="270"/>
        <v>-6000</v>
      </c>
    </row>
    <row r="557" spans="1:10">
      <c r="A557" s="4">
        <v>43060</v>
      </c>
      <c r="B557" s="5" t="s">
        <v>85</v>
      </c>
      <c r="C557" s="5">
        <v>1575</v>
      </c>
      <c r="D557" s="5" t="s">
        <v>11</v>
      </c>
      <c r="E557" s="6">
        <v>418</v>
      </c>
      <c r="F557" s="6">
        <v>421.5</v>
      </c>
      <c r="G557" s="7">
        <v>424.25</v>
      </c>
      <c r="H557" s="8">
        <f t="shared" si="269"/>
        <v>5512.5</v>
      </c>
      <c r="I557" s="8">
        <f>(G557-F557)*C557</f>
        <v>4331.25</v>
      </c>
      <c r="J557" s="8">
        <f t="shared" si="270"/>
        <v>9843.75</v>
      </c>
    </row>
    <row r="558" spans="1:10">
      <c r="A558" s="4">
        <v>43060</v>
      </c>
      <c r="B558" s="5" t="s">
        <v>86</v>
      </c>
      <c r="C558" s="5">
        <v>3200</v>
      </c>
      <c r="D558" s="5" t="s">
        <v>11</v>
      </c>
      <c r="E558" s="6">
        <v>146.75</v>
      </c>
      <c r="F558" s="6">
        <v>145</v>
      </c>
      <c r="G558" s="7">
        <v>0</v>
      </c>
      <c r="H558" s="8">
        <f t="shared" si="269"/>
        <v>-5600</v>
      </c>
      <c r="I558" s="8">
        <v>0</v>
      </c>
      <c r="J558" s="8">
        <f t="shared" si="270"/>
        <v>-5600</v>
      </c>
    </row>
    <row r="559" spans="1:10">
      <c r="A559" s="4">
        <v>43059</v>
      </c>
      <c r="B559" s="5" t="s">
        <v>87</v>
      </c>
      <c r="C559" s="5">
        <v>500</v>
      </c>
      <c r="D559" s="5" t="s">
        <v>11</v>
      </c>
      <c r="E559" s="6">
        <v>1199</v>
      </c>
      <c r="F559" s="6">
        <v>1189</v>
      </c>
      <c r="G559" s="7">
        <v>0</v>
      </c>
      <c r="H559" s="8">
        <f t="shared" si="269"/>
        <v>-5000</v>
      </c>
      <c r="I559" s="8">
        <v>0</v>
      </c>
      <c r="J559" s="8">
        <f t="shared" si="270"/>
        <v>-5000</v>
      </c>
    </row>
    <row r="560" spans="1:10">
      <c r="A560" s="4">
        <v>43059</v>
      </c>
      <c r="B560" s="5" t="s">
        <v>88</v>
      </c>
      <c r="C560" s="5">
        <v>5500</v>
      </c>
      <c r="D560" s="5" t="s">
        <v>11</v>
      </c>
      <c r="E560" s="6">
        <v>113.35</v>
      </c>
      <c r="F560" s="6">
        <v>114</v>
      </c>
      <c r="G560" s="7">
        <v>0</v>
      </c>
      <c r="H560" s="8">
        <f t="shared" si="269"/>
        <v>3575.0000000000314</v>
      </c>
      <c r="I560" s="8">
        <v>0</v>
      </c>
      <c r="J560" s="8">
        <f t="shared" si="270"/>
        <v>3575.0000000000314</v>
      </c>
    </row>
    <row r="561" spans="1:10">
      <c r="A561" s="4">
        <v>43059</v>
      </c>
      <c r="B561" s="5" t="s">
        <v>79</v>
      </c>
      <c r="C561" s="5">
        <v>800</v>
      </c>
      <c r="D561" s="5" t="s">
        <v>11</v>
      </c>
      <c r="E561" s="6">
        <v>1031</v>
      </c>
      <c r="F561" s="6">
        <v>1038</v>
      </c>
      <c r="G561" s="7">
        <v>1046</v>
      </c>
      <c r="H561" s="8">
        <f t="shared" si="269"/>
        <v>5600</v>
      </c>
      <c r="I561" s="8">
        <f>(G561-F561)*C561</f>
        <v>6400</v>
      </c>
      <c r="J561" s="8">
        <f t="shared" si="270"/>
        <v>12000</v>
      </c>
    </row>
    <row r="562" spans="1:10">
      <c r="A562" s="4">
        <v>43056</v>
      </c>
      <c r="B562" s="5" t="s">
        <v>81</v>
      </c>
      <c r="C562" s="5">
        <v>500</v>
      </c>
      <c r="D562" s="5" t="s">
        <v>11</v>
      </c>
      <c r="E562" s="6">
        <v>1036</v>
      </c>
      <c r="F562" s="6">
        <v>1046</v>
      </c>
      <c r="G562" s="7">
        <v>1058</v>
      </c>
      <c r="H562" s="8">
        <f t="shared" si="269"/>
        <v>5000</v>
      </c>
      <c r="I562" s="8">
        <f>(G562-F562)*C562</f>
        <v>6000</v>
      </c>
      <c r="J562" s="8">
        <f t="shared" si="270"/>
        <v>11000</v>
      </c>
    </row>
    <row r="563" spans="1:10">
      <c r="A563" s="4">
        <v>43056</v>
      </c>
      <c r="B563" s="5" t="s">
        <v>41</v>
      </c>
      <c r="C563" s="5">
        <v>3000</v>
      </c>
      <c r="D563" s="5" t="s">
        <v>11</v>
      </c>
      <c r="E563" s="6">
        <v>270.25</v>
      </c>
      <c r="F563" s="6">
        <v>272</v>
      </c>
      <c r="G563" s="7">
        <v>274.25</v>
      </c>
      <c r="H563" s="8">
        <f t="shared" si="269"/>
        <v>5250</v>
      </c>
      <c r="I563" s="8">
        <f>(G563-F563)*C563</f>
        <v>6750</v>
      </c>
      <c r="J563" s="8">
        <f t="shared" si="270"/>
        <v>12000</v>
      </c>
    </row>
    <row r="564" spans="1:10">
      <c r="A564" s="4">
        <v>43055</v>
      </c>
      <c r="B564" s="5" t="s">
        <v>89</v>
      </c>
      <c r="C564" s="5">
        <v>3500</v>
      </c>
      <c r="D564" s="5" t="s">
        <v>11</v>
      </c>
      <c r="E564" s="6">
        <v>157.75</v>
      </c>
      <c r="F564" s="6">
        <v>159.25</v>
      </c>
      <c r="G564" s="7">
        <v>159.9</v>
      </c>
      <c r="H564" s="8">
        <f t="shared" si="269"/>
        <v>5250</v>
      </c>
      <c r="I564" s="8">
        <f>(G564-F564)*C564</f>
        <v>2275.00000000002</v>
      </c>
      <c r="J564" s="8">
        <f t="shared" si="270"/>
        <v>7525.00000000002</v>
      </c>
    </row>
    <row r="565" spans="1:10">
      <c r="A565" s="4">
        <v>43055</v>
      </c>
      <c r="B565" s="5" t="s">
        <v>90</v>
      </c>
      <c r="C565" s="5">
        <v>4500</v>
      </c>
      <c r="D565" s="5" t="s">
        <v>11</v>
      </c>
      <c r="E565" s="6">
        <v>136</v>
      </c>
      <c r="F565" s="6">
        <v>137.25</v>
      </c>
      <c r="G565" s="7">
        <v>138</v>
      </c>
      <c r="H565" s="8">
        <f t="shared" si="269"/>
        <v>5625</v>
      </c>
      <c r="I565" s="8">
        <f>(G565-F565)*C565</f>
        <v>3375</v>
      </c>
      <c r="J565" s="8">
        <f t="shared" si="270"/>
        <v>9000</v>
      </c>
    </row>
    <row r="566" spans="1:10">
      <c r="A566" s="4">
        <v>43054</v>
      </c>
      <c r="B566" s="5" t="s">
        <v>67</v>
      </c>
      <c r="C566" s="5">
        <v>5000</v>
      </c>
      <c r="D566" s="5" t="s">
        <v>11</v>
      </c>
      <c r="E566" s="6">
        <v>207</v>
      </c>
      <c r="F566" s="6">
        <v>205.5</v>
      </c>
      <c r="G566" s="7">
        <v>0</v>
      </c>
      <c r="H566" s="8">
        <f t="shared" si="269"/>
        <v>-7500</v>
      </c>
      <c r="I566" s="8">
        <v>0</v>
      </c>
      <c r="J566" s="8">
        <f t="shared" si="270"/>
        <v>-7500</v>
      </c>
    </row>
    <row r="567" spans="1:10">
      <c r="A567" s="4">
        <v>43054</v>
      </c>
      <c r="B567" s="5" t="s">
        <v>42</v>
      </c>
      <c r="C567" s="5">
        <v>4500</v>
      </c>
      <c r="D567" s="5" t="s">
        <v>11</v>
      </c>
      <c r="E567" s="6">
        <v>123.75</v>
      </c>
      <c r="F567" s="6">
        <v>122.25</v>
      </c>
      <c r="G567" s="7">
        <v>0</v>
      </c>
      <c r="H567" s="8">
        <f t="shared" si="269"/>
        <v>-6750</v>
      </c>
      <c r="I567" s="8">
        <v>0</v>
      </c>
      <c r="J567" s="8">
        <f t="shared" si="270"/>
        <v>-6750</v>
      </c>
    </row>
    <row r="568" spans="1:10">
      <c r="A568" s="4">
        <v>43054</v>
      </c>
      <c r="B568" s="5" t="s">
        <v>43</v>
      </c>
      <c r="C568" s="5">
        <v>1300</v>
      </c>
      <c r="D568" s="5" t="s">
        <v>11</v>
      </c>
      <c r="E568" s="6">
        <v>461</v>
      </c>
      <c r="F568" s="6">
        <v>456</v>
      </c>
      <c r="G568" s="7">
        <v>0</v>
      </c>
      <c r="H568" s="8">
        <f t="shared" si="269"/>
        <v>-6500</v>
      </c>
      <c r="I568" s="8">
        <v>0</v>
      </c>
      <c r="J568" s="8">
        <f t="shared" si="270"/>
        <v>-6500</v>
      </c>
    </row>
    <row r="569" spans="1:10">
      <c r="A569" s="4">
        <v>43053</v>
      </c>
      <c r="B569" s="5" t="s">
        <v>41</v>
      </c>
      <c r="C569" s="5">
        <v>3000</v>
      </c>
      <c r="D569" s="5" t="s">
        <v>11</v>
      </c>
      <c r="E569" s="6">
        <v>278</v>
      </c>
      <c r="F569" s="6">
        <v>280</v>
      </c>
      <c r="G569" s="7">
        <v>0</v>
      </c>
      <c r="H569" s="8">
        <f t="shared" si="269"/>
        <v>6000</v>
      </c>
      <c r="I569" s="8">
        <v>0</v>
      </c>
      <c r="J569" s="8">
        <f t="shared" si="270"/>
        <v>6000</v>
      </c>
    </row>
    <row r="570" spans="1:10">
      <c r="A570" s="4">
        <v>43053</v>
      </c>
      <c r="B570" s="5" t="s">
        <v>91</v>
      </c>
      <c r="C570" s="5">
        <v>700</v>
      </c>
      <c r="D570" s="5" t="s">
        <v>11</v>
      </c>
      <c r="E570" s="6">
        <v>640</v>
      </c>
      <c r="F570" s="6">
        <v>648</v>
      </c>
      <c r="G570" s="7">
        <v>0</v>
      </c>
      <c r="H570" s="8">
        <f t="shared" si="269"/>
        <v>5600</v>
      </c>
      <c r="I570" s="8">
        <v>0</v>
      </c>
      <c r="J570" s="8">
        <f t="shared" si="270"/>
        <v>5600</v>
      </c>
    </row>
    <row r="571" spans="1:10">
      <c r="A571" s="4">
        <v>43052</v>
      </c>
      <c r="B571" s="5" t="s">
        <v>92</v>
      </c>
      <c r="C571" s="5">
        <v>600</v>
      </c>
      <c r="D571" s="5" t="s">
        <v>11</v>
      </c>
      <c r="E571" s="6">
        <v>1187</v>
      </c>
      <c r="F571" s="6">
        <v>1177</v>
      </c>
      <c r="G571" s="7">
        <v>0</v>
      </c>
      <c r="H571" s="8">
        <f t="shared" si="269"/>
        <v>-6000</v>
      </c>
      <c r="I571" s="8">
        <v>0</v>
      </c>
      <c r="J571" s="8">
        <f t="shared" si="270"/>
        <v>-6000</v>
      </c>
    </row>
    <row r="572" spans="1:10">
      <c r="A572" s="4">
        <v>43052</v>
      </c>
      <c r="B572" s="5" t="s">
        <v>73</v>
      </c>
      <c r="C572" s="5">
        <v>6000</v>
      </c>
      <c r="D572" s="5" t="s">
        <v>11</v>
      </c>
      <c r="E572" s="6">
        <v>130.30000000000001</v>
      </c>
      <c r="F572" s="6">
        <v>128.69999999999999</v>
      </c>
      <c r="G572" s="7">
        <v>0</v>
      </c>
      <c r="H572" s="8">
        <f t="shared" si="269"/>
        <v>-9600.0000000001364</v>
      </c>
      <c r="I572" s="8">
        <v>0</v>
      </c>
      <c r="J572" s="8">
        <f t="shared" si="270"/>
        <v>-9600.0000000001364</v>
      </c>
    </row>
    <row r="573" spans="1:10">
      <c r="A573" s="4">
        <v>43052</v>
      </c>
      <c r="B573" s="5" t="s">
        <v>85</v>
      </c>
      <c r="C573" s="5">
        <v>1575</v>
      </c>
      <c r="D573" s="5" t="s">
        <v>11</v>
      </c>
      <c r="E573" s="6">
        <v>417</v>
      </c>
      <c r="F573" s="6">
        <v>422</v>
      </c>
      <c r="G573" s="7">
        <v>426.5</v>
      </c>
      <c r="H573" s="8">
        <f t="shared" si="269"/>
        <v>7875</v>
      </c>
      <c r="I573" s="8">
        <f>(G573-F573)*C573</f>
        <v>7087.5</v>
      </c>
      <c r="J573" s="8">
        <f t="shared" si="270"/>
        <v>14962.5</v>
      </c>
    </row>
    <row r="574" spans="1:10">
      <c r="A574" s="4">
        <v>43049</v>
      </c>
      <c r="B574" s="5" t="s">
        <v>93</v>
      </c>
      <c r="C574" s="5">
        <v>4500</v>
      </c>
      <c r="D574" s="5" t="s">
        <v>11</v>
      </c>
      <c r="E574" s="6">
        <v>189</v>
      </c>
      <c r="F574" s="6">
        <v>191</v>
      </c>
      <c r="G574" s="7">
        <v>0</v>
      </c>
      <c r="H574" s="8">
        <f t="shared" si="269"/>
        <v>9000</v>
      </c>
      <c r="I574" s="8">
        <v>0</v>
      </c>
      <c r="J574" s="8">
        <f t="shared" si="270"/>
        <v>9000</v>
      </c>
    </row>
    <row r="575" spans="1:10">
      <c r="A575" s="4">
        <v>43049</v>
      </c>
      <c r="B575" s="5" t="s">
        <v>94</v>
      </c>
      <c r="C575" s="5">
        <v>3750</v>
      </c>
      <c r="D575" s="5" t="s">
        <v>11</v>
      </c>
      <c r="E575" s="6">
        <v>192</v>
      </c>
      <c r="F575" s="6">
        <v>190</v>
      </c>
      <c r="G575" s="7">
        <v>0</v>
      </c>
      <c r="H575" s="8">
        <f t="shared" si="269"/>
        <v>-7500</v>
      </c>
      <c r="I575" s="8">
        <v>0</v>
      </c>
      <c r="J575" s="8">
        <f t="shared" si="270"/>
        <v>-7500</v>
      </c>
    </row>
    <row r="576" spans="1:10">
      <c r="A576" s="4">
        <v>43049</v>
      </c>
      <c r="B576" s="5" t="s">
        <v>95</v>
      </c>
      <c r="C576" s="5">
        <v>800</v>
      </c>
      <c r="D576" s="9" t="s">
        <v>14</v>
      </c>
      <c r="E576" s="7">
        <v>906</v>
      </c>
      <c r="F576" s="7">
        <v>899</v>
      </c>
      <c r="G576" s="7">
        <v>0</v>
      </c>
      <c r="H576" s="8">
        <f>(E576-F576)*C576</f>
        <v>5600</v>
      </c>
      <c r="I576" s="8">
        <v>0</v>
      </c>
      <c r="J576" s="8">
        <f t="shared" si="270"/>
        <v>5600</v>
      </c>
    </row>
    <row r="577" spans="1:10">
      <c r="A577" s="4">
        <v>43048</v>
      </c>
      <c r="B577" s="5" t="s">
        <v>96</v>
      </c>
      <c r="C577" s="5">
        <v>2750</v>
      </c>
      <c r="D577" s="5" t="s">
        <v>11</v>
      </c>
      <c r="E577" s="6">
        <v>310</v>
      </c>
      <c r="F577" s="6">
        <v>312</v>
      </c>
      <c r="G577" s="7">
        <v>315</v>
      </c>
      <c r="H577" s="8">
        <f t="shared" ref="H577:H584" si="271">(F577-E577)*C577</f>
        <v>5500</v>
      </c>
      <c r="I577" s="8">
        <f>(G577-F577)*C577</f>
        <v>8250</v>
      </c>
      <c r="J577" s="8">
        <f t="shared" si="270"/>
        <v>13750</v>
      </c>
    </row>
    <row r="578" spans="1:10">
      <c r="A578" s="4">
        <v>43048</v>
      </c>
      <c r="B578" s="5" t="s">
        <v>13</v>
      </c>
      <c r="C578" s="5">
        <v>500</v>
      </c>
      <c r="D578" s="5" t="s">
        <v>11</v>
      </c>
      <c r="E578" s="6">
        <v>1633</v>
      </c>
      <c r="F578" s="6">
        <v>1648</v>
      </c>
      <c r="G578" s="7">
        <v>1668</v>
      </c>
      <c r="H578" s="8">
        <f t="shared" si="271"/>
        <v>7500</v>
      </c>
      <c r="I578" s="8">
        <f>(G578-F578)*C578</f>
        <v>10000</v>
      </c>
      <c r="J578" s="8">
        <f t="shared" si="270"/>
        <v>17500</v>
      </c>
    </row>
    <row r="579" spans="1:10">
      <c r="A579" s="4">
        <v>43048</v>
      </c>
      <c r="B579" s="5" t="s">
        <v>97</v>
      </c>
      <c r="C579" s="5">
        <v>1000</v>
      </c>
      <c r="D579" s="5" t="s">
        <v>11</v>
      </c>
      <c r="E579" s="6">
        <v>698</v>
      </c>
      <c r="F579" s="6">
        <v>693</v>
      </c>
      <c r="G579" s="7">
        <v>0</v>
      </c>
      <c r="H579" s="8">
        <f t="shared" si="271"/>
        <v>-5000</v>
      </c>
      <c r="I579" s="8">
        <v>0</v>
      </c>
      <c r="J579" s="8">
        <f t="shared" si="270"/>
        <v>-5000</v>
      </c>
    </row>
    <row r="580" spans="1:10">
      <c r="A580" s="4">
        <v>43047</v>
      </c>
      <c r="B580" s="5" t="s">
        <v>93</v>
      </c>
      <c r="C580" s="5">
        <v>4500</v>
      </c>
      <c r="D580" s="5" t="s">
        <v>11</v>
      </c>
      <c r="E580" s="6">
        <v>193.25</v>
      </c>
      <c r="F580" s="6">
        <v>194.5</v>
      </c>
      <c r="G580" s="7">
        <v>195.2</v>
      </c>
      <c r="H580" s="8">
        <f t="shared" si="271"/>
        <v>5625</v>
      </c>
      <c r="I580" s="8">
        <f>(G580-F580)*C580</f>
        <v>3149.9999999999491</v>
      </c>
      <c r="J580" s="8">
        <f t="shared" ref="J580:J589" si="272">+I580+H580</f>
        <v>8774.9999999999491</v>
      </c>
    </row>
    <row r="581" spans="1:10">
      <c r="A581" s="4">
        <v>43047</v>
      </c>
      <c r="B581" s="5" t="s">
        <v>50</v>
      </c>
      <c r="C581" s="5">
        <v>3500</v>
      </c>
      <c r="D581" s="5" t="s">
        <v>11</v>
      </c>
      <c r="E581" s="6">
        <v>166.5</v>
      </c>
      <c r="F581" s="6">
        <v>164.5</v>
      </c>
      <c r="G581" s="7">
        <v>0</v>
      </c>
      <c r="H581" s="8">
        <f t="shared" si="271"/>
        <v>-7000</v>
      </c>
      <c r="I581" s="8">
        <v>0</v>
      </c>
      <c r="J581" s="8">
        <f t="shared" si="272"/>
        <v>-7000</v>
      </c>
    </row>
    <row r="582" spans="1:10">
      <c r="A582" s="4">
        <v>43047</v>
      </c>
      <c r="B582" s="5" t="s">
        <v>98</v>
      </c>
      <c r="C582" s="5">
        <v>1000</v>
      </c>
      <c r="D582" s="5" t="s">
        <v>11</v>
      </c>
      <c r="E582" s="6">
        <v>634</v>
      </c>
      <c r="F582" s="6">
        <v>629</v>
      </c>
      <c r="G582" s="7">
        <v>0</v>
      </c>
      <c r="H582" s="8">
        <f t="shared" si="271"/>
        <v>-5000</v>
      </c>
      <c r="I582" s="8">
        <v>0</v>
      </c>
      <c r="J582" s="8">
        <f t="shared" si="272"/>
        <v>-5000</v>
      </c>
    </row>
    <row r="583" spans="1:10">
      <c r="A583" s="4">
        <v>43046</v>
      </c>
      <c r="B583" s="5" t="s">
        <v>48</v>
      </c>
      <c r="C583" s="5">
        <v>550</v>
      </c>
      <c r="D583" s="5" t="s">
        <v>11</v>
      </c>
      <c r="E583" s="6">
        <v>1342</v>
      </c>
      <c r="F583" s="6">
        <v>1330</v>
      </c>
      <c r="G583" s="7">
        <v>0</v>
      </c>
      <c r="H583" s="8">
        <f t="shared" si="271"/>
        <v>-6600</v>
      </c>
      <c r="I583" s="8">
        <v>0</v>
      </c>
      <c r="J583" s="8">
        <f t="shared" si="272"/>
        <v>-6600</v>
      </c>
    </row>
    <row r="584" spans="1:10">
      <c r="A584" s="4">
        <v>43046</v>
      </c>
      <c r="B584" s="5" t="s">
        <v>99</v>
      </c>
      <c r="C584" s="5">
        <v>2266</v>
      </c>
      <c r="D584" s="5" t="s">
        <v>11</v>
      </c>
      <c r="E584" s="6">
        <v>377</v>
      </c>
      <c r="F584" s="6">
        <v>374.5</v>
      </c>
      <c r="G584" s="7">
        <v>0</v>
      </c>
      <c r="H584" s="8">
        <f t="shared" si="271"/>
        <v>-5665</v>
      </c>
      <c r="I584" s="8">
        <v>0</v>
      </c>
      <c r="J584" s="8">
        <f t="shared" si="272"/>
        <v>-5665</v>
      </c>
    </row>
    <row r="585" spans="1:10">
      <c r="A585" s="4">
        <v>43046</v>
      </c>
      <c r="B585" s="5" t="s">
        <v>100</v>
      </c>
      <c r="C585" s="5">
        <v>1200</v>
      </c>
      <c r="D585" s="9" t="s">
        <v>14</v>
      </c>
      <c r="E585" s="7">
        <v>754</v>
      </c>
      <c r="F585" s="7">
        <v>749</v>
      </c>
      <c r="G585" s="7">
        <v>743</v>
      </c>
      <c r="H585" s="8">
        <f>(E585-F585)*C585</f>
        <v>6000</v>
      </c>
      <c r="I585" s="8">
        <f>(F585-G585)*C585</f>
        <v>7200</v>
      </c>
      <c r="J585" s="8">
        <f t="shared" si="272"/>
        <v>13200</v>
      </c>
    </row>
    <row r="586" spans="1:10">
      <c r="A586" s="4">
        <v>43046</v>
      </c>
      <c r="B586" s="5" t="s">
        <v>40</v>
      </c>
      <c r="C586" s="5">
        <v>3000</v>
      </c>
      <c r="D586" s="5" t="s">
        <v>11</v>
      </c>
      <c r="E586" s="6">
        <v>275.5</v>
      </c>
      <c r="F586" s="6">
        <v>278</v>
      </c>
      <c r="G586" s="7">
        <v>0</v>
      </c>
      <c r="H586" s="8">
        <f>(F586-E586)*C586</f>
        <v>7500</v>
      </c>
      <c r="I586" s="8">
        <v>0</v>
      </c>
      <c r="J586" s="8">
        <f t="shared" si="272"/>
        <v>7500</v>
      </c>
    </row>
    <row r="587" spans="1:10">
      <c r="A587" s="4">
        <v>43045</v>
      </c>
      <c r="B587" s="5" t="s">
        <v>90</v>
      </c>
      <c r="C587" s="5">
        <v>4500</v>
      </c>
      <c r="D587" s="5" t="s">
        <v>11</v>
      </c>
      <c r="E587" s="6">
        <v>163.25</v>
      </c>
      <c r="F587" s="6">
        <v>164.5</v>
      </c>
      <c r="G587" s="7">
        <v>165.5</v>
      </c>
      <c r="H587" s="8">
        <f>(F587-E587)*C587</f>
        <v>5625</v>
      </c>
      <c r="I587" s="8">
        <f>(G587-F587)*C587</f>
        <v>4500</v>
      </c>
      <c r="J587" s="8">
        <f t="shared" si="272"/>
        <v>10125</v>
      </c>
    </row>
    <row r="588" spans="1:10">
      <c r="A588" s="4">
        <v>43045</v>
      </c>
      <c r="B588" s="5" t="s">
        <v>101</v>
      </c>
      <c r="C588" s="5">
        <v>3000</v>
      </c>
      <c r="D588" s="5" t="s">
        <v>11</v>
      </c>
      <c r="E588" s="6">
        <v>326.89999999999998</v>
      </c>
      <c r="F588" s="6">
        <v>328.4</v>
      </c>
      <c r="G588" s="7">
        <v>329.9</v>
      </c>
      <c r="H588" s="8">
        <f>(F588-E588)*C588</f>
        <v>4500</v>
      </c>
      <c r="I588" s="8">
        <f>(G588-F588)*C588</f>
        <v>4500</v>
      </c>
      <c r="J588" s="8">
        <f t="shared" si="272"/>
        <v>9000</v>
      </c>
    </row>
    <row r="589" spans="1:10">
      <c r="A589" s="4">
        <v>43042</v>
      </c>
      <c r="B589" s="5" t="s">
        <v>67</v>
      </c>
      <c r="C589" s="5">
        <v>5000</v>
      </c>
      <c r="D589" s="5" t="s">
        <v>11</v>
      </c>
      <c r="E589" s="6">
        <v>214</v>
      </c>
      <c r="F589" s="6">
        <v>215</v>
      </c>
      <c r="G589" s="7">
        <v>216.5</v>
      </c>
      <c r="H589" s="8">
        <f>(F589-E589)*C589</f>
        <v>5000</v>
      </c>
      <c r="I589" s="8">
        <f>(G589-F589)*C589</f>
        <v>7500</v>
      </c>
      <c r="J589" s="8">
        <f t="shared" si="272"/>
        <v>12500</v>
      </c>
    </row>
    <row r="590" spans="1:10">
      <c r="A590" s="4">
        <v>43042</v>
      </c>
      <c r="B590" s="5" t="s">
        <v>102</v>
      </c>
      <c r="C590" s="5">
        <v>1000</v>
      </c>
      <c r="D590" s="5" t="s">
        <v>11</v>
      </c>
      <c r="E590" s="6">
        <v>882</v>
      </c>
      <c r="F590" s="6">
        <v>884</v>
      </c>
      <c r="G590" s="7">
        <v>0</v>
      </c>
      <c r="H590" s="8">
        <f t="shared" ref="H590:H595" si="273">(F590-E590)*C590</f>
        <v>2000</v>
      </c>
      <c r="I590" s="8">
        <v>0</v>
      </c>
      <c r="J590" s="8">
        <f t="shared" ref="J590:J595" si="274">+I590+H590</f>
        <v>2000</v>
      </c>
    </row>
    <row r="591" spans="1:10">
      <c r="A591" s="4">
        <v>43041</v>
      </c>
      <c r="B591" s="5" t="s">
        <v>103</v>
      </c>
      <c r="C591" s="5">
        <v>700</v>
      </c>
      <c r="D591" s="5" t="s">
        <v>11</v>
      </c>
      <c r="E591" s="6">
        <v>1051</v>
      </c>
      <c r="F591" s="6">
        <v>1044</v>
      </c>
      <c r="G591" s="7">
        <v>0</v>
      </c>
      <c r="H591" s="8">
        <f t="shared" si="273"/>
        <v>-4900</v>
      </c>
      <c r="I591" s="8">
        <v>0</v>
      </c>
      <c r="J591" s="8">
        <f t="shared" si="274"/>
        <v>-4900</v>
      </c>
    </row>
    <row r="592" spans="1:10">
      <c r="A592" s="4">
        <v>43041</v>
      </c>
      <c r="B592" s="5" t="s">
        <v>104</v>
      </c>
      <c r="C592" s="5">
        <v>1750</v>
      </c>
      <c r="D592" s="5" t="s">
        <v>11</v>
      </c>
      <c r="E592" s="6">
        <v>341.5</v>
      </c>
      <c r="F592" s="6">
        <v>341.5</v>
      </c>
      <c r="G592" s="7">
        <v>0</v>
      </c>
      <c r="H592" s="8">
        <f t="shared" si="273"/>
        <v>0</v>
      </c>
      <c r="I592" s="8">
        <v>0</v>
      </c>
      <c r="J592" s="8">
        <f t="shared" si="274"/>
        <v>0</v>
      </c>
    </row>
    <row r="593" spans="1:10">
      <c r="A593" s="4">
        <v>43041</v>
      </c>
      <c r="B593" s="5" t="s">
        <v>105</v>
      </c>
      <c r="C593" s="5">
        <v>2500</v>
      </c>
      <c r="D593" s="5" t="s">
        <v>11</v>
      </c>
      <c r="E593" s="6">
        <v>238.5</v>
      </c>
      <c r="F593" s="6">
        <v>236</v>
      </c>
      <c r="G593" s="7">
        <v>0</v>
      </c>
      <c r="H593" s="8">
        <f t="shared" si="273"/>
        <v>-6250</v>
      </c>
      <c r="I593" s="8">
        <v>0</v>
      </c>
      <c r="J593" s="8">
        <f t="shared" si="274"/>
        <v>-6250</v>
      </c>
    </row>
    <row r="594" spans="1:10">
      <c r="A594" s="4">
        <v>43040</v>
      </c>
      <c r="B594" s="5" t="s">
        <v>106</v>
      </c>
      <c r="C594" s="5">
        <v>1100</v>
      </c>
      <c r="D594" s="5" t="s">
        <v>11</v>
      </c>
      <c r="E594" s="6">
        <v>490</v>
      </c>
      <c r="F594" s="6">
        <v>495</v>
      </c>
      <c r="G594" s="7">
        <v>501</v>
      </c>
      <c r="H594" s="8">
        <f t="shared" si="273"/>
        <v>5500</v>
      </c>
      <c r="I594" s="8">
        <f>(G594-F594)*C594</f>
        <v>6600</v>
      </c>
      <c r="J594" s="8">
        <f t="shared" si="274"/>
        <v>12100</v>
      </c>
    </row>
    <row r="595" spans="1:10">
      <c r="A595" s="4">
        <v>43040</v>
      </c>
      <c r="B595" s="5" t="s">
        <v>107</v>
      </c>
      <c r="C595" s="5">
        <v>2500</v>
      </c>
      <c r="D595" s="5" t="s">
        <v>11</v>
      </c>
      <c r="E595" s="6">
        <v>349</v>
      </c>
      <c r="F595" s="6">
        <v>351.5</v>
      </c>
      <c r="G595" s="7">
        <v>0</v>
      </c>
      <c r="H595" s="8">
        <f t="shared" si="273"/>
        <v>6250</v>
      </c>
      <c r="I595" s="8">
        <v>0</v>
      </c>
      <c r="J595" s="8">
        <f t="shared" si="274"/>
        <v>6250</v>
      </c>
    </row>
    <row r="596" spans="1:10">
      <c r="A596" s="46"/>
      <c r="B596" s="33"/>
      <c r="C596" s="34"/>
      <c r="D596" s="34"/>
      <c r="E596" s="35"/>
      <c r="F596" s="35"/>
      <c r="G596" s="35"/>
      <c r="H596" s="35"/>
      <c r="I596" s="47"/>
      <c r="J596" s="36"/>
    </row>
    <row r="597" spans="1:10">
      <c r="A597" s="4">
        <v>43039</v>
      </c>
      <c r="B597" s="5" t="s">
        <v>21</v>
      </c>
      <c r="C597" s="5">
        <v>800</v>
      </c>
      <c r="D597" s="5" t="s">
        <v>11</v>
      </c>
      <c r="E597" s="6">
        <v>735</v>
      </c>
      <c r="F597" s="6">
        <v>725</v>
      </c>
      <c r="G597" s="7">
        <v>0</v>
      </c>
      <c r="H597" s="8">
        <f>(F597-E597)*C597</f>
        <v>-8000</v>
      </c>
      <c r="I597" s="8">
        <v>0</v>
      </c>
      <c r="J597" s="8">
        <f t="shared" ref="J597:J638" si="275">+I597+H597</f>
        <v>-8000</v>
      </c>
    </row>
    <row r="598" spans="1:10">
      <c r="A598" s="4">
        <v>43039</v>
      </c>
      <c r="B598" s="5" t="s">
        <v>13</v>
      </c>
      <c r="C598" s="5">
        <v>500</v>
      </c>
      <c r="D598" s="5" t="s">
        <v>11</v>
      </c>
      <c r="E598" s="6">
        <v>1645</v>
      </c>
      <c r="F598" s="6">
        <v>1635</v>
      </c>
      <c r="G598" s="7">
        <v>0</v>
      </c>
      <c r="H598" s="8">
        <f>(F598-E598)*C598</f>
        <v>-5000</v>
      </c>
      <c r="I598" s="8">
        <v>0</v>
      </c>
      <c r="J598" s="8">
        <f t="shared" si="275"/>
        <v>-5000</v>
      </c>
    </row>
    <row r="599" spans="1:10">
      <c r="A599" s="4">
        <v>43039</v>
      </c>
      <c r="B599" s="5" t="s">
        <v>58</v>
      </c>
      <c r="C599" s="5">
        <v>2500</v>
      </c>
      <c r="D599" s="5" t="s">
        <v>11</v>
      </c>
      <c r="E599" s="6">
        <v>431.5</v>
      </c>
      <c r="F599" s="6">
        <v>434.25</v>
      </c>
      <c r="G599" s="7">
        <v>0</v>
      </c>
      <c r="H599" s="8">
        <f>(F599-E599)*C599</f>
        <v>6875</v>
      </c>
      <c r="I599" s="8">
        <v>0</v>
      </c>
      <c r="J599" s="8">
        <f t="shared" si="275"/>
        <v>6875</v>
      </c>
    </row>
    <row r="600" spans="1:10">
      <c r="A600" s="4">
        <v>43039</v>
      </c>
      <c r="B600" s="5" t="s">
        <v>108</v>
      </c>
      <c r="C600" s="5">
        <v>8000</v>
      </c>
      <c r="D600" s="9" t="s">
        <v>14</v>
      </c>
      <c r="E600" s="7">
        <v>63.5</v>
      </c>
      <c r="F600" s="7">
        <v>62.5</v>
      </c>
      <c r="G600" s="7">
        <v>61.5</v>
      </c>
      <c r="H600" s="8">
        <f>(E600-F600)*C600</f>
        <v>8000</v>
      </c>
      <c r="I600" s="8">
        <f>(F600-G600)*C600</f>
        <v>8000</v>
      </c>
      <c r="J600" s="8">
        <f t="shared" si="275"/>
        <v>16000</v>
      </c>
    </row>
    <row r="601" spans="1:10">
      <c r="A601" s="4">
        <v>43038</v>
      </c>
      <c r="B601" s="5" t="s">
        <v>44</v>
      </c>
      <c r="C601" s="5">
        <v>500</v>
      </c>
      <c r="D601" s="5" t="s">
        <v>11</v>
      </c>
      <c r="E601" s="6">
        <v>1802</v>
      </c>
      <c r="F601" s="6">
        <v>1812</v>
      </c>
      <c r="G601" s="7">
        <v>0</v>
      </c>
      <c r="H601" s="8">
        <f>(F601-E601)*C601</f>
        <v>5000</v>
      </c>
      <c r="I601" s="8">
        <v>0</v>
      </c>
      <c r="J601" s="8">
        <f t="shared" si="275"/>
        <v>5000</v>
      </c>
    </row>
    <row r="602" spans="1:10">
      <c r="A602" s="4">
        <v>43038</v>
      </c>
      <c r="B602" s="5" t="s">
        <v>26</v>
      </c>
      <c r="C602" s="5">
        <v>3000</v>
      </c>
      <c r="D602" s="9" t="s">
        <v>14</v>
      </c>
      <c r="E602" s="7">
        <v>215.5</v>
      </c>
      <c r="F602" s="7">
        <v>214</v>
      </c>
      <c r="G602" s="7">
        <v>0</v>
      </c>
      <c r="H602" s="8">
        <f>(E602-F602)*C602</f>
        <v>4500</v>
      </c>
      <c r="I602" s="8">
        <v>0</v>
      </c>
      <c r="J602" s="8">
        <f t="shared" si="275"/>
        <v>4500</v>
      </c>
    </row>
    <row r="603" spans="1:10">
      <c r="A603" s="4">
        <v>43035</v>
      </c>
      <c r="B603" s="5" t="s">
        <v>109</v>
      </c>
      <c r="C603" s="5">
        <v>3200</v>
      </c>
      <c r="D603" s="5" t="s">
        <v>11</v>
      </c>
      <c r="E603" s="6">
        <v>319.60000000000002</v>
      </c>
      <c r="F603" s="6">
        <v>315.5</v>
      </c>
      <c r="G603" s="7">
        <v>0</v>
      </c>
      <c r="H603" s="8">
        <f>(F603-E603)*C603</f>
        <v>-13120.000000000073</v>
      </c>
      <c r="I603" s="8">
        <v>0</v>
      </c>
      <c r="J603" s="8">
        <f t="shared" si="275"/>
        <v>-13120.000000000073</v>
      </c>
    </row>
    <row r="604" spans="1:10">
      <c r="A604" s="4">
        <v>43035</v>
      </c>
      <c r="B604" s="5" t="s">
        <v>110</v>
      </c>
      <c r="C604" s="5">
        <v>750</v>
      </c>
      <c r="D604" s="5" t="s">
        <v>11</v>
      </c>
      <c r="E604" s="6">
        <v>1209</v>
      </c>
      <c r="F604" s="6">
        <v>1202</v>
      </c>
      <c r="G604" s="7">
        <v>0</v>
      </c>
      <c r="H604" s="8">
        <f>(F604-E604)*C604</f>
        <v>-5250</v>
      </c>
      <c r="I604" s="8">
        <v>0</v>
      </c>
      <c r="J604" s="8">
        <f t="shared" si="275"/>
        <v>-5250</v>
      </c>
    </row>
    <row r="605" spans="1:10">
      <c r="A605" s="4">
        <v>43035</v>
      </c>
      <c r="B605" s="5" t="s">
        <v>111</v>
      </c>
      <c r="C605" s="5">
        <v>1750</v>
      </c>
      <c r="D605" s="9" t="s">
        <v>14</v>
      </c>
      <c r="E605" s="7">
        <v>309.5</v>
      </c>
      <c r="F605" s="7">
        <v>308</v>
      </c>
      <c r="G605" s="7">
        <v>0</v>
      </c>
      <c r="H605" s="8">
        <f>(E605-F605)*C605</f>
        <v>2625</v>
      </c>
      <c r="I605" s="8">
        <v>0</v>
      </c>
      <c r="J605" s="8">
        <f t="shared" si="275"/>
        <v>2625</v>
      </c>
    </row>
    <row r="606" spans="1:10">
      <c r="A606" s="4">
        <v>43035</v>
      </c>
      <c r="B606" s="5" t="s">
        <v>70</v>
      </c>
      <c r="C606" s="5">
        <v>3000</v>
      </c>
      <c r="D606" s="5" t="s">
        <v>11</v>
      </c>
      <c r="E606" s="6">
        <v>347</v>
      </c>
      <c r="F606" s="6">
        <v>350</v>
      </c>
      <c r="G606" s="7">
        <v>353.75</v>
      </c>
      <c r="H606" s="8">
        <f>(F606-E606)*C606</f>
        <v>9000</v>
      </c>
      <c r="I606" s="8">
        <f>(G606-F606)*C606</f>
        <v>11250</v>
      </c>
      <c r="J606" s="8">
        <f t="shared" si="275"/>
        <v>20250</v>
      </c>
    </row>
    <row r="607" spans="1:10">
      <c r="A607" s="4">
        <v>43034</v>
      </c>
      <c r="B607" s="5" t="s">
        <v>86</v>
      </c>
      <c r="C607" s="5">
        <v>3200</v>
      </c>
      <c r="D607" s="5" t="s">
        <v>11</v>
      </c>
      <c r="E607" s="6">
        <v>151.5</v>
      </c>
      <c r="F607" s="6">
        <v>149</v>
      </c>
      <c r="G607" s="7">
        <v>0</v>
      </c>
      <c r="H607" s="8">
        <f>(F607-E607)*C607</f>
        <v>-8000</v>
      </c>
      <c r="I607" s="8">
        <v>0</v>
      </c>
      <c r="J607" s="8">
        <f t="shared" si="275"/>
        <v>-8000</v>
      </c>
    </row>
    <row r="608" spans="1:10">
      <c r="A608" s="4">
        <v>43034</v>
      </c>
      <c r="B608" s="5" t="s">
        <v>112</v>
      </c>
      <c r="C608" s="5">
        <v>2200</v>
      </c>
      <c r="D608" s="9" t="s">
        <v>14</v>
      </c>
      <c r="E608" s="7">
        <v>271</v>
      </c>
      <c r="F608" s="7">
        <v>270</v>
      </c>
      <c r="G608" s="7">
        <v>0</v>
      </c>
      <c r="H608" s="8">
        <f>(E608-F608)*C608</f>
        <v>2200</v>
      </c>
      <c r="I608" s="8">
        <v>0</v>
      </c>
      <c r="J608" s="8">
        <f t="shared" si="275"/>
        <v>2200</v>
      </c>
    </row>
    <row r="609" spans="1:10">
      <c r="A609" s="4">
        <v>43033</v>
      </c>
      <c r="B609" s="5" t="s">
        <v>19</v>
      </c>
      <c r="C609" s="5">
        <v>1200</v>
      </c>
      <c r="D609" s="5" t="s">
        <v>11</v>
      </c>
      <c r="E609" s="6">
        <v>513</v>
      </c>
      <c r="F609" s="6">
        <v>517</v>
      </c>
      <c r="G609" s="7">
        <v>522</v>
      </c>
      <c r="H609" s="8">
        <f t="shared" ref="H609:H624" si="276">(F609-E609)*C609</f>
        <v>4800</v>
      </c>
      <c r="I609" s="8">
        <f>(G609-F609)*C609</f>
        <v>6000</v>
      </c>
      <c r="J609" s="8">
        <f t="shared" si="275"/>
        <v>10800</v>
      </c>
    </row>
    <row r="610" spans="1:10">
      <c r="A610" s="4">
        <v>43032</v>
      </c>
      <c r="B610" s="5" t="s">
        <v>44</v>
      </c>
      <c r="C610" s="5">
        <v>500</v>
      </c>
      <c r="D610" s="5" t="s">
        <v>11</v>
      </c>
      <c r="E610" s="6">
        <v>1860</v>
      </c>
      <c r="F610" s="6">
        <v>1869</v>
      </c>
      <c r="G610" s="7">
        <v>0</v>
      </c>
      <c r="H610" s="8">
        <f t="shared" si="276"/>
        <v>4500</v>
      </c>
      <c r="I610" s="8">
        <v>0</v>
      </c>
      <c r="J610" s="8">
        <f t="shared" si="275"/>
        <v>4500</v>
      </c>
    </row>
    <row r="611" spans="1:10">
      <c r="A611" s="4">
        <v>43032</v>
      </c>
      <c r="B611" s="5" t="s">
        <v>62</v>
      </c>
      <c r="C611" s="5">
        <v>3000</v>
      </c>
      <c r="D611" s="5" t="s">
        <v>11</v>
      </c>
      <c r="E611" s="6">
        <v>198.5</v>
      </c>
      <c r="F611" s="6">
        <v>198.5</v>
      </c>
      <c r="G611" s="7">
        <v>0</v>
      </c>
      <c r="H611" s="8">
        <f t="shared" si="276"/>
        <v>0</v>
      </c>
      <c r="I611" s="8">
        <v>0</v>
      </c>
      <c r="J611" s="8">
        <f t="shared" si="275"/>
        <v>0</v>
      </c>
    </row>
    <row r="612" spans="1:10">
      <c r="A612" s="4">
        <v>43032</v>
      </c>
      <c r="B612" s="5" t="s">
        <v>40</v>
      </c>
      <c r="C612" s="5">
        <v>3000</v>
      </c>
      <c r="D612" s="5" t="s">
        <v>11</v>
      </c>
      <c r="E612" s="6">
        <v>273.5</v>
      </c>
      <c r="F612" s="6">
        <v>271.75</v>
      </c>
      <c r="G612" s="7">
        <v>0</v>
      </c>
      <c r="H612" s="8">
        <f t="shared" si="276"/>
        <v>-5250</v>
      </c>
      <c r="I612" s="8">
        <v>0</v>
      </c>
      <c r="J612" s="8">
        <f t="shared" si="275"/>
        <v>-5250</v>
      </c>
    </row>
    <row r="613" spans="1:10">
      <c r="A613" s="4">
        <v>43031</v>
      </c>
      <c r="B613" s="5" t="s">
        <v>113</v>
      </c>
      <c r="C613" s="5">
        <v>2000</v>
      </c>
      <c r="D613" s="5" t="s">
        <v>11</v>
      </c>
      <c r="E613" s="6">
        <v>540.5</v>
      </c>
      <c r="F613" s="6">
        <v>543.5</v>
      </c>
      <c r="G613" s="7">
        <v>545.5</v>
      </c>
      <c r="H613" s="8">
        <f t="shared" si="276"/>
        <v>6000</v>
      </c>
      <c r="I613" s="8">
        <f>(G613-F613)*C613</f>
        <v>4000</v>
      </c>
      <c r="J613" s="8">
        <f t="shared" si="275"/>
        <v>10000</v>
      </c>
    </row>
    <row r="614" spans="1:10">
      <c r="A614" s="4">
        <v>43031</v>
      </c>
      <c r="B614" s="5" t="s">
        <v>13</v>
      </c>
      <c r="C614" s="5">
        <v>500</v>
      </c>
      <c r="D614" s="5" t="s">
        <v>11</v>
      </c>
      <c r="E614" s="6">
        <v>1551</v>
      </c>
      <c r="F614" s="6">
        <v>1554</v>
      </c>
      <c r="G614" s="7">
        <v>0</v>
      </c>
      <c r="H614" s="8">
        <f t="shared" si="276"/>
        <v>1500</v>
      </c>
      <c r="I614" s="8">
        <v>0</v>
      </c>
      <c r="J614" s="8">
        <f t="shared" si="275"/>
        <v>1500</v>
      </c>
    </row>
    <row r="615" spans="1:10">
      <c r="A615" s="4">
        <v>43026</v>
      </c>
      <c r="B615" s="5" t="s">
        <v>114</v>
      </c>
      <c r="C615" s="5">
        <v>2400</v>
      </c>
      <c r="D615" s="5" t="s">
        <v>11</v>
      </c>
      <c r="E615" s="6">
        <v>294</v>
      </c>
      <c r="F615" s="6">
        <v>296</v>
      </c>
      <c r="G615" s="7">
        <v>0</v>
      </c>
      <c r="H615" s="8">
        <f t="shared" si="276"/>
        <v>4800</v>
      </c>
      <c r="I615" s="8">
        <v>0</v>
      </c>
      <c r="J615" s="8">
        <f t="shared" si="275"/>
        <v>4800</v>
      </c>
    </row>
    <row r="616" spans="1:10">
      <c r="A616" s="4">
        <v>43025</v>
      </c>
      <c r="B616" s="5" t="s">
        <v>115</v>
      </c>
      <c r="C616" s="5">
        <v>500</v>
      </c>
      <c r="D616" s="5" t="s">
        <v>11</v>
      </c>
      <c r="E616" s="6">
        <v>1747</v>
      </c>
      <c r="F616" s="6">
        <v>1735</v>
      </c>
      <c r="G616" s="7">
        <v>0</v>
      </c>
      <c r="H616" s="8">
        <f t="shared" si="276"/>
        <v>-6000</v>
      </c>
      <c r="I616" s="8">
        <v>0</v>
      </c>
      <c r="J616" s="8">
        <f t="shared" si="275"/>
        <v>-6000</v>
      </c>
    </row>
    <row r="617" spans="1:10">
      <c r="A617" s="4">
        <v>43025</v>
      </c>
      <c r="B617" s="5" t="s">
        <v>116</v>
      </c>
      <c r="C617" s="5">
        <v>1500</v>
      </c>
      <c r="D617" s="5" t="s">
        <v>11</v>
      </c>
      <c r="E617" s="6">
        <v>500</v>
      </c>
      <c r="F617" s="6">
        <v>502</v>
      </c>
      <c r="G617" s="7">
        <v>0</v>
      </c>
      <c r="H617" s="8">
        <f t="shared" si="276"/>
        <v>3000</v>
      </c>
      <c r="I617" s="8">
        <v>0</v>
      </c>
      <c r="J617" s="8">
        <f t="shared" si="275"/>
        <v>3000</v>
      </c>
    </row>
    <row r="618" spans="1:10">
      <c r="A618" s="4">
        <v>43025</v>
      </c>
      <c r="B618" s="5" t="s">
        <v>13</v>
      </c>
      <c r="C618" s="5">
        <v>500</v>
      </c>
      <c r="D618" s="5" t="s">
        <v>11</v>
      </c>
      <c r="E618" s="6">
        <v>1570</v>
      </c>
      <c r="F618" s="6">
        <v>1585</v>
      </c>
      <c r="G618" s="7">
        <v>0</v>
      </c>
      <c r="H618" s="8">
        <f t="shared" si="276"/>
        <v>7500</v>
      </c>
      <c r="I618" s="8">
        <v>0</v>
      </c>
      <c r="J618" s="8">
        <f t="shared" si="275"/>
        <v>7500</v>
      </c>
    </row>
    <row r="619" spans="1:10">
      <c r="A619" s="4">
        <v>43024</v>
      </c>
      <c r="B619" s="5" t="s">
        <v>28</v>
      </c>
      <c r="C619" s="5">
        <v>3500</v>
      </c>
      <c r="D619" s="5" t="s">
        <v>11</v>
      </c>
      <c r="E619" s="6">
        <v>271.5</v>
      </c>
      <c r="F619" s="6">
        <v>272.75</v>
      </c>
      <c r="G619" s="7">
        <v>0</v>
      </c>
      <c r="H619" s="8">
        <f t="shared" si="276"/>
        <v>4375</v>
      </c>
      <c r="I619" s="8">
        <v>0</v>
      </c>
      <c r="J619" s="8">
        <f t="shared" si="275"/>
        <v>4375</v>
      </c>
    </row>
    <row r="620" spans="1:10">
      <c r="A620" s="4">
        <v>43024</v>
      </c>
      <c r="B620" s="5" t="s">
        <v>117</v>
      </c>
      <c r="C620" s="5">
        <v>600</v>
      </c>
      <c r="D620" s="5" t="s">
        <v>11</v>
      </c>
      <c r="E620" s="6">
        <v>1110</v>
      </c>
      <c r="F620" s="6">
        <v>1102</v>
      </c>
      <c r="G620" s="7">
        <v>0</v>
      </c>
      <c r="H620" s="8">
        <f t="shared" si="276"/>
        <v>-4800</v>
      </c>
      <c r="I620" s="8">
        <v>0</v>
      </c>
      <c r="J620" s="8">
        <f t="shared" si="275"/>
        <v>-4800</v>
      </c>
    </row>
    <row r="621" spans="1:10">
      <c r="A621" s="4">
        <v>43021</v>
      </c>
      <c r="B621" s="5" t="s">
        <v>28</v>
      </c>
      <c r="C621" s="5">
        <v>3500</v>
      </c>
      <c r="D621" s="5" t="s">
        <v>11</v>
      </c>
      <c r="E621" s="6">
        <v>266.8</v>
      </c>
      <c r="F621" s="6">
        <v>267.5</v>
      </c>
      <c r="G621" s="7">
        <v>0</v>
      </c>
      <c r="H621" s="8">
        <f t="shared" si="276"/>
        <v>2449.99999999996</v>
      </c>
      <c r="I621" s="8">
        <v>0</v>
      </c>
      <c r="J621" s="8">
        <f t="shared" si="275"/>
        <v>2449.99999999996</v>
      </c>
    </row>
    <row r="622" spans="1:10">
      <c r="A622" s="4">
        <v>43021</v>
      </c>
      <c r="B622" s="5" t="s">
        <v>118</v>
      </c>
      <c r="C622" s="5">
        <v>3500</v>
      </c>
      <c r="D622" s="5" t="s">
        <v>11</v>
      </c>
      <c r="E622" s="6">
        <v>139.5</v>
      </c>
      <c r="F622" s="6">
        <v>141</v>
      </c>
      <c r="G622" s="7">
        <v>142.25</v>
      </c>
      <c r="H622" s="8">
        <f t="shared" si="276"/>
        <v>5250</v>
      </c>
      <c r="I622" s="8">
        <f>(G622-F622)*C622</f>
        <v>4375</v>
      </c>
      <c r="J622" s="8">
        <f t="shared" si="275"/>
        <v>9625</v>
      </c>
    </row>
    <row r="623" spans="1:10">
      <c r="A623" s="4">
        <v>43020</v>
      </c>
      <c r="B623" s="5" t="s">
        <v>119</v>
      </c>
      <c r="C623" s="5">
        <v>3200</v>
      </c>
      <c r="D623" s="5" t="s">
        <v>11</v>
      </c>
      <c r="E623" s="6">
        <v>313.5</v>
      </c>
      <c r="F623" s="6">
        <v>315</v>
      </c>
      <c r="G623" s="7">
        <v>317</v>
      </c>
      <c r="H623" s="8">
        <f t="shared" si="276"/>
        <v>4800</v>
      </c>
      <c r="I623" s="8">
        <f>(G623-F623)*C623</f>
        <v>6400</v>
      </c>
      <c r="J623" s="8">
        <f t="shared" si="275"/>
        <v>11200</v>
      </c>
    </row>
    <row r="624" spans="1:10">
      <c r="A624" s="4">
        <v>43020</v>
      </c>
      <c r="B624" s="5" t="s">
        <v>120</v>
      </c>
      <c r="C624" s="5">
        <v>6000</v>
      </c>
      <c r="D624" s="5" t="s">
        <v>11</v>
      </c>
      <c r="E624" s="6">
        <v>113.25</v>
      </c>
      <c r="F624" s="6">
        <v>114.25</v>
      </c>
      <c r="G624" s="7">
        <v>0</v>
      </c>
      <c r="H624" s="8">
        <f t="shared" si="276"/>
        <v>6000</v>
      </c>
      <c r="I624" s="8">
        <v>0</v>
      </c>
      <c r="J624" s="8">
        <f t="shared" si="275"/>
        <v>6000</v>
      </c>
    </row>
    <row r="625" spans="1:10">
      <c r="A625" s="4">
        <v>43020</v>
      </c>
      <c r="B625" s="5" t="s">
        <v>121</v>
      </c>
      <c r="C625" s="5">
        <v>4000</v>
      </c>
      <c r="D625" s="9" t="s">
        <v>14</v>
      </c>
      <c r="E625" s="7">
        <v>125.5</v>
      </c>
      <c r="F625" s="7">
        <v>124.55</v>
      </c>
      <c r="G625" s="7">
        <v>0</v>
      </c>
      <c r="H625" s="8">
        <f>(E625-F625)*C625</f>
        <v>3800.0000000000114</v>
      </c>
      <c r="I625" s="8">
        <v>0</v>
      </c>
      <c r="J625" s="8">
        <f t="shared" si="275"/>
        <v>3800.0000000000114</v>
      </c>
    </row>
    <row r="626" spans="1:10">
      <c r="A626" s="4">
        <v>43019</v>
      </c>
      <c r="B626" s="5" t="s">
        <v>13</v>
      </c>
      <c r="C626" s="5">
        <v>500</v>
      </c>
      <c r="D626" s="5" t="s">
        <v>11</v>
      </c>
      <c r="E626" s="6">
        <v>1536</v>
      </c>
      <c r="F626" s="6">
        <v>1548</v>
      </c>
      <c r="G626" s="7">
        <v>0</v>
      </c>
      <c r="H626" s="8">
        <f>(F626-E626)*C626</f>
        <v>6000</v>
      </c>
      <c r="I626" s="8">
        <v>0</v>
      </c>
      <c r="J626" s="8">
        <f t="shared" si="275"/>
        <v>6000</v>
      </c>
    </row>
    <row r="627" spans="1:10">
      <c r="A627" s="4">
        <v>43019</v>
      </c>
      <c r="B627" s="5" t="s">
        <v>122</v>
      </c>
      <c r="C627" s="5">
        <v>7000</v>
      </c>
      <c r="D627" s="5" t="s">
        <v>11</v>
      </c>
      <c r="E627" s="6">
        <v>123.85</v>
      </c>
      <c r="F627" s="6">
        <v>125</v>
      </c>
      <c r="G627" s="7">
        <v>0</v>
      </c>
      <c r="H627" s="8">
        <f>(F627-E627)*C627</f>
        <v>8050.00000000004</v>
      </c>
      <c r="I627" s="8">
        <v>0</v>
      </c>
      <c r="J627" s="8">
        <f t="shared" si="275"/>
        <v>8050.00000000004</v>
      </c>
    </row>
    <row r="628" spans="1:10">
      <c r="A628" s="4">
        <v>43019</v>
      </c>
      <c r="B628" s="5" t="s">
        <v>71</v>
      </c>
      <c r="C628" s="5">
        <v>600</v>
      </c>
      <c r="D628" s="5" t="s">
        <v>11</v>
      </c>
      <c r="E628" s="6">
        <v>1140</v>
      </c>
      <c r="F628" s="6">
        <v>1129</v>
      </c>
      <c r="G628" s="7">
        <v>0</v>
      </c>
      <c r="H628" s="8">
        <f>(F628-E628)*C628</f>
        <v>-6600</v>
      </c>
      <c r="I628" s="8">
        <v>0</v>
      </c>
      <c r="J628" s="8">
        <f t="shared" si="275"/>
        <v>-6600</v>
      </c>
    </row>
    <row r="629" spans="1:10">
      <c r="A629" s="4">
        <v>43018</v>
      </c>
      <c r="B629" s="5" t="s">
        <v>123</v>
      </c>
      <c r="C629" s="5">
        <v>1500</v>
      </c>
      <c r="D629" s="5" t="s">
        <v>11</v>
      </c>
      <c r="E629" s="6">
        <v>426.6</v>
      </c>
      <c r="F629" s="6">
        <v>430.4</v>
      </c>
      <c r="G629" s="7">
        <v>0</v>
      </c>
      <c r="H629" s="8">
        <f>(F629-E629)*C629</f>
        <v>5699.9999999999318</v>
      </c>
      <c r="I629" s="8">
        <v>0</v>
      </c>
      <c r="J629" s="8">
        <f t="shared" si="275"/>
        <v>5699.9999999999318</v>
      </c>
    </row>
    <row r="630" spans="1:10">
      <c r="A630" s="4">
        <v>43018</v>
      </c>
      <c r="B630" s="5" t="s">
        <v>68</v>
      </c>
      <c r="C630" s="5">
        <v>3000</v>
      </c>
      <c r="D630" s="5" t="s">
        <v>11</v>
      </c>
      <c r="E630" s="6">
        <v>188.25</v>
      </c>
      <c r="F630" s="6">
        <v>186.75</v>
      </c>
      <c r="G630" s="7">
        <v>0</v>
      </c>
      <c r="H630" s="8">
        <f>(F630-E630)*C630</f>
        <v>-4500</v>
      </c>
      <c r="I630" s="8">
        <v>0</v>
      </c>
      <c r="J630" s="8">
        <f t="shared" si="275"/>
        <v>-4500</v>
      </c>
    </row>
    <row r="631" spans="1:10">
      <c r="A631" s="4">
        <v>43017</v>
      </c>
      <c r="B631" s="5" t="s">
        <v>113</v>
      </c>
      <c r="C631" s="5">
        <v>2000</v>
      </c>
      <c r="D631" s="9" t="s">
        <v>14</v>
      </c>
      <c r="E631" s="7">
        <v>528.5</v>
      </c>
      <c r="F631" s="7">
        <v>526</v>
      </c>
      <c r="G631" s="7">
        <v>523</v>
      </c>
      <c r="H631" s="8">
        <f>(E631-F631)*C631</f>
        <v>5000</v>
      </c>
      <c r="I631" s="8">
        <f>(F631-G631)*C631</f>
        <v>6000</v>
      </c>
      <c r="J631" s="8">
        <f t="shared" si="275"/>
        <v>11000</v>
      </c>
    </row>
    <row r="632" spans="1:10">
      <c r="A632" s="4">
        <v>43017</v>
      </c>
      <c r="B632" s="5" t="s">
        <v>124</v>
      </c>
      <c r="C632" s="5">
        <v>2000</v>
      </c>
      <c r="D632" s="9" t="s">
        <v>14</v>
      </c>
      <c r="E632" s="7">
        <v>383.5</v>
      </c>
      <c r="F632" s="7">
        <v>381.5</v>
      </c>
      <c r="G632" s="7">
        <v>0</v>
      </c>
      <c r="H632" s="8">
        <f>(E632-F632)*C632</f>
        <v>4000</v>
      </c>
      <c r="I632" s="8">
        <v>0</v>
      </c>
      <c r="J632" s="8">
        <f t="shared" si="275"/>
        <v>4000</v>
      </c>
    </row>
    <row r="633" spans="1:10">
      <c r="A633" s="4">
        <v>43014</v>
      </c>
      <c r="B633" s="5" t="s">
        <v>40</v>
      </c>
      <c r="C633" s="5">
        <v>3000</v>
      </c>
      <c r="D633" s="5" t="s">
        <v>11</v>
      </c>
      <c r="E633" s="6">
        <v>219</v>
      </c>
      <c r="F633" s="6">
        <v>220.75</v>
      </c>
      <c r="G633" s="7">
        <v>0</v>
      </c>
      <c r="H633" s="8">
        <f>(F633-E633)*C633</f>
        <v>5250</v>
      </c>
      <c r="I633" s="8">
        <v>0</v>
      </c>
      <c r="J633" s="8">
        <f t="shared" si="275"/>
        <v>5250</v>
      </c>
    </row>
    <row r="634" spans="1:10">
      <c r="A634" s="4">
        <v>43013</v>
      </c>
      <c r="B634" s="5" t="s">
        <v>125</v>
      </c>
      <c r="C634" s="5">
        <v>1575</v>
      </c>
      <c r="D634" s="9" t="s">
        <v>14</v>
      </c>
      <c r="E634" s="7">
        <v>439.5</v>
      </c>
      <c r="F634" s="7">
        <v>436</v>
      </c>
      <c r="G634" s="7">
        <v>433</v>
      </c>
      <c r="H634" s="8">
        <f>(E634-F634)*C634</f>
        <v>5512.5</v>
      </c>
      <c r="I634" s="8">
        <f>(F634-G634)*C634</f>
        <v>4725</v>
      </c>
      <c r="J634" s="8">
        <f t="shared" si="275"/>
        <v>10237.5</v>
      </c>
    </row>
    <row r="635" spans="1:10">
      <c r="A635" s="4">
        <v>43013</v>
      </c>
      <c r="B635" s="5" t="s">
        <v>102</v>
      </c>
      <c r="C635" s="5">
        <v>1000</v>
      </c>
      <c r="D635" s="5" t="s">
        <v>11</v>
      </c>
      <c r="E635" s="6">
        <v>784</v>
      </c>
      <c r="F635" s="6">
        <v>789</v>
      </c>
      <c r="G635" s="7">
        <v>0</v>
      </c>
      <c r="H635" s="8">
        <f>(F635-E635)*C635</f>
        <v>5000</v>
      </c>
      <c r="I635" s="8">
        <v>0</v>
      </c>
      <c r="J635" s="8">
        <f t="shared" si="275"/>
        <v>5000</v>
      </c>
    </row>
    <row r="636" spans="1:10">
      <c r="A636" s="4">
        <v>43012</v>
      </c>
      <c r="B636" s="5" t="s">
        <v>119</v>
      </c>
      <c r="C636" s="5">
        <v>3200</v>
      </c>
      <c r="D636" s="5" t="s">
        <v>11</v>
      </c>
      <c r="E636" s="6">
        <v>316</v>
      </c>
      <c r="F636" s="6">
        <v>317.75</v>
      </c>
      <c r="G636" s="7">
        <v>0</v>
      </c>
      <c r="H636" s="8">
        <f>(F636-E636)*C636</f>
        <v>5600</v>
      </c>
      <c r="I636" s="8">
        <v>0</v>
      </c>
      <c r="J636" s="8">
        <f t="shared" si="275"/>
        <v>5600</v>
      </c>
    </row>
    <row r="637" spans="1:10">
      <c r="A637" s="4">
        <v>43011</v>
      </c>
      <c r="B637" s="5" t="s">
        <v>70</v>
      </c>
      <c r="C637" s="5">
        <v>3000</v>
      </c>
      <c r="D637" s="5" t="s">
        <v>11</v>
      </c>
      <c r="E637" s="6">
        <v>342.75</v>
      </c>
      <c r="F637" s="6">
        <v>344.5</v>
      </c>
      <c r="G637" s="7">
        <v>346.75</v>
      </c>
      <c r="H637" s="8">
        <f>(F637-E637)*C637</f>
        <v>5250</v>
      </c>
      <c r="I637" s="8">
        <f>(G637-F637)*C637</f>
        <v>6750</v>
      </c>
      <c r="J637" s="8">
        <f t="shared" si="275"/>
        <v>12000</v>
      </c>
    </row>
    <row r="638" spans="1:10">
      <c r="A638" s="4">
        <v>43011</v>
      </c>
      <c r="B638" s="5" t="s">
        <v>126</v>
      </c>
      <c r="C638" s="5">
        <v>600</v>
      </c>
      <c r="D638" s="9" t="s">
        <v>14</v>
      </c>
      <c r="E638" s="7">
        <v>930</v>
      </c>
      <c r="F638" s="7">
        <v>927</v>
      </c>
      <c r="G638" s="7">
        <v>0</v>
      </c>
      <c r="H638" s="8">
        <f>(E638-F638)*C638</f>
        <v>1800</v>
      </c>
      <c r="I638" s="8">
        <v>0</v>
      </c>
      <c r="J638" s="8">
        <f t="shared" si="275"/>
        <v>1800</v>
      </c>
    </row>
    <row r="639" spans="1:10">
      <c r="A639" s="46"/>
      <c r="B639" s="33"/>
      <c r="C639" s="34"/>
      <c r="D639" s="34"/>
      <c r="E639" s="35"/>
      <c r="F639" s="35"/>
      <c r="G639" s="35"/>
      <c r="H639" s="35"/>
      <c r="I639" s="47"/>
      <c r="J639" s="36"/>
    </row>
    <row r="640" spans="1:10">
      <c r="A640" s="4">
        <v>43007</v>
      </c>
      <c r="B640" s="5" t="s">
        <v>70</v>
      </c>
      <c r="C640" s="5">
        <v>3000</v>
      </c>
      <c r="D640" s="5" t="s">
        <v>11</v>
      </c>
      <c r="E640" s="6">
        <v>322.5</v>
      </c>
      <c r="F640" s="6">
        <v>325</v>
      </c>
      <c r="G640" s="7">
        <v>328</v>
      </c>
      <c r="H640" s="8">
        <f>(F640-E640)*C640</f>
        <v>7500</v>
      </c>
      <c r="I640" s="8">
        <f>(G640-F640)*C640</f>
        <v>9000</v>
      </c>
      <c r="J640" s="8">
        <f t="shared" ref="J640:J645" si="277">+I640+H640</f>
        <v>16500</v>
      </c>
    </row>
    <row r="641" spans="1:10">
      <c r="A641" s="4">
        <v>43007</v>
      </c>
      <c r="B641" s="5" t="s">
        <v>41</v>
      </c>
      <c r="C641" s="5">
        <v>3000</v>
      </c>
      <c r="D641" s="5" t="s">
        <v>11</v>
      </c>
      <c r="E641" s="6">
        <v>213.5</v>
      </c>
      <c r="F641" s="6">
        <v>215.5</v>
      </c>
      <c r="G641" s="7">
        <v>0</v>
      </c>
      <c r="H641" s="8">
        <f>(F641-E641)*C641</f>
        <v>6000</v>
      </c>
      <c r="I641" s="8">
        <v>0</v>
      </c>
      <c r="J641" s="8">
        <f t="shared" si="277"/>
        <v>6000</v>
      </c>
    </row>
    <row r="642" spans="1:10">
      <c r="A642" s="4">
        <v>43007</v>
      </c>
      <c r="B642" s="5" t="s">
        <v>127</v>
      </c>
      <c r="C642" s="5">
        <v>1700</v>
      </c>
      <c r="D642" s="5" t="s">
        <v>11</v>
      </c>
      <c r="E642" s="6">
        <v>401</v>
      </c>
      <c r="F642" s="6">
        <v>401</v>
      </c>
      <c r="G642" s="7">
        <v>0</v>
      </c>
      <c r="H642" s="8">
        <f>(F642-E642)*C642</f>
        <v>0</v>
      </c>
      <c r="I642" s="8">
        <v>0</v>
      </c>
      <c r="J642" s="8">
        <f t="shared" si="277"/>
        <v>0</v>
      </c>
    </row>
    <row r="643" spans="1:10">
      <c r="A643" s="4">
        <v>43006</v>
      </c>
      <c r="B643" s="5" t="s">
        <v>70</v>
      </c>
      <c r="C643" s="5">
        <v>3000</v>
      </c>
      <c r="D643" s="5" t="s">
        <v>11</v>
      </c>
      <c r="E643" s="6">
        <v>324</v>
      </c>
      <c r="F643" s="6">
        <v>322</v>
      </c>
      <c r="G643" s="7">
        <v>0</v>
      </c>
      <c r="H643" s="8">
        <f>(F643-E643)*C643</f>
        <v>-6000</v>
      </c>
      <c r="I643" s="8">
        <v>0</v>
      </c>
      <c r="J643" s="8">
        <f t="shared" si="277"/>
        <v>-6000</v>
      </c>
    </row>
    <row r="644" spans="1:10">
      <c r="A644" s="4">
        <v>43006</v>
      </c>
      <c r="B644" s="5" t="s">
        <v>128</v>
      </c>
      <c r="C644" s="5">
        <v>2000</v>
      </c>
      <c r="D644" s="9" t="s">
        <v>14</v>
      </c>
      <c r="E644" s="7">
        <v>650</v>
      </c>
      <c r="F644" s="7">
        <v>653</v>
      </c>
      <c r="G644" s="7">
        <v>0</v>
      </c>
      <c r="H644" s="8">
        <f>(E644-F644)*C644</f>
        <v>-6000</v>
      </c>
      <c r="I644" s="8">
        <v>0</v>
      </c>
      <c r="J644" s="8">
        <f t="shared" si="277"/>
        <v>-6000</v>
      </c>
    </row>
    <row r="645" spans="1:10">
      <c r="A645" s="4">
        <v>43006</v>
      </c>
      <c r="B645" s="5" t="s">
        <v>127</v>
      </c>
      <c r="C645" s="5">
        <v>1700</v>
      </c>
      <c r="D645" s="5" t="s">
        <v>11</v>
      </c>
      <c r="E645" s="6">
        <v>387.5</v>
      </c>
      <c r="F645" s="6">
        <v>391</v>
      </c>
      <c r="G645" s="7">
        <v>395</v>
      </c>
      <c r="H645" s="8">
        <f>(F645-E645)*C645</f>
        <v>5950</v>
      </c>
      <c r="I645" s="8">
        <f>(G645-F645)*C645</f>
        <v>6800</v>
      </c>
      <c r="J645" s="8">
        <f t="shared" si="277"/>
        <v>12750</v>
      </c>
    </row>
    <row r="646" spans="1:10">
      <c r="A646" s="4">
        <v>43005</v>
      </c>
      <c r="B646" s="5" t="s">
        <v>115</v>
      </c>
      <c r="C646" s="5">
        <v>500</v>
      </c>
      <c r="D646" s="5" t="s">
        <v>11</v>
      </c>
      <c r="E646" s="6">
        <v>1538</v>
      </c>
      <c r="F646" s="6">
        <v>1525</v>
      </c>
      <c r="G646" s="7">
        <v>0</v>
      </c>
      <c r="H646" s="8">
        <f t="shared" ref="H646:H653" si="278">(F646-E646)*C646</f>
        <v>-6500</v>
      </c>
      <c r="I646" s="8">
        <v>0</v>
      </c>
      <c r="J646" s="8">
        <f t="shared" ref="J646:J705" si="279">+I646+H646</f>
        <v>-6500</v>
      </c>
    </row>
    <row r="647" spans="1:10">
      <c r="A647" s="4">
        <v>43005</v>
      </c>
      <c r="B647" s="5" t="s">
        <v>129</v>
      </c>
      <c r="C647" s="5">
        <v>500</v>
      </c>
      <c r="D647" s="5" t="s">
        <v>11</v>
      </c>
      <c r="E647" s="6">
        <v>1251</v>
      </c>
      <c r="F647" s="6">
        <v>1235</v>
      </c>
      <c r="G647" s="7">
        <v>0</v>
      </c>
      <c r="H647" s="8">
        <f t="shared" si="278"/>
        <v>-8000</v>
      </c>
      <c r="I647" s="8">
        <v>0</v>
      </c>
      <c r="J647" s="8">
        <f t="shared" si="279"/>
        <v>-8000</v>
      </c>
    </row>
    <row r="648" spans="1:10">
      <c r="A648" s="4">
        <v>43005</v>
      </c>
      <c r="B648" s="5" t="s">
        <v>122</v>
      </c>
      <c r="C648" s="5">
        <v>7000</v>
      </c>
      <c r="D648" s="5" t="s">
        <v>11</v>
      </c>
      <c r="E648" s="6">
        <v>112.5</v>
      </c>
      <c r="F648" s="6">
        <v>113.5</v>
      </c>
      <c r="G648" s="7">
        <v>115</v>
      </c>
      <c r="H648" s="8">
        <f t="shared" si="278"/>
        <v>7000</v>
      </c>
      <c r="I648" s="8">
        <f>(G648-F648)*C648</f>
        <v>10500</v>
      </c>
      <c r="J648" s="8">
        <f t="shared" si="279"/>
        <v>17500</v>
      </c>
    </row>
    <row r="649" spans="1:10">
      <c r="A649" s="4">
        <v>43004</v>
      </c>
      <c r="B649" s="5" t="s">
        <v>113</v>
      </c>
      <c r="C649" s="5">
        <v>2000</v>
      </c>
      <c r="D649" s="5" t="s">
        <v>11</v>
      </c>
      <c r="E649" s="6">
        <v>507</v>
      </c>
      <c r="F649" s="6">
        <v>510</v>
      </c>
      <c r="G649" s="7">
        <v>515</v>
      </c>
      <c r="H649" s="8">
        <f t="shared" si="278"/>
        <v>6000</v>
      </c>
      <c r="I649" s="8">
        <f>(G649-F649)*C649</f>
        <v>10000</v>
      </c>
      <c r="J649" s="8">
        <f t="shared" si="279"/>
        <v>16000</v>
      </c>
    </row>
    <row r="650" spans="1:10">
      <c r="A650" s="4">
        <v>43004</v>
      </c>
      <c r="B650" s="5" t="s">
        <v>130</v>
      </c>
      <c r="C650" s="5">
        <v>4500</v>
      </c>
      <c r="D650" s="5" t="s">
        <v>11</v>
      </c>
      <c r="E650" s="6">
        <v>182.35</v>
      </c>
      <c r="F650" s="6">
        <v>183.5</v>
      </c>
      <c r="G650" s="7">
        <v>0</v>
      </c>
      <c r="H650" s="8">
        <f t="shared" si="278"/>
        <v>5175.0000000000255</v>
      </c>
      <c r="I650" s="8">
        <v>0</v>
      </c>
      <c r="J650" s="8">
        <f t="shared" si="279"/>
        <v>5175.0000000000255</v>
      </c>
    </row>
    <row r="651" spans="1:10">
      <c r="A651" s="4">
        <v>43004</v>
      </c>
      <c r="B651" s="5" t="s">
        <v>63</v>
      </c>
      <c r="C651" s="5">
        <v>3000</v>
      </c>
      <c r="D651" s="5" t="s">
        <v>11</v>
      </c>
      <c r="E651" s="6">
        <v>265</v>
      </c>
      <c r="F651" s="6">
        <v>267</v>
      </c>
      <c r="G651" s="7">
        <v>270</v>
      </c>
      <c r="H651" s="8">
        <f t="shared" si="278"/>
        <v>6000</v>
      </c>
      <c r="I651" s="8">
        <f>(G651-F651)*C651</f>
        <v>9000</v>
      </c>
      <c r="J651" s="8">
        <f t="shared" si="279"/>
        <v>15000</v>
      </c>
    </row>
    <row r="652" spans="1:10">
      <c r="A652" s="4">
        <v>43003</v>
      </c>
      <c r="B652" s="5" t="s">
        <v>131</v>
      </c>
      <c r="C652" s="5">
        <v>4000</v>
      </c>
      <c r="D652" s="5" t="s">
        <v>11</v>
      </c>
      <c r="E652" s="6">
        <v>212.25</v>
      </c>
      <c r="F652" s="6">
        <v>213.5</v>
      </c>
      <c r="G652" s="7">
        <v>0</v>
      </c>
      <c r="H652" s="8">
        <f t="shared" si="278"/>
        <v>5000</v>
      </c>
      <c r="I652" s="8">
        <v>0</v>
      </c>
      <c r="J652" s="8">
        <f t="shared" si="279"/>
        <v>5000</v>
      </c>
    </row>
    <row r="653" spans="1:10">
      <c r="A653" s="4">
        <v>43003</v>
      </c>
      <c r="B653" s="5" t="s">
        <v>73</v>
      </c>
      <c r="C653" s="5">
        <v>6000</v>
      </c>
      <c r="D653" s="5" t="s">
        <v>11</v>
      </c>
      <c r="E653" s="6">
        <v>124.75</v>
      </c>
      <c r="F653" s="6">
        <v>125.75</v>
      </c>
      <c r="G653" s="7">
        <v>127.25</v>
      </c>
      <c r="H653" s="8">
        <f t="shared" si="278"/>
        <v>6000</v>
      </c>
      <c r="I653" s="8">
        <v>0</v>
      </c>
      <c r="J653" s="8">
        <f t="shared" si="279"/>
        <v>6000</v>
      </c>
    </row>
    <row r="654" spans="1:10">
      <c r="A654" s="4">
        <v>43003</v>
      </c>
      <c r="B654" s="5" t="s">
        <v>26</v>
      </c>
      <c r="C654" s="5">
        <v>3000</v>
      </c>
      <c r="D654" s="9" t="s">
        <v>14</v>
      </c>
      <c r="E654" s="7">
        <v>184.5</v>
      </c>
      <c r="F654" s="7">
        <v>183</v>
      </c>
      <c r="G654" s="7">
        <v>0</v>
      </c>
      <c r="H654" s="8">
        <f>(E654-F654)*C654</f>
        <v>4500</v>
      </c>
      <c r="I654" s="8">
        <v>0</v>
      </c>
      <c r="J654" s="8">
        <f t="shared" si="279"/>
        <v>4500</v>
      </c>
    </row>
    <row r="655" spans="1:10">
      <c r="A655" s="4">
        <v>43000</v>
      </c>
      <c r="B655" s="5" t="s">
        <v>77</v>
      </c>
      <c r="C655" s="5">
        <v>4000</v>
      </c>
      <c r="D655" s="5" t="s">
        <v>11</v>
      </c>
      <c r="E655" s="6">
        <v>214.5</v>
      </c>
      <c r="F655" s="6">
        <v>213</v>
      </c>
      <c r="G655" s="7">
        <v>0</v>
      </c>
      <c r="H655" s="8">
        <f>(F655-E655)*C655</f>
        <v>-6000</v>
      </c>
      <c r="I655" s="8">
        <v>0</v>
      </c>
      <c r="J655" s="8">
        <f t="shared" si="279"/>
        <v>-6000</v>
      </c>
    </row>
    <row r="656" spans="1:10">
      <c r="A656" s="4">
        <v>43000</v>
      </c>
      <c r="B656" s="5" t="s">
        <v>132</v>
      </c>
      <c r="C656" s="5">
        <v>7000</v>
      </c>
      <c r="D656" s="5" t="s">
        <v>11</v>
      </c>
      <c r="E656" s="6">
        <v>79.5</v>
      </c>
      <c r="F656" s="6">
        <v>78.75</v>
      </c>
      <c r="G656" s="7">
        <v>0</v>
      </c>
      <c r="H656" s="8">
        <f>(F656-E656)*C656</f>
        <v>-5250</v>
      </c>
      <c r="I656" s="8">
        <v>0</v>
      </c>
      <c r="J656" s="8">
        <f t="shared" si="279"/>
        <v>-5250</v>
      </c>
    </row>
    <row r="657" spans="1:10">
      <c r="A657" s="4">
        <v>43000</v>
      </c>
      <c r="B657" s="5" t="s">
        <v>123</v>
      </c>
      <c r="C657" s="5">
        <v>1500</v>
      </c>
      <c r="D657" s="5" t="s">
        <v>11</v>
      </c>
      <c r="E657" s="6">
        <v>419.5</v>
      </c>
      <c r="F657" s="6">
        <v>414.5</v>
      </c>
      <c r="G657" s="7">
        <v>0</v>
      </c>
      <c r="H657" s="8">
        <f>(F657-E657)*C657</f>
        <v>-7500</v>
      </c>
      <c r="I657" s="8">
        <v>0</v>
      </c>
      <c r="J657" s="8">
        <f t="shared" si="279"/>
        <v>-7500</v>
      </c>
    </row>
    <row r="658" spans="1:10">
      <c r="A658" s="4">
        <v>43000</v>
      </c>
      <c r="B658" s="5" t="s">
        <v>13</v>
      </c>
      <c r="C658" s="5">
        <v>500</v>
      </c>
      <c r="D658" s="5" t="s">
        <v>11</v>
      </c>
      <c r="E658" s="6">
        <v>1380</v>
      </c>
      <c r="F658" s="6">
        <v>1385</v>
      </c>
      <c r="G658" s="7">
        <v>0</v>
      </c>
      <c r="H658" s="8">
        <f>(F658-E658)*C658</f>
        <v>2500</v>
      </c>
      <c r="I658" s="8">
        <v>0</v>
      </c>
      <c r="J658" s="8">
        <f t="shared" si="279"/>
        <v>2500</v>
      </c>
    </row>
    <row r="659" spans="1:10">
      <c r="A659" s="4">
        <v>42999</v>
      </c>
      <c r="B659" s="5" t="s">
        <v>78</v>
      </c>
      <c r="C659" s="5">
        <v>1500</v>
      </c>
      <c r="D659" s="9" t="s">
        <v>14</v>
      </c>
      <c r="E659" s="7">
        <v>629</v>
      </c>
      <c r="F659" s="7">
        <v>625</v>
      </c>
      <c r="G659" s="7">
        <v>620</v>
      </c>
      <c r="H659" s="8">
        <f>(E659-F659)*C659</f>
        <v>6000</v>
      </c>
      <c r="I659" s="8">
        <f>(F659-G659)*C659</f>
        <v>7500</v>
      </c>
      <c r="J659" s="8">
        <f t="shared" si="279"/>
        <v>13500</v>
      </c>
    </row>
    <row r="660" spans="1:10">
      <c r="A660" s="4">
        <v>42999</v>
      </c>
      <c r="B660" s="5" t="s">
        <v>128</v>
      </c>
      <c r="C660" s="5">
        <v>2000</v>
      </c>
      <c r="D660" s="9" t="s">
        <v>14</v>
      </c>
      <c r="E660" s="7">
        <v>687</v>
      </c>
      <c r="F660" s="7">
        <v>690</v>
      </c>
      <c r="G660" s="7">
        <v>0</v>
      </c>
      <c r="H660" s="8">
        <f>(E660-F660)*C660</f>
        <v>-6000</v>
      </c>
      <c r="I660" s="8">
        <v>0</v>
      </c>
      <c r="J660" s="8">
        <f t="shared" si="279"/>
        <v>-6000</v>
      </c>
    </row>
    <row r="661" spans="1:10">
      <c r="A661" s="4">
        <v>42998</v>
      </c>
      <c r="B661" s="5" t="s">
        <v>130</v>
      </c>
      <c r="C661" s="5">
        <v>4500</v>
      </c>
      <c r="D661" s="5" t="s">
        <v>11</v>
      </c>
      <c r="E661" s="6">
        <v>192</v>
      </c>
      <c r="F661" s="6">
        <v>192.75</v>
      </c>
      <c r="G661" s="7">
        <v>0</v>
      </c>
      <c r="H661" s="8">
        <f t="shared" ref="H661:H666" si="280">(F661-E661)*C661</f>
        <v>3375</v>
      </c>
      <c r="I661" s="8">
        <v>0</v>
      </c>
      <c r="J661" s="8">
        <f t="shared" si="279"/>
        <v>3375</v>
      </c>
    </row>
    <row r="662" spans="1:10">
      <c r="A662" s="4">
        <v>42998</v>
      </c>
      <c r="B662" s="5" t="s">
        <v>53</v>
      </c>
      <c r="C662" s="5">
        <v>6000</v>
      </c>
      <c r="D662" s="5" t="s">
        <v>11</v>
      </c>
      <c r="E662" s="6">
        <v>134.80000000000001</v>
      </c>
      <c r="F662" s="6">
        <v>133.75</v>
      </c>
      <c r="G662" s="7">
        <v>0</v>
      </c>
      <c r="H662" s="8">
        <f t="shared" si="280"/>
        <v>-6300.0000000000682</v>
      </c>
      <c r="I662" s="8">
        <v>0</v>
      </c>
      <c r="J662" s="8">
        <f t="shared" si="279"/>
        <v>-6300.0000000000682</v>
      </c>
    </row>
    <row r="663" spans="1:10">
      <c r="A663" s="4">
        <v>42998</v>
      </c>
      <c r="B663" s="5" t="s">
        <v>128</v>
      </c>
      <c r="C663" s="5">
        <v>2000</v>
      </c>
      <c r="D663" s="5" t="s">
        <v>11</v>
      </c>
      <c r="E663" s="6">
        <v>686</v>
      </c>
      <c r="F663" s="6">
        <v>689</v>
      </c>
      <c r="G663" s="7">
        <v>693</v>
      </c>
      <c r="H663" s="8">
        <f t="shared" si="280"/>
        <v>6000</v>
      </c>
      <c r="I663" s="8">
        <f>(G663-F663)*C663</f>
        <v>8000</v>
      </c>
      <c r="J663" s="8">
        <f t="shared" si="279"/>
        <v>14000</v>
      </c>
    </row>
    <row r="664" spans="1:10">
      <c r="A664" s="4">
        <v>42997</v>
      </c>
      <c r="B664" s="5" t="s">
        <v>133</v>
      </c>
      <c r="C664" s="5">
        <v>1300</v>
      </c>
      <c r="D664" s="5" t="s">
        <v>11</v>
      </c>
      <c r="E664" s="6">
        <v>499</v>
      </c>
      <c r="F664" s="6">
        <v>504</v>
      </c>
      <c r="G664" s="7">
        <v>0</v>
      </c>
      <c r="H664" s="8">
        <f t="shared" si="280"/>
        <v>6500</v>
      </c>
      <c r="I664" s="8">
        <v>0</v>
      </c>
      <c r="J664" s="8">
        <f t="shared" si="279"/>
        <v>6500</v>
      </c>
    </row>
    <row r="665" spans="1:10">
      <c r="A665" s="4">
        <v>42997</v>
      </c>
      <c r="B665" s="5" t="s">
        <v>19</v>
      </c>
      <c r="C665" s="5">
        <v>1200</v>
      </c>
      <c r="D665" s="5" t="s">
        <v>11</v>
      </c>
      <c r="E665" s="6">
        <v>557</v>
      </c>
      <c r="F665" s="6">
        <v>562</v>
      </c>
      <c r="G665" s="7">
        <v>567</v>
      </c>
      <c r="H665" s="8">
        <f t="shared" si="280"/>
        <v>6000</v>
      </c>
      <c r="I665" s="8">
        <f>(G665-F665)*C665</f>
        <v>6000</v>
      </c>
      <c r="J665" s="8">
        <f t="shared" si="279"/>
        <v>12000</v>
      </c>
    </row>
    <row r="666" spans="1:10">
      <c r="A666" s="4">
        <v>42997</v>
      </c>
      <c r="B666" s="5" t="s">
        <v>134</v>
      </c>
      <c r="C666" s="5">
        <v>1000</v>
      </c>
      <c r="D666" s="9" t="s">
        <v>11</v>
      </c>
      <c r="E666" s="7">
        <v>840</v>
      </c>
      <c r="F666" s="7">
        <v>848</v>
      </c>
      <c r="G666" s="7">
        <v>858</v>
      </c>
      <c r="H666" s="8">
        <f t="shared" si="280"/>
        <v>8000</v>
      </c>
      <c r="I666" s="8">
        <f>(G666-F666)*C666</f>
        <v>10000</v>
      </c>
      <c r="J666" s="8">
        <f t="shared" si="279"/>
        <v>18000</v>
      </c>
    </row>
    <row r="667" spans="1:10">
      <c r="A667" s="4">
        <v>42997</v>
      </c>
      <c r="B667" s="5" t="s">
        <v>135</v>
      </c>
      <c r="C667" s="5">
        <v>500</v>
      </c>
      <c r="D667" s="9" t="s">
        <v>14</v>
      </c>
      <c r="E667" s="7">
        <v>1168</v>
      </c>
      <c r="F667" s="7">
        <v>1180</v>
      </c>
      <c r="G667" s="7">
        <v>0</v>
      </c>
      <c r="H667" s="8">
        <f>(E667-F667)*C667</f>
        <v>-6000</v>
      </c>
      <c r="I667" s="8">
        <v>0</v>
      </c>
      <c r="J667" s="8">
        <f t="shared" si="279"/>
        <v>-6000</v>
      </c>
    </row>
    <row r="668" spans="1:10">
      <c r="A668" s="4">
        <v>42996</v>
      </c>
      <c r="B668" s="5" t="s">
        <v>136</v>
      </c>
      <c r="C668" s="5">
        <v>6000</v>
      </c>
      <c r="D668" s="5" t="s">
        <v>11</v>
      </c>
      <c r="E668" s="6">
        <v>156</v>
      </c>
      <c r="F668" s="6">
        <v>156.5</v>
      </c>
      <c r="G668" s="7">
        <v>0</v>
      </c>
      <c r="H668" s="8">
        <f t="shared" ref="H668:H680" si="281">(F668-E668)*C668</f>
        <v>3000</v>
      </c>
      <c r="I668" s="8">
        <v>0</v>
      </c>
      <c r="J668" s="8">
        <f t="shared" si="279"/>
        <v>3000</v>
      </c>
    </row>
    <row r="669" spans="1:10">
      <c r="A669" s="4">
        <v>42996</v>
      </c>
      <c r="B669" s="5" t="s">
        <v>137</v>
      </c>
      <c r="C669" s="5">
        <v>700</v>
      </c>
      <c r="D669" s="5" t="s">
        <v>11</v>
      </c>
      <c r="E669" s="6">
        <v>712</v>
      </c>
      <c r="F669" s="6">
        <v>718</v>
      </c>
      <c r="G669" s="7">
        <v>0</v>
      </c>
      <c r="H669" s="8">
        <f t="shared" si="281"/>
        <v>4200</v>
      </c>
      <c r="I669" s="8">
        <v>0</v>
      </c>
      <c r="J669" s="8">
        <f t="shared" si="279"/>
        <v>4200</v>
      </c>
    </row>
    <row r="670" spans="1:10">
      <c r="A670" s="4">
        <v>42996</v>
      </c>
      <c r="B670" s="5" t="s">
        <v>55</v>
      </c>
      <c r="C670" s="5">
        <v>600</v>
      </c>
      <c r="D670" s="5" t="s">
        <v>11</v>
      </c>
      <c r="E670" s="6">
        <v>1256.5</v>
      </c>
      <c r="F670" s="6">
        <v>1266.5</v>
      </c>
      <c r="G670" s="7">
        <v>0</v>
      </c>
      <c r="H670" s="8">
        <f t="shared" si="281"/>
        <v>6000</v>
      </c>
      <c r="I670" s="8">
        <v>0</v>
      </c>
      <c r="J670" s="8">
        <f t="shared" si="279"/>
        <v>6000</v>
      </c>
    </row>
    <row r="671" spans="1:10">
      <c r="A671" s="4">
        <v>42994</v>
      </c>
      <c r="B671" s="5" t="s">
        <v>85</v>
      </c>
      <c r="C671" s="5">
        <v>1575</v>
      </c>
      <c r="D671" s="5" t="s">
        <v>11</v>
      </c>
      <c r="E671" s="6">
        <v>456</v>
      </c>
      <c r="F671" s="6">
        <v>451</v>
      </c>
      <c r="G671" s="7">
        <v>0</v>
      </c>
      <c r="H671" s="8">
        <f t="shared" si="281"/>
        <v>-7875</v>
      </c>
      <c r="I671" s="8">
        <v>0</v>
      </c>
      <c r="J671" s="8">
        <f t="shared" si="279"/>
        <v>-7875</v>
      </c>
    </row>
    <row r="672" spans="1:10">
      <c r="A672" s="4">
        <v>42993</v>
      </c>
      <c r="B672" s="5" t="s">
        <v>13</v>
      </c>
      <c r="C672" s="5">
        <v>500</v>
      </c>
      <c r="D672" s="5" t="s">
        <v>11</v>
      </c>
      <c r="E672" s="6">
        <v>1364</v>
      </c>
      <c r="F672" s="6">
        <v>1367</v>
      </c>
      <c r="G672" s="7">
        <v>0</v>
      </c>
      <c r="H672" s="8">
        <f t="shared" si="281"/>
        <v>1500</v>
      </c>
      <c r="I672" s="8">
        <v>0</v>
      </c>
      <c r="J672" s="8">
        <f t="shared" si="279"/>
        <v>1500</v>
      </c>
    </row>
    <row r="673" spans="1:10">
      <c r="A673" s="4">
        <v>42993</v>
      </c>
      <c r="B673" s="5" t="s">
        <v>16</v>
      </c>
      <c r="C673" s="5">
        <v>3000</v>
      </c>
      <c r="D673" s="5" t="s">
        <v>11</v>
      </c>
      <c r="E673" s="6">
        <v>347</v>
      </c>
      <c r="F673" s="6">
        <v>349</v>
      </c>
      <c r="G673" s="7">
        <v>352</v>
      </c>
      <c r="H673" s="8">
        <f t="shared" si="281"/>
        <v>6000</v>
      </c>
      <c r="I673" s="8">
        <f>(G673-F673)*C673</f>
        <v>9000</v>
      </c>
      <c r="J673" s="8">
        <f t="shared" si="279"/>
        <v>15000</v>
      </c>
    </row>
    <row r="674" spans="1:10">
      <c r="A674" s="4">
        <v>42993</v>
      </c>
      <c r="B674" s="5" t="s">
        <v>138</v>
      </c>
      <c r="C674" s="5">
        <v>3500</v>
      </c>
      <c r="D674" s="5" t="s">
        <v>11</v>
      </c>
      <c r="E674" s="6">
        <v>316</v>
      </c>
      <c r="F674" s="6">
        <v>317.5</v>
      </c>
      <c r="G674" s="7">
        <v>320.5</v>
      </c>
      <c r="H674" s="8">
        <f t="shared" si="281"/>
        <v>5250</v>
      </c>
      <c r="I674" s="8">
        <f>(G674-F674)*C674</f>
        <v>10500</v>
      </c>
      <c r="J674" s="8">
        <f t="shared" si="279"/>
        <v>15750</v>
      </c>
    </row>
    <row r="675" spans="1:10">
      <c r="A675" s="4">
        <v>42992</v>
      </c>
      <c r="B675" s="5" t="s">
        <v>139</v>
      </c>
      <c r="C675" s="5">
        <v>600</v>
      </c>
      <c r="D675" s="5" t="s">
        <v>11</v>
      </c>
      <c r="E675" s="6">
        <v>1140</v>
      </c>
      <c r="F675" s="6">
        <v>1145</v>
      </c>
      <c r="G675" s="7">
        <v>0</v>
      </c>
      <c r="H675" s="8">
        <f t="shared" si="281"/>
        <v>3000</v>
      </c>
      <c r="I675" s="8">
        <v>0</v>
      </c>
      <c r="J675" s="8">
        <f t="shared" si="279"/>
        <v>3000</v>
      </c>
    </row>
    <row r="676" spans="1:10">
      <c r="A676" s="4">
        <v>42992</v>
      </c>
      <c r="B676" s="5" t="s">
        <v>140</v>
      </c>
      <c r="C676" s="5">
        <v>2500</v>
      </c>
      <c r="D676" s="5" t="s">
        <v>11</v>
      </c>
      <c r="E676" s="6">
        <v>437</v>
      </c>
      <c r="F676" s="6">
        <v>439.5</v>
      </c>
      <c r="G676" s="7">
        <v>0</v>
      </c>
      <c r="H676" s="8">
        <f t="shared" si="281"/>
        <v>6250</v>
      </c>
      <c r="I676" s="8">
        <v>0</v>
      </c>
      <c r="J676" s="8">
        <f t="shared" si="279"/>
        <v>6250</v>
      </c>
    </row>
    <row r="677" spans="1:10">
      <c r="A677" s="4">
        <v>42992</v>
      </c>
      <c r="B677" s="5" t="s">
        <v>141</v>
      </c>
      <c r="C677" s="5">
        <v>4500</v>
      </c>
      <c r="D677" s="5" t="s">
        <v>11</v>
      </c>
      <c r="E677" s="6">
        <v>209.5</v>
      </c>
      <c r="F677" s="6">
        <v>210.5</v>
      </c>
      <c r="G677" s="7">
        <v>213.5</v>
      </c>
      <c r="H677" s="8">
        <f t="shared" si="281"/>
        <v>4500</v>
      </c>
      <c r="I677" s="8">
        <f>(G677-F677)*C677</f>
        <v>13500</v>
      </c>
      <c r="J677" s="8">
        <f t="shared" si="279"/>
        <v>18000</v>
      </c>
    </row>
    <row r="678" spans="1:10">
      <c r="A678" s="4">
        <v>42991</v>
      </c>
      <c r="B678" s="5" t="s">
        <v>28</v>
      </c>
      <c r="C678" s="5">
        <v>3500</v>
      </c>
      <c r="D678" s="5" t="s">
        <v>11</v>
      </c>
      <c r="E678" s="6">
        <v>248.75</v>
      </c>
      <c r="F678" s="6">
        <v>249.75</v>
      </c>
      <c r="G678" s="7">
        <v>0</v>
      </c>
      <c r="H678" s="8">
        <f t="shared" si="281"/>
        <v>3500</v>
      </c>
      <c r="I678" s="8">
        <v>0</v>
      </c>
      <c r="J678" s="8">
        <f t="shared" si="279"/>
        <v>3500</v>
      </c>
    </row>
    <row r="679" spans="1:10">
      <c r="A679" s="4">
        <v>42991</v>
      </c>
      <c r="B679" s="5" t="s">
        <v>142</v>
      </c>
      <c r="C679" s="5">
        <v>2000</v>
      </c>
      <c r="D679" s="5" t="s">
        <v>11</v>
      </c>
      <c r="E679" s="6">
        <v>417</v>
      </c>
      <c r="F679" s="6">
        <v>419</v>
      </c>
      <c r="G679" s="7">
        <v>0</v>
      </c>
      <c r="H679" s="8">
        <f t="shared" si="281"/>
        <v>4000</v>
      </c>
      <c r="I679" s="8">
        <v>0</v>
      </c>
      <c r="J679" s="8">
        <f t="shared" si="279"/>
        <v>4000</v>
      </c>
    </row>
    <row r="680" spans="1:10">
      <c r="A680" s="4">
        <v>42991</v>
      </c>
      <c r="B680" s="5" t="s">
        <v>129</v>
      </c>
      <c r="C680" s="5">
        <v>500</v>
      </c>
      <c r="D680" s="5" t="s">
        <v>11</v>
      </c>
      <c r="E680" s="6">
        <v>1313</v>
      </c>
      <c r="F680" s="6">
        <v>1300</v>
      </c>
      <c r="G680" s="7">
        <v>0</v>
      </c>
      <c r="H680" s="8">
        <f t="shared" si="281"/>
        <v>-6500</v>
      </c>
      <c r="I680" s="8">
        <v>0</v>
      </c>
      <c r="J680" s="8">
        <f t="shared" si="279"/>
        <v>-6500</v>
      </c>
    </row>
    <row r="681" spans="1:10">
      <c r="A681" s="4">
        <v>42990</v>
      </c>
      <c r="B681" s="5" t="s">
        <v>104</v>
      </c>
      <c r="C681" s="5">
        <v>3500</v>
      </c>
      <c r="D681" s="9" t="s">
        <v>14</v>
      </c>
      <c r="E681" s="7">
        <v>332.5</v>
      </c>
      <c r="F681" s="7">
        <v>331.25</v>
      </c>
      <c r="G681" s="7">
        <v>0</v>
      </c>
      <c r="H681" s="8">
        <f>(E681-F681)*C681</f>
        <v>4375</v>
      </c>
      <c r="I681" s="8">
        <v>0</v>
      </c>
      <c r="J681" s="8">
        <f t="shared" si="279"/>
        <v>4375</v>
      </c>
    </row>
    <row r="682" spans="1:10">
      <c r="A682" s="4">
        <v>42990</v>
      </c>
      <c r="B682" s="10" t="s">
        <v>128</v>
      </c>
      <c r="C682" s="10">
        <v>2000</v>
      </c>
      <c r="D682" s="9" t="s">
        <v>14</v>
      </c>
      <c r="E682" s="7">
        <v>686.5</v>
      </c>
      <c r="F682" s="7">
        <v>684</v>
      </c>
      <c r="G682" s="7">
        <v>0</v>
      </c>
      <c r="H682" s="8">
        <f>(E682-F682)*C682</f>
        <v>5000</v>
      </c>
      <c r="I682" s="8">
        <v>0</v>
      </c>
      <c r="J682" s="8">
        <f t="shared" si="279"/>
        <v>5000</v>
      </c>
    </row>
    <row r="683" spans="1:10">
      <c r="A683" s="4">
        <v>42990</v>
      </c>
      <c r="B683" s="5" t="s">
        <v>143</v>
      </c>
      <c r="C683" s="5">
        <v>1500</v>
      </c>
      <c r="D683" s="5" t="s">
        <v>11</v>
      </c>
      <c r="E683" s="6">
        <v>505</v>
      </c>
      <c r="F683" s="6">
        <v>509</v>
      </c>
      <c r="G683" s="7">
        <v>514</v>
      </c>
      <c r="H683" s="8">
        <f>(F683-E683)*C683</f>
        <v>6000</v>
      </c>
      <c r="I683" s="8">
        <f>(G683-F683)*C683</f>
        <v>7500</v>
      </c>
      <c r="J683" s="8">
        <f t="shared" si="279"/>
        <v>13500</v>
      </c>
    </row>
    <row r="684" spans="1:10">
      <c r="A684" s="4">
        <v>42990</v>
      </c>
      <c r="B684" s="5" t="s">
        <v>144</v>
      </c>
      <c r="C684" s="5">
        <v>1600</v>
      </c>
      <c r="D684" s="9" t="s">
        <v>14</v>
      </c>
      <c r="E684" s="7">
        <v>474</v>
      </c>
      <c r="F684" s="7">
        <v>478</v>
      </c>
      <c r="G684" s="7">
        <v>0</v>
      </c>
      <c r="H684" s="8">
        <f>(E684-F684)*C684</f>
        <v>-6400</v>
      </c>
      <c r="I684" s="8">
        <v>0</v>
      </c>
      <c r="J684" s="8">
        <f t="shared" si="279"/>
        <v>-6400</v>
      </c>
    </row>
    <row r="685" spans="1:10">
      <c r="A685" s="4">
        <v>42989</v>
      </c>
      <c r="B685" s="5" t="s">
        <v>93</v>
      </c>
      <c r="C685" s="5">
        <v>4500</v>
      </c>
      <c r="D685" s="5" t="s">
        <v>11</v>
      </c>
      <c r="E685" s="6">
        <v>205.25</v>
      </c>
      <c r="F685" s="6">
        <v>205.5</v>
      </c>
      <c r="G685" s="7">
        <v>0</v>
      </c>
      <c r="H685" s="8">
        <f>(F685-E685)*C685</f>
        <v>1125</v>
      </c>
      <c r="I685" s="8">
        <v>0</v>
      </c>
      <c r="J685" s="8">
        <f t="shared" si="279"/>
        <v>1125</v>
      </c>
    </row>
    <row r="686" spans="1:10">
      <c r="A686" s="4">
        <v>42989</v>
      </c>
      <c r="B686" s="5" t="s">
        <v>45</v>
      </c>
      <c r="C686" s="5">
        <v>3500</v>
      </c>
      <c r="D686" s="5" t="s">
        <v>11</v>
      </c>
      <c r="E686" s="6">
        <v>185</v>
      </c>
      <c r="F686" s="6">
        <v>186.5</v>
      </c>
      <c r="G686" s="7">
        <v>0</v>
      </c>
      <c r="H686" s="8">
        <f>(F686-E686)*C686</f>
        <v>5250</v>
      </c>
      <c r="I686" s="8">
        <v>0</v>
      </c>
      <c r="J686" s="8">
        <f t="shared" si="279"/>
        <v>5250</v>
      </c>
    </row>
    <row r="687" spans="1:10">
      <c r="A687" s="4">
        <v>42989</v>
      </c>
      <c r="B687" s="5" t="s">
        <v>28</v>
      </c>
      <c r="C687" s="5">
        <v>3500</v>
      </c>
      <c r="D687" s="5" t="s">
        <v>11</v>
      </c>
      <c r="E687" s="6">
        <v>250.5</v>
      </c>
      <c r="F687" s="6">
        <v>252</v>
      </c>
      <c r="G687" s="7">
        <v>253.75</v>
      </c>
      <c r="H687" s="8">
        <f>(F687-E687)*C687</f>
        <v>5250</v>
      </c>
      <c r="I687" s="8">
        <f>(G687-F687)*C687</f>
        <v>6125</v>
      </c>
      <c r="J687" s="8">
        <f t="shared" si="279"/>
        <v>11375</v>
      </c>
    </row>
    <row r="688" spans="1:10">
      <c r="A688" s="4">
        <v>42986</v>
      </c>
      <c r="B688" s="5" t="s">
        <v>145</v>
      </c>
      <c r="C688" s="5">
        <v>3200</v>
      </c>
      <c r="D688" s="5" t="s">
        <v>11</v>
      </c>
      <c r="E688" s="6">
        <v>174</v>
      </c>
      <c r="F688" s="6">
        <v>172</v>
      </c>
      <c r="G688" s="7">
        <v>0</v>
      </c>
      <c r="H688" s="8">
        <f>(F688-E688)*C688</f>
        <v>-6400</v>
      </c>
      <c r="I688" s="8">
        <v>0</v>
      </c>
      <c r="J688" s="8">
        <f t="shared" si="279"/>
        <v>-6400</v>
      </c>
    </row>
    <row r="689" spans="1:10">
      <c r="A689" s="4">
        <v>42986</v>
      </c>
      <c r="B689" s="10" t="s">
        <v>146</v>
      </c>
      <c r="C689" s="10">
        <v>250</v>
      </c>
      <c r="D689" s="9" t="s">
        <v>14</v>
      </c>
      <c r="E689" s="7">
        <v>2890</v>
      </c>
      <c r="F689" s="7">
        <v>2870</v>
      </c>
      <c r="G689" s="7">
        <v>2860</v>
      </c>
      <c r="H689" s="8">
        <f>(E689-F689)*C689</f>
        <v>5000</v>
      </c>
      <c r="I689" s="8">
        <f>(F689-G689)*C689</f>
        <v>2500</v>
      </c>
      <c r="J689" s="8">
        <f t="shared" si="279"/>
        <v>7500</v>
      </c>
    </row>
    <row r="690" spans="1:10">
      <c r="A690" s="4">
        <v>42985</v>
      </c>
      <c r="B690" s="5" t="s">
        <v>147</v>
      </c>
      <c r="C690" s="5">
        <v>1000</v>
      </c>
      <c r="D690" s="5" t="s">
        <v>11</v>
      </c>
      <c r="E690" s="6">
        <v>954</v>
      </c>
      <c r="F690" s="6">
        <v>960</v>
      </c>
      <c r="G690" s="7">
        <v>967</v>
      </c>
      <c r="H690" s="8">
        <f t="shared" ref="H690:H699" si="282">(F690-E690)*C690</f>
        <v>6000</v>
      </c>
      <c r="I690" s="8">
        <v>0</v>
      </c>
      <c r="J690" s="8">
        <f t="shared" si="279"/>
        <v>6000</v>
      </c>
    </row>
    <row r="691" spans="1:10">
      <c r="A691" s="4">
        <v>42985</v>
      </c>
      <c r="B691" s="5" t="s">
        <v>148</v>
      </c>
      <c r="C691" s="5">
        <v>3500</v>
      </c>
      <c r="D691" s="5" t="s">
        <v>11</v>
      </c>
      <c r="E691" s="6">
        <v>184</v>
      </c>
      <c r="F691" s="6">
        <v>185</v>
      </c>
      <c r="G691" s="7">
        <v>0</v>
      </c>
      <c r="H691" s="8">
        <f t="shared" si="282"/>
        <v>3500</v>
      </c>
      <c r="I691" s="8">
        <v>0</v>
      </c>
      <c r="J691" s="8">
        <f t="shared" si="279"/>
        <v>3500</v>
      </c>
    </row>
    <row r="692" spans="1:10">
      <c r="A692" s="4">
        <v>42985</v>
      </c>
      <c r="B692" s="5" t="s">
        <v>36</v>
      </c>
      <c r="C692" s="5">
        <v>1200</v>
      </c>
      <c r="D692" s="5" t="s">
        <v>11</v>
      </c>
      <c r="E692" s="6">
        <v>591.25</v>
      </c>
      <c r="F692" s="6">
        <v>586</v>
      </c>
      <c r="G692" s="7">
        <v>0</v>
      </c>
      <c r="H692" s="8">
        <f t="shared" si="282"/>
        <v>-6300</v>
      </c>
      <c r="I692" s="8">
        <v>0</v>
      </c>
      <c r="J692" s="8">
        <f t="shared" si="279"/>
        <v>-6300</v>
      </c>
    </row>
    <row r="693" spans="1:10">
      <c r="A693" s="4">
        <v>42984</v>
      </c>
      <c r="B693" s="5" t="s">
        <v>113</v>
      </c>
      <c r="C693" s="5">
        <v>2000</v>
      </c>
      <c r="D693" s="5" t="s">
        <v>11</v>
      </c>
      <c r="E693" s="6">
        <v>526.6</v>
      </c>
      <c r="F693" s="6">
        <v>529.6</v>
      </c>
      <c r="G693" s="7">
        <v>0</v>
      </c>
      <c r="H693" s="8">
        <f t="shared" si="282"/>
        <v>6000</v>
      </c>
      <c r="I693" s="8">
        <v>0</v>
      </c>
      <c r="J693" s="8">
        <f t="shared" si="279"/>
        <v>6000</v>
      </c>
    </row>
    <row r="694" spans="1:10">
      <c r="A694" s="4">
        <v>42984</v>
      </c>
      <c r="B694" s="5" t="s">
        <v>149</v>
      </c>
      <c r="C694" s="5">
        <v>1000</v>
      </c>
      <c r="D694" s="5" t="s">
        <v>11</v>
      </c>
      <c r="E694" s="6">
        <v>542</v>
      </c>
      <c r="F694" s="6">
        <v>544</v>
      </c>
      <c r="G694" s="7">
        <v>0</v>
      </c>
      <c r="H694" s="8">
        <f t="shared" si="282"/>
        <v>2000</v>
      </c>
      <c r="I694" s="8">
        <v>0</v>
      </c>
      <c r="J694" s="8">
        <f t="shared" si="279"/>
        <v>2000</v>
      </c>
    </row>
    <row r="695" spans="1:10">
      <c r="A695" s="4">
        <v>42984</v>
      </c>
      <c r="B695" s="5" t="s">
        <v>36</v>
      </c>
      <c r="C695" s="5">
        <v>1200</v>
      </c>
      <c r="D695" s="5" t="s">
        <v>11</v>
      </c>
      <c r="E695" s="6">
        <v>585</v>
      </c>
      <c r="F695" s="6">
        <v>587</v>
      </c>
      <c r="G695" s="7">
        <v>0</v>
      </c>
      <c r="H695" s="8">
        <f t="shared" si="282"/>
        <v>2400</v>
      </c>
      <c r="I695" s="8">
        <v>0</v>
      </c>
      <c r="J695" s="8">
        <f t="shared" si="279"/>
        <v>2400</v>
      </c>
    </row>
    <row r="696" spans="1:10">
      <c r="A696" s="4">
        <v>42983</v>
      </c>
      <c r="B696" s="5" t="s">
        <v>34</v>
      </c>
      <c r="C696" s="5">
        <v>1500</v>
      </c>
      <c r="D696" s="5" t="s">
        <v>11</v>
      </c>
      <c r="E696" s="6">
        <v>742.25</v>
      </c>
      <c r="F696" s="6">
        <v>746.5</v>
      </c>
      <c r="G696" s="7">
        <v>751.75</v>
      </c>
      <c r="H696" s="8">
        <f t="shared" si="282"/>
        <v>6375</v>
      </c>
      <c r="I696" s="8">
        <f>(G696-F696)*C696</f>
        <v>7875</v>
      </c>
      <c r="J696" s="8">
        <f t="shared" si="279"/>
        <v>14250</v>
      </c>
    </row>
    <row r="697" spans="1:10">
      <c r="A697" s="4">
        <v>42983</v>
      </c>
      <c r="B697" s="5" t="s">
        <v>123</v>
      </c>
      <c r="C697" s="5">
        <v>1500</v>
      </c>
      <c r="D697" s="5" t="s">
        <v>11</v>
      </c>
      <c r="E697" s="6">
        <v>387</v>
      </c>
      <c r="F697" s="6">
        <v>390.5</v>
      </c>
      <c r="G697" s="7">
        <v>0</v>
      </c>
      <c r="H697" s="8">
        <f t="shared" si="282"/>
        <v>5250</v>
      </c>
      <c r="I697" s="8">
        <v>0</v>
      </c>
      <c r="J697" s="8">
        <f t="shared" si="279"/>
        <v>5250</v>
      </c>
    </row>
    <row r="698" spans="1:10">
      <c r="A698" s="4">
        <v>42983</v>
      </c>
      <c r="B698" s="5" t="s">
        <v>136</v>
      </c>
      <c r="C698" s="5">
        <v>6000</v>
      </c>
      <c r="D698" s="5" t="s">
        <v>11</v>
      </c>
      <c r="E698" s="6">
        <v>144</v>
      </c>
      <c r="F698" s="6">
        <v>144.9</v>
      </c>
      <c r="G698" s="7">
        <v>0</v>
      </c>
      <c r="H698" s="8">
        <f t="shared" si="282"/>
        <v>5400.0000000000346</v>
      </c>
      <c r="I698" s="8">
        <v>0</v>
      </c>
      <c r="J698" s="8">
        <f t="shared" si="279"/>
        <v>5400.0000000000346</v>
      </c>
    </row>
    <row r="699" spans="1:10">
      <c r="A699" s="4">
        <v>42983</v>
      </c>
      <c r="B699" s="5" t="s">
        <v>68</v>
      </c>
      <c r="C699" s="5">
        <v>4500</v>
      </c>
      <c r="D699" s="5" t="s">
        <v>11</v>
      </c>
      <c r="E699" s="6">
        <v>188.5</v>
      </c>
      <c r="F699" s="6">
        <v>187</v>
      </c>
      <c r="G699" s="7">
        <v>0</v>
      </c>
      <c r="H699" s="8">
        <f t="shared" si="282"/>
        <v>-6750</v>
      </c>
      <c r="I699" s="8">
        <v>0</v>
      </c>
      <c r="J699" s="8">
        <f t="shared" si="279"/>
        <v>-6750</v>
      </c>
    </row>
    <row r="700" spans="1:10">
      <c r="A700" s="4">
        <v>42982</v>
      </c>
      <c r="B700" s="10" t="s">
        <v>150</v>
      </c>
      <c r="C700" s="10">
        <v>5000</v>
      </c>
      <c r="D700" s="9" t="s">
        <v>14</v>
      </c>
      <c r="E700" s="7">
        <v>128.75</v>
      </c>
      <c r="F700" s="7">
        <v>127.75</v>
      </c>
      <c r="G700" s="7">
        <v>126.25</v>
      </c>
      <c r="H700" s="8">
        <f>(E700-F700)*C700</f>
        <v>5000</v>
      </c>
      <c r="I700" s="8">
        <f>(F700-G700)*C700</f>
        <v>7500</v>
      </c>
      <c r="J700" s="8">
        <f t="shared" si="279"/>
        <v>12500</v>
      </c>
    </row>
    <row r="701" spans="1:10">
      <c r="A701" s="4">
        <v>42982</v>
      </c>
      <c r="B701" s="10" t="s">
        <v>151</v>
      </c>
      <c r="C701" s="10">
        <v>6000</v>
      </c>
      <c r="D701" s="9" t="s">
        <v>14</v>
      </c>
      <c r="E701" s="7">
        <v>134.6</v>
      </c>
      <c r="F701" s="7">
        <v>133.6</v>
      </c>
      <c r="G701" s="7">
        <v>132.1</v>
      </c>
      <c r="H701" s="8">
        <f>(E701-F701)*C701</f>
        <v>6000</v>
      </c>
      <c r="I701" s="8">
        <f>(F701-G701)*C701</f>
        <v>9000</v>
      </c>
      <c r="J701" s="8">
        <f t="shared" si="279"/>
        <v>15000</v>
      </c>
    </row>
    <row r="702" spans="1:10">
      <c r="A702" s="4">
        <v>42982</v>
      </c>
      <c r="B702" s="10" t="s">
        <v>152</v>
      </c>
      <c r="C702" s="10">
        <v>500</v>
      </c>
      <c r="D702" s="9" t="s">
        <v>14</v>
      </c>
      <c r="E702" s="7">
        <v>1621</v>
      </c>
      <c r="F702" s="7">
        <v>1610</v>
      </c>
      <c r="G702" s="7">
        <v>1597</v>
      </c>
      <c r="H702" s="8">
        <f>(E702-F702)*C702</f>
        <v>5500</v>
      </c>
      <c r="I702" s="8">
        <f>(F702-G702)*C702</f>
        <v>6500</v>
      </c>
      <c r="J702" s="8">
        <f t="shared" si="279"/>
        <v>12000</v>
      </c>
    </row>
    <row r="703" spans="1:10">
      <c r="A703" s="4">
        <v>42979</v>
      </c>
      <c r="B703" s="5" t="s">
        <v>104</v>
      </c>
      <c r="C703" s="5">
        <v>3500</v>
      </c>
      <c r="D703" s="5" t="s">
        <v>11</v>
      </c>
      <c r="E703" s="6">
        <v>311.5</v>
      </c>
      <c r="F703" s="6">
        <v>313.5</v>
      </c>
      <c r="G703" s="7">
        <v>316</v>
      </c>
      <c r="H703" s="8">
        <f>(F703-E703)*C703</f>
        <v>7000</v>
      </c>
      <c r="I703" s="8">
        <f>(G703-F703)*C703</f>
        <v>8750</v>
      </c>
      <c r="J703" s="8">
        <f t="shared" si="279"/>
        <v>15750</v>
      </c>
    </row>
    <row r="704" spans="1:10">
      <c r="A704" s="4">
        <v>42979</v>
      </c>
      <c r="B704" s="5" t="s">
        <v>110</v>
      </c>
      <c r="C704" s="5">
        <v>750</v>
      </c>
      <c r="D704" s="5" t="s">
        <v>11</v>
      </c>
      <c r="E704" s="6">
        <v>1160</v>
      </c>
      <c r="F704" s="6">
        <v>1170</v>
      </c>
      <c r="G704" s="7">
        <v>1177</v>
      </c>
      <c r="H704" s="8">
        <f>(F704-E704)*C704</f>
        <v>7500</v>
      </c>
      <c r="I704" s="8">
        <f>(G704-F704)*C704</f>
        <v>5250</v>
      </c>
      <c r="J704" s="8">
        <f t="shared" si="279"/>
        <v>12750</v>
      </c>
    </row>
    <row r="705" spans="1:10">
      <c r="A705" s="4">
        <v>42979</v>
      </c>
      <c r="B705" s="5" t="s">
        <v>75</v>
      </c>
      <c r="C705" s="5">
        <v>800</v>
      </c>
      <c r="D705" s="5" t="s">
        <v>11</v>
      </c>
      <c r="E705" s="6">
        <v>1227.5</v>
      </c>
      <c r="F705" s="6">
        <v>1232</v>
      </c>
      <c r="G705" s="7">
        <v>0</v>
      </c>
      <c r="H705" s="8">
        <f>(F705-E705)*C705</f>
        <v>3600</v>
      </c>
      <c r="I705" s="8">
        <v>0</v>
      </c>
      <c r="J705" s="8">
        <f t="shared" si="279"/>
        <v>3600</v>
      </c>
    </row>
    <row r="706" spans="1:10">
      <c r="A706" s="46"/>
      <c r="B706" s="33"/>
      <c r="C706" s="34"/>
      <c r="D706" s="34"/>
      <c r="E706" s="35"/>
      <c r="F706" s="35"/>
      <c r="G706" s="35"/>
      <c r="H706" s="35"/>
      <c r="I706" s="47"/>
      <c r="J706" s="36"/>
    </row>
    <row r="707" spans="1:10">
      <c r="A707" s="4">
        <v>42978</v>
      </c>
      <c r="B707" s="5" t="s">
        <v>153</v>
      </c>
      <c r="C707" s="5">
        <v>9000</v>
      </c>
      <c r="D707" s="5" t="s">
        <v>11</v>
      </c>
      <c r="E707" s="6">
        <v>57.4</v>
      </c>
      <c r="F707" s="6">
        <v>58</v>
      </c>
      <c r="G707" s="7">
        <v>0</v>
      </c>
      <c r="H707" s="8">
        <f t="shared" ref="H707:H716" si="283">(F707-E707)*C707</f>
        <v>5400.0000000000127</v>
      </c>
      <c r="I707" s="8">
        <v>0</v>
      </c>
      <c r="J707" s="8">
        <f t="shared" ref="J707:J716" si="284">+I707+H707</f>
        <v>5400.0000000000127</v>
      </c>
    </row>
    <row r="708" spans="1:10">
      <c r="A708" s="4">
        <v>42978</v>
      </c>
      <c r="B708" s="5" t="s">
        <v>151</v>
      </c>
      <c r="C708" s="5">
        <v>6000</v>
      </c>
      <c r="D708" s="5" t="s">
        <v>11</v>
      </c>
      <c r="E708" s="6">
        <v>127</v>
      </c>
      <c r="F708" s="6">
        <v>127.5</v>
      </c>
      <c r="G708" s="7">
        <v>0</v>
      </c>
      <c r="H708" s="8">
        <f t="shared" si="283"/>
        <v>3000</v>
      </c>
      <c r="I708" s="8">
        <v>0</v>
      </c>
      <c r="J708" s="8">
        <f t="shared" si="284"/>
        <v>3000</v>
      </c>
    </row>
    <row r="709" spans="1:10">
      <c r="A709" s="4">
        <v>42978</v>
      </c>
      <c r="B709" s="5" t="s">
        <v>71</v>
      </c>
      <c r="C709" s="5">
        <v>600</v>
      </c>
      <c r="D709" s="5" t="s">
        <v>11</v>
      </c>
      <c r="E709" s="6">
        <v>1225</v>
      </c>
      <c r="F709" s="6">
        <v>1238</v>
      </c>
      <c r="G709" s="7">
        <v>0</v>
      </c>
      <c r="H709" s="8">
        <f t="shared" si="283"/>
        <v>7800</v>
      </c>
      <c r="I709" s="8">
        <v>0</v>
      </c>
      <c r="J709" s="8">
        <f t="shared" si="284"/>
        <v>7800</v>
      </c>
    </row>
    <row r="710" spans="1:10">
      <c r="A710" s="4">
        <v>42978</v>
      </c>
      <c r="B710" s="5" t="s">
        <v>154</v>
      </c>
      <c r="C710" s="5">
        <v>4500</v>
      </c>
      <c r="D710" s="5" t="s">
        <v>11</v>
      </c>
      <c r="E710" s="6">
        <v>184.5</v>
      </c>
      <c r="F710" s="6">
        <v>182</v>
      </c>
      <c r="G710" s="7">
        <v>0</v>
      </c>
      <c r="H710" s="8">
        <f t="shared" si="283"/>
        <v>-11250</v>
      </c>
      <c r="I710" s="8">
        <v>0</v>
      </c>
      <c r="J710" s="8">
        <f t="shared" si="284"/>
        <v>-11250</v>
      </c>
    </row>
    <row r="711" spans="1:10">
      <c r="A711" s="4">
        <v>42977</v>
      </c>
      <c r="B711" s="5" t="s">
        <v>155</v>
      </c>
      <c r="C711" s="5">
        <v>500</v>
      </c>
      <c r="D711" s="5" t="s">
        <v>11</v>
      </c>
      <c r="E711" s="6">
        <v>1750</v>
      </c>
      <c r="F711" s="6">
        <v>1762</v>
      </c>
      <c r="G711" s="7">
        <v>0</v>
      </c>
      <c r="H711" s="8">
        <f t="shared" si="283"/>
        <v>6000</v>
      </c>
      <c r="I711" s="8">
        <v>0</v>
      </c>
      <c r="J711" s="8">
        <f t="shared" si="284"/>
        <v>6000</v>
      </c>
    </row>
    <row r="712" spans="1:10">
      <c r="A712" s="4">
        <v>42977</v>
      </c>
      <c r="B712" s="5" t="s">
        <v>156</v>
      </c>
      <c r="C712" s="5">
        <v>1500</v>
      </c>
      <c r="D712" s="5" t="s">
        <v>11</v>
      </c>
      <c r="E712" s="6">
        <v>503</v>
      </c>
      <c r="F712" s="6">
        <v>507</v>
      </c>
      <c r="G712" s="7">
        <v>0</v>
      </c>
      <c r="H712" s="8">
        <f t="shared" si="283"/>
        <v>6000</v>
      </c>
      <c r="I712" s="8">
        <v>0</v>
      </c>
      <c r="J712" s="8">
        <f t="shared" si="284"/>
        <v>6000</v>
      </c>
    </row>
    <row r="713" spans="1:10">
      <c r="A713" s="4">
        <v>42977</v>
      </c>
      <c r="B713" s="5" t="s">
        <v>72</v>
      </c>
      <c r="C713" s="5">
        <v>550</v>
      </c>
      <c r="D713" s="5" t="s">
        <v>11</v>
      </c>
      <c r="E713" s="6">
        <v>1264</v>
      </c>
      <c r="F713" s="6">
        <v>1274</v>
      </c>
      <c r="G713" s="7">
        <v>1289</v>
      </c>
      <c r="H713" s="8">
        <f t="shared" si="283"/>
        <v>5500</v>
      </c>
      <c r="I713" s="8">
        <f>(G713-F713)*C713</f>
        <v>8250</v>
      </c>
      <c r="J713" s="8">
        <f t="shared" si="284"/>
        <v>13750</v>
      </c>
    </row>
    <row r="714" spans="1:10">
      <c r="A714" s="4">
        <v>42976</v>
      </c>
      <c r="B714" s="5" t="s">
        <v>49</v>
      </c>
      <c r="C714" s="5">
        <v>3084</v>
      </c>
      <c r="D714" s="5" t="s">
        <v>11</v>
      </c>
      <c r="E714" s="6">
        <v>338.25</v>
      </c>
      <c r="F714" s="6">
        <v>340.25</v>
      </c>
      <c r="G714" s="7">
        <v>343.25</v>
      </c>
      <c r="H714" s="8">
        <f t="shared" si="283"/>
        <v>6168</v>
      </c>
      <c r="I714" s="8">
        <f>(G714-F714)*C714</f>
        <v>9252</v>
      </c>
      <c r="J714" s="8">
        <f t="shared" si="284"/>
        <v>15420</v>
      </c>
    </row>
    <row r="715" spans="1:10">
      <c r="A715" s="4">
        <v>42976</v>
      </c>
      <c r="B715" s="5" t="s">
        <v>73</v>
      </c>
      <c r="C715" s="5">
        <v>6000</v>
      </c>
      <c r="D715" s="5" t="s">
        <v>11</v>
      </c>
      <c r="E715" s="6">
        <v>125</v>
      </c>
      <c r="F715" s="6">
        <v>126</v>
      </c>
      <c r="G715" s="7">
        <v>127.5</v>
      </c>
      <c r="H715" s="8">
        <f t="shared" si="283"/>
        <v>6000</v>
      </c>
      <c r="I715" s="8">
        <f>(G715-F715)*C715</f>
        <v>9000</v>
      </c>
      <c r="J715" s="8">
        <f t="shared" si="284"/>
        <v>15000</v>
      </c>
    </row>
    <row r="716" spans="1:10">
      <c r="A716" s="4">
        <v>42976</v>
      </c>
      <c r="B716" s="5" t="s">
        <v>157</v>
      </c>
      <c r="C716" s="5">
        <v>2500</v>
      </c>
      <c r="D716" s="5" t="s">
        <v>11</v>
      </c>
      <c r="E716" s="6">
        <v>383</v>
      </c>
      <c r="F716" s="6">
        <v>379.5</v>
      </c>
      <c r="G716" s="7">
        <v>0</v>
      </c>
      <c r="H716" s="8">
        <f t="shared" si="283"/>
        <v>-8750</v>
      </c>
      <c r="I716" s="8">
        <v>0</v>
      </c>
      <c r="J716" s="8">
        <f t="shared" si="284"/>
        <v>-8750</v>
      </c>
    </row>
    <row r="717" spans="1:10">
      <c r="A717" s="4">
        <v>42976</v>
      </c>
      <c r="B717" s="10" t="s">
        <v>158</v>
      </c>
      <c r="C717" s="10">
        <v>4500</v>
      </c>
      <c r="D717" s="9" t="s">
        <v>14</v>
      </c>
      <c r="E717" s="7">
        <v>191</v>
      </c>
      <c r="F717" s="7">
        <v>189</v>
      </c>
      <c r="G717" s="7">
        <v>187</v>
      </c>
      <c r="H717" s="8">
        <f>(E717-F717)*C717</f>
        <v>9000</v>
      </c>
      <c r="I717" s="8">
        <f>(F717-G717)*C717</f>
        <v>9000</v>
      </c>
      <c r="J717" s="8">
        <f>+I717+H717</f>
        <v>18000</v>
      </c>
    </row>
    <row r="718" spans="1:10">
      <c r="A718" s="4">
        <v>42975</v>
      </c>
      <c r="B718" s="5" t="s">
        <v>70</v>
      </c>
      <c r="C718" s="5">
        <v>3000</v>
      </c>
      <c r="D718" s="5" t="s">
        <v>11</v>
      </c>
      <c r="E718" s="6">
        <v>355</v>
      </c>
      <c r="F718" s="6">
        <v>353</v>
      </c>
      <c r="G718" s="7">
        <v>0</v>
      </c>
      <c r="H718" s="8">
        <f t="shared" ref="H718:H727" si="285">(F718-E718)*C718</f>
        <v>-6000</v>
      </c>
      <c r="I718" s="8">
        <v>0</v>
      </c>
      <c r="J718" s="8">
        <f t="shared" ref="J718:J748" si="286">+I718+H718</f>
        <v>-6000</v>
      </c>
    </row>
    <row r="719" spans="1:10">
      <c r="A719" s="4">
        <v>42975</v>
      </c>
      <c r="B719" s="5" t="s">
        <v>159</v>
      </c>
      <c r="C719" s="5">
        <v>1000</v>
      </c>
      <c r="D719" s="5" t="s">
        <v>11</v>
      </c>
      <c r="E719" s="6">
        <v>835</v>
      </c>
      <c r="F719" s="6">
        <v>841</v>
      </c>
      <c r="G719" s="7">
        <v>0</v>
      </c>
      <c r="H719" s="8">
        <f t="shared" si="285"/>
        <v>6000</v>
      </c>
      <c r="I719" s="8">
        <v>0</v>
      </c>
      <c r="J719" s="8">
        <f t="shared" si="286"/>
        <v>6000</v>
      </c>
    </row>
    <row r="720" spans="1:10">
      <c r="A720" s="4">
        <v>42975</v>
      </c>
      <c r="B720" s="5" t="s">
        <v>34</v>
      </c>
      <c r="C720" s="5">
        <v>1500</v>
      </c>
      <c r="D720" s="5" t="s">
        <v>11</v>
      </c>
      <c r="E720" s="6">
        <v>793.75</v>
      </c>
      <c r="F720" s="6">
        <v>789</v>
      </c>
      <c r="G720" s="7">
        <v>0</v>
      </c>
      <c r="H720" s="8">
        <f t="shared" si="285"/>
        <v>-7125</v>
      </c>
      <c r="I720" s="8">
        <v>0</v>
      </c>
      <c r="J720" s="8">
        <f t="shared" si="286"/>
        <v>-7125</v>
      </c>
    </row>
    <row r="721" spans="1:10">
      <c r="A721" s="4">
        <v>42975</v>
      </c>
      <c r="B721" s="5" t="s">
        <v>148</v>
      </c>
      <c r="C721" s="5">
        <v>3500</v>
      </c>
      <c r="D721" s="5" t="s">
        <v>11</v>
      </c>
      <c r="E721" s="6">
        <v>180.25</v>
      </c>
      <c r="F721" s="6">
        <v>181.25</v>
      </c>
      <c r="G721" s="7">
        <v>0</v>
      </c>
      <c r="H721" s="8">
        <f t="shared" si="285"/>
        <v>3500</v>
      </c>
      <c r="I721" s="8">
        <v>0</v>
      </c>
      <c r="J721" s="8">
        <f t="shared" si="286"/>
        <v>3500</v>
      </c>
    </row>
    <row r="722" spans="1:10">
      <c r="A722" s="4">
        <v>42971</v>
      </c>
      <c r="B722" s="5" t="s">
        <v>138</v>
      </c>
      <c r="C722" s="5">
        <v>3500</v>
      </c>
      <c r="D722" s="5" t="s">
        <v>11</v>
      </c>
      <c r="E722" s="6">
        <v>299</v>
      </c>
      <c r="F722" s="6">
        <v>300.5</v>
      </c>
      <c r="G722" s="7">
        <v>0</v>
      </c>
      <c r="H722" s="8">
        <f t="shared" si="285"/>
        <v>5250</v>
      </c>
      <c r="I722" s="8">
        <v>0</v>
      </c>
      <c r="J722" s="8">
        <f t="shared" si="286"/>
        <v>5250</v>
      </c>
    </row>
    <row r="723" spans="1:10">
      <c r="A723" s="4">
        <v>42971</v>
      </c>
      <c r="B723" s="5" t="s">
        <v>118</v>
      </c>
      <c r="C723" s="5">
        <v>3500</v>
      </c>
      <c r="D723" s="5" t="s">
        <v>11</v>
      </c>
      <c r="E723" s="6">
        <v>142.5</v>
      </c>
      <c r="F723" s="6">
        <v>144</v>
      </c>
      <c r="G723" s="7">
        <v>0</v>
      </c>
      <c r="H723" s="8">
        <f t="shared" si="285"/>
        <v>5250</v>
      </c>
      <c r="I723" s="8">
        <v>0</v>
      </c>
      <c r="J723" s="8">
        <f t="shared" si="286"/>
        <v>5250</v>
      </c>
    </row>
    <row r="724" spans="1:10">
      <c r="A724" s="4">
        <v>42971</v>
      </c>
      <c r="B724" s="5" t="s">
        <v>146</v>
      </c>
      <c r="C724" s="5">
        <v>250</v>
      </c>
      <c r="D724" s="5" t="s">
        <v>11</v>
      </c>
      <c r="E724" s="6">
        <v>2790</v>
      </c>
      <c r="F724" s="6">
        <v>2765</v>
      </c>
      <c r="G724" s="7">
        <v>0</v>
      </c>
      <c r="H724" s="8">
        <f t="shared" si="285"/>
        <v>-6250</v>
      </c>
      <c r="I724" s="8">
        <v>0</v>
      </c>
      <c r="J724" s="8">
        <f t="shared" si="286"/>
        <v>-6250</v>
      </c>
    </row>
    <row r="725" spans="1:10">
      <c r="A725" s="4">
        <v>42970</v>
      </c>
      <c r="B725" s="5" t="s">
        <v>125</v>
      </c>
      <c r="C725" s="5">
        <v>1575</v>
      </c>
      <c r="D725" s="5" t="s">
        <v>11</v>
      </c>
      <c r="E725" s="6">
        <v>450</v>
      </c>
      <c r="F725" s="6">
        <v>454</v>
      </c>
      <c r="G725" s="7">
        <v>460</v>
      </c>
      <c r="H725" s="8">
        <f t="shared" si="285"/>
        <v>6300</v>
      </c>
      <c r="I725" s="8">
        <f>(G725-F725)*C725</f>
        <v>9450</v>
      </c>
      <c r="J725" s="8">
        <f t="shared" si="286"/>
        <v>15750</v>
      </c>
    </row>
    <row r="726" spans="1:10">
      <c r="A726" s="4">
        <v>42970</v>
      </c>
      <c r="B726" s="5" t="s">
        <v>160</v>
      </c>
      <c r="C726" s="5">
        <v>550</v>
      </c>
      <c r="D726" s="5" t="s">
        <v>11</v>
      </c>
      <c r="E726" s="6">
        <v>1185</v>
      </c>
      <c r="F726" s="6">
        <v>1195</v>
      </c>
      <c r="G726" s="7">
        <v>1210</v>
      </c>
      <c r="H726" s="8">
        <f t="shared" si="285"/>
        <v>5500</v>
      </c>
      <c r="I726" s="8">
        <f>(G726-F726)*C726</f>
        <v>8250</v>
      </c>
      <c r="J726" s="8">
        <f t="shared" si="286"/>
        <v>13750</v>
      </c>
    </row>
    <row r="727" spans="1:10">
      <c r="A727" s="4">
        <v>42970</v>
      </c>
      <c r="B727" s="5" t="s">
        <v>161</v>
      </c>
      <c r="C727" s="5">
        <v>500</v>
      </c>
      <c r="D727" s="5" t="s">
        <v>11</v>
      </c>
      <c r="E727" s="6">
        <v>903.5</v>
      </c>
      <c r="F727" s="6">
        <v>918.5</v>
      </c>
      <c r="G727" s="7">
        <v>0</v>
      </c>
      <c r="H727" s="8">
        <f t="shared" si="285"/>
        <v>7500</v>
      </c>
      <c r="I727" s="8">
        <v>0</v>
      </c>
      <c r="J727" s="8">
        <f t="shared" si="286"/>
        <v>7500</v>
      </c>
    </row>
    <row r="728" spans="1:10">
      <c r="A728" s="4">
        <v>42969</v>
      </c>
      <c r="B728" s="10" t="s">
        <v>73</v>
      </c>
      <c r="C728" s="10">
        <v>6000</v>
      </c>
      <c r="D728" s="9" t="s">
        <v>14</v>
      </c>
      <c r="E728" s="7">
        <v>120</v>
      </c>
      <c r="F728" s="7">
        <v>119</v>
      </c>
      <c r="G728" s="7">
        <v>0</v>
      </c>
      <c r="H728" s="8">
        <f>(E728-F728)*C728</f>
        <v>6000</v>
      </c>
      <c r="I728" s="8">
        <v>0</v>
      </c>
      <c r="J728" s="8">
        <f t="shared" si="286"/>
        <v>6000</v>
      </c>
    </row>
    <row r="729" spans="1:10">
      <c r="A729" s="4">
        <v>42969</v>
      </c>
      <c r="B729" s="10" t="s">
        <v>138</v>
      </c>
      <c r="C729" s="10">
        <v>3500</v>
      </c>
      <c r="D729" s="9" t="s">
        <v>14</v>
      </c>
      <c r="E729" s="7">
        <v>294.25</v>
      </c>
      <c r="F729" s="7">
        <v>293.5</v>
      </c>
      <c r="G729" s="7">
        <v>0</v>
      </c>
      <c r="H729" s="8">
        <f>(E729-F729)*C729</f>
        <v>2625</v>
      </c>
      <c r="I729" s="8">
        <v>0</v>
      </c>
      <c r="J729" s="8">
        <f t="shared" si="286"/>
        <v>2625</v>
      </c>
    </row>
    <row r="730" spans="1:10">
      <c r="A730" s="4">
        <v>42968</v>
      </c>
      <c r="B730" s="5" t="s">
        <v>162</v>
      </c>
      <c r="C730" s="5">
        <v>7000</v>
      </c>
      <c r="D730" s="9" t="s">
        <v>14</v>
      </c>
      <c r="E730" s="7">
        <v>77</v>
      </c>
      <c r="F730" s="7">
        <v>76.25</v>
      </c>
      <c r="G730" s="7">
        <v>0</v>
      </c>
      <c r="H730" s="8">
        <f>(E730-F730)*C730</f>
        <v>5250</v>
      </c>
      <c r="I730" s="8">
        <v>0</v>
      </c>
      <c r="J730" s="8">
        <f t="shared" si="286"/>
        <v>5250</v>
      </c>
    </row>
    <row r="731" spans="1:10">
      <c r="A731" s="4">
        <v>42968</v>
      </c>
      <c r="B731" s="5" t="s">
        <v>113</v>
      </c>
      <c r="C731" s="5">
        <v>2000</v>
      </c>
      <c r="D731" s="9" t="s">
        <v>14</v>
      </c>
      <c r="E731" s="7">
        <v>534</v>
      </c>
      <c r="F731" s="7">
        <v>538</v>
      </c>
      <c r="G731" s="7">
        <v>0</v>
      </c>
      <c r="H731" s="8">
        <f>(E731-F731)*C731</f>
        <v>-8000</v>
      </c>
      <c r="I731" s="8">
        <v>0</v>
      </c>
      <c r="J731" s="8">
        <f t="shared" si="286"/>
        <v>-8000</v>
      </c>
    </row>
    <row r="732" spans="1:10">
      <c r="A732" s="4">
        <v>42968</v>
      </c>
      <c r="B732" s="5" t="s">
        <v>163</v>
      </c>
      <c r="C732" s="5">
        <v>1000</v>
      </c>
      <c r="D732" s="5" t="s">
        <v>11</v>
      </c>
      <c r="E732" s="6">
        <v>884.5</v>
      </c>
      <c r="F732" s="6">
        <v>877</v>
      </c>
      <c r="G732" s="7">
        <v>0</v>
      </c>
      <c r="H732" s="8">
        <f t="shared" ref="H732:H739" si="287">(F732-E732)*C732</f>
        <v>-7500</v>
      </c>
      <c r="I732" s="8">
        <v>0</v>
      </c>
      <c r="J732" s="8">
        <f t="shared" si="286"/>
        <v>-7500</v>
      </c>
    </row>
    <row r="733" spans="1:10">
      <c r="A733" s="4">
        <v>42968</v>
      </c>
      <c r="B733" s="5" t="s">
        <v>34</v>
      </c>
      <c r="C733" s="5">
        <v>1500</v>
      </c>
      <c r="D733" s="5" t="s">
        <v>11</v>
      </c>
      <c r="E733" s="6">
        <v>784.25</v>
      </c>
      <c r="F733" s="6">
        <v>788</v>
      </c>
      <c r="G733" s="7">
        <v>0</v>
      </c>
      <c r="H733" s="8">
        <f t="shared" si="287"/>
        <v>5625</v>
      </c>
      <c r="I733" s="8">
        <v>0</v>
      </c>
      <c r="J733" s="8">
        <f t="shared" si="286"/>
        <v>5625</v>
      </c>
    </row>
    <row r="734" spans="1:10">
      <c r="A734" s="4">
        <v>42965</v>
      </c>
      <c r="B734" s="5" t="s">
        <v>164</v>
      </c>
      <c r="C734" s="5">
        <v>800</v>
      </c>
      <c r="D734" s="5" t="s">
        <v>11</v>
      </c>
      <c r="E734" s="6">
        <v>978.5</v>
      </c>
      <c r="F734" s="6">
        <v>985</v>
      </c>
      <c r="G734" s="7">
        <v>993</v>
      </c>
      <c r="H734" s="8">
        <f t="shared" si="287"/>
        <v>5200</v>
      </c>
      <c r="I734" s="8">
        <v>0</v>
      </c>
      <c r="J734" s="8">
        <f t="shared" si="286"/>
        <v>5200</v>
      </c>
    </row>
    <row r="735" spans="1:10">
      <c r="A735" s="4">
        <v>42965</v>
      </c>
      <c r="B735" s="5" t="s">
        <v>165</v>
      </c>
      <c r="C735" s="5">
        <v>2500</v>
      </c>
      <c r="D735" s="5" t="s">
        <v>11</v>
      </c>
      <c r="E735" s="6">
        <v>411.5</v>
      </c>
      <c r="F735" s="6">
        <v>414</v>
      </c>
      <c r="G735" s="7">
        <v>417</v>
      </c>
      <c r="H735" s="8">
        <f t="shared" si="287"/>
        <v>6250</v>
      </c>
      <c r="I735" s="8">
        <f>(G735-F735)*C735</f>
        <v>7500</v>
      </c>
      <c r="J735" s="8">
        <f t="shared" si="286"/>
        <v>13750</v>
      </c>
    </row>
    <row r="736" spans="1:10">
      <c r="A736" s="4">
        <v>42965</v>
      </c>
      <c r="B736" s="5" t="s">
        <v>161</v>
      </c>
      <c r="C736" s="5">
        <v>500</v>
      </c>
      <c r="D736" s="5" t="s">
        <v>11</v>
      </c>
      <c r="E736" s="6">
        <v>953</v>
      </c>
      <c r="F736" s="6">
        <v>943</v>
      </c>
      <c r="G736" s="7">
        <v>0</v>
      </c>
      <c r="H736" s="8">
        <f t="shared" si="287"/>
        <v>-5000</v>
      </c>
      <c r="I736" s="8">
        <v>0</v>
      </c>
      <c r="J736" s="8">
        <f t="shared" si="286"/>
        <v>-5000</v>
      </c>
    </row>
    <row r="737" spans="1:10">
      <c r="A737" s="4">
        <v>42965</v>
      </c>
      <c r="B737" s="5" t="s">
        <v>166</v>
      </c>
      <c r="C737" s="5">
        <v>8000</v>
      </c>
      <c r="D737" s="5" t="s">
        <v>11</v>
      </c>
      <c r="E737" s="6">
        <v>112</v>
      </c>
      <c r="F737" s="6">
        <v>112.75</v>
      </c>
      <c r="G737" s="7">
        <v>0</v>
      </c>
      <c r="H737" s="8">
        <f t="shared" si="287"/>
        <v>6000</v>
      </c>
      <c r="I737" s="8">
        <v>0</v>
      </c>
      <c r="J737" s="8">
        <f t="shared" si="286"/>
        <v>6000</v>
      </c>
    </row>
    <row r="738" spans="1:10">
      <c r="A738" s="4">
        <v>42964</v>
      </c>
      <c r="B738" s="5" t="s">
        <v>140</v>
      </c>
      <c r="C738" s="5">
        <v>2500</v>
      </c>
      <c r="D738" s="5" t="s">
        <v>11</v>
      </c>
      <c r="E738" s="6">
        <v>422</v>
      </c>
      <c r="F738" s="6">
        <v>424.25</v>
      </c>
      <c r="G738" s="7">
        <v>0</v>
      </c>
      <c r="H738" s="8">
        <f t="shared" si="287"/>
        <v>5625</v>
      </c>
      <c r="I738" s="8">
        <v>0</v>
      </c>
      <c r="J738" s="8">
        <f t="shared" si="286"/>
        <v>5625</v>
      </c>
    </row>
    <row r="739" spans="1:10">
      <c r="A739" s="4">
        <v>42964</v>
      </c>
      <c r="B739" s="5" t="s">
        <v>167</v>
      </c>
      <c r="C739" s="5">
        <v>1000</v>
      </c>
      <c r="D739" s="5" t="s">
        <v>11</v>
      </c>
      <c r="E739" s="6">
        <v>833</v>
      </c>
      <c r="F739" s="6">
        <v>839</v>
      </c>
      <c r="G739" s="7">
        <v>846</v>
      </c>
      <c r="H739" s="8">
        <f t="shared" si="287"/>
        <v>6000</v>
      </c>
      <c r="I739" s="8">
        <f>(G739-F739)*C739</f>
        <v>7000</v>
      </c>
      <c r="J739" s="8">
        <f t="shared" si="286"/>
        <v>13000</v>
      </c>
    </row>
    <row r="740" spans="1:10">
      <c r="A740" s="4">
        <v>42964</v>
      </c>
      <c r="B740" s="5" t="s">
        <v>54</v>
      </c>
      <c r="C740" s="5">
        <v>4500</v>
      </c>
      <c r="D740" s="9" t="s">
        <v>14</v>
      </c>
      <c r="E740" s="7">
        <v>192</v>
      </c>
      <c r="F740" s="7">
        <v>190.5</v>
      </c>
      <c r="G740" s="7">
        <v>0</v>
      </c>
      <c r="H740" s="8">
        <f>(E740-F740)*C740</f>
        <v>6750</v>
      </c>
      <c r="I740" s="8">
        <v>0</v>
      </c>
      <c r="J740" s="8">
        <f t="shared" si="286"/>
        <v>6750</v>
      </c>
    </row>
    <row r="741" spans="1:10">
      <c r="A741" s="4">
        <v>42963</v>
      </c>
      <c r="B741" s="5" t="s">
        <v>13</v>
      </c>
      <c r="C741" s="5">
        <v>500</v>
      </c>
      <c r="D741" s="5" t="s">
        <v>11</v>
      </c>
      <c r="E741" s="6">
        <v>1404</v>
      </c>
      <c r="F741" s="6">
        <v>1392</v>
      </c>
      <c r="G741" s="7">
        <v>0</v>
      </c>
      <c r="H741" s="8">
        <f>(F741-E741)*C741</f>
        <v>-6000</v>
      </c>
      <c r="I741" s="8">
        <v>0</v>
      </c>
      <c r="J741" s="8">
        <f t="shared" si="286"/>
        <v>-6000</v>
      </c>
    </row>
    <row r="742" spans="1:10">
      <c r="A742" s="4">
        <v>42963</v>
      </c>
      <c r="B742" s="5" t="s">
        <v>25</v>
      </c>
      <c r="C742" s="5">
        <v>6000</v>
      </c>
      <c r="D742" s="9" t="s">
        <v>14</v>
      </c>
      <c r="E742" s="7">
        <v>165.5</v>
      </c>
      <c r="F742" s="7">
        <v>164.5</v>
      </c>
      <c r="G742" s="7">
        <v>163</v>
      </c>
      <c r="H742" s="8">
        <f>(E742-F742)*C742</f>
        <v>6000</v>
      </c>
      <c r="I742" s="8">
        <f>(F742-G742)*C742</f>
        <v>9000</v>
      </c>
      <c r="J742" s="8">
        <f t="shared" si="286"/>
        <v>15000</v>
      </c>
    </row>
    <row r="743" spans="1:10">
      <c r="A743" s="4">
        <v>42963</v>
      </c>
      <c r="B743" s="5" t="s">
        <v>35</v>
      </c>
      <c r="C743" s="5">
        <v>4500</v>
      </c>
      <c r="D743" s="9" t="s">
        <v>14</v>
      </c>
      <c r="E743" s="7">
        <v>135</v>
      </c>
      <c r="F743" s="7">
        <v>133.75</v>
      </c>
      <c r="G743" s="7">
        <v>132</v>
      </c>
      <c r="H743" s="8">
        <f>(E743-F743)*C743</f>
        <v>5625</v>
      </c>
      <c r="I743" s="8">
        <f>(F743-G743)*C743</f>
        <v>7875</v>
      </c>
      <c r="J743" s="8">
        <f t="shared" si="286"/>
        <v>13500</v>
      </c>
    </row>
    <row r="744" spans="1:10">
      <c r="A744" s="4">
        <v>42963</v>
      </c>
      <c r="B744" s="5" t="s">
        <v>54</v>
      </c>
      <c r="C744" s="5">
        <v>4500</v>
      </c>
      <c r="D744" s="5" t="s">
        <v>11</v>
      </c>
      <c r="E744" s="6">
        <v>190.25</v>
      </c>
      <c r="F744" s="6">
        <v>191.75</v>
      </c>
      <c r="G744" s="7">
        <v>193.75</v>
      </c>
      <c r="H744" s="8">
        <f>(F744-E744)*C744</f>
        <v>6750</v>
      </c>
      <c r="I744" s="8">
        <f>(G744-F744)*C744</f>
        <v>9000</v>
      </c>
      <c r="J744" s="8">
        <f t="shared" si="286"/>
        <v>15750</v>
      </c>
    </row>
    <row r="745" spans="1:10">
      <c r="A745" s="4">
        <v>42961</v>
      </c>
      <c r="B745" s="5" t="s">
        <v>34</v>
      </c>
      <c r="C745" s="5">
        <v>1500</v>
      </c>
      <c r="D745" s="5" t="s">
        <v>11</v>
      </c>
      <c r="E745" s="6">
        <v>765.55</v>
      </c>
      <c r="F745" s="6">
        <v>769.55</v>
      </c>
      <c r="G745" s="7">
        <v>774.55</v>
      </c>
      <c r="H745" s="8">
        <f>(F745-E745)*C745</f>
        <v>6000</v>
      </c>
      <c r="I745" s="8">
        <f>(G745-F745)*C745</f>
        <v>7500</v>
      </c>
      <c r="J745" s="8">
        <f t="shared" si="286"/>
        <v>13500</v>
      </c>
    </row>
    <row r="746" spans="1:10">
      <c r="A746" s="4">
        <v>42961</v>
      </c>
      <c r="B746" s="5" t="s">
        <v>168</v>
      </c>
      <c r="C746" s="5">
        <v>4000</v>
      </c>
      <c r="D746" s="5" t="s">
        <v>11</v>
      </c>
      <c r="E746" s="6">
        <v>206</v>
      </c>
      <c r="F746" s="6">
        <v>207.5</v>
      </c>
      <c r="G746" s="7">
        <v>209</v>
      </c>
      <c r="H746" s="8">
        <f>(F746-E746)*C746</f>
        <v>6000</v>
      </c>
      <c r="I746" s="8">
        <f>(G746-F746)*C746</f>
        <v>6000</v>
      </c>
      <c r="J746" s="8">
        <f t="shared" si="286"/>
        <v>12000</v>
      </c>
    </row>
    <row r="747" spans="1:10">
      <c r="A747" s="4">
        <v>42961</v>
      </c>
      <c r="B747" s="5" t="s">
        <v>25</v>
      </c>
      <c r="C747" s="5">
        <v>6000</v>
      </c>
      <c r="D747" s="5" t="s">
        <v>11</v>
      </c>
      <c r="E747" s="6">
        <v>167.5</v>
      </c>
      <c r="F747" s="6">
        <v>168.5</v>
      </c>
      <c r="G747" s="7">
        <v>0</v>
      </c>
      <c r="H747" s="8">
        <f>(F747-E747)*C747</f>
        <v>6000</v>
      </c>
      <c r="I747" s="8">
        <v>0</v>
      </c>
      <c r="J747" s="8">
        <f t="shared" si="286"/>
        <v>6000</v>
      </c>
    </row>
    <row r="748" spans="1:10">
      <c r="A748" s="4">
        <v>42958</v>
      </c>
      <c r="B748" s="5" t="s">
        <v>165</v>
      </c>
      <c r="C748" s="5">
        <v>2500</v>
      </c>
      <c r="D748" s="5" t="s">
        <v>11</v>
      </c>
      <c r="E748" s="6">
        <v>397</v>
      </c>
      <c r="F748" s="6">
        <v>399</v>
      </c>
      <c r="G748" s="7">
        <v>402</v>
      </c>
      <c r="H748" s="8">
        <f>(F748-E748)*C748</f>
        <v>5000</v>
      </c>
      <c r="I748" s="8">
        <f>(G748-F748)*C748</f>
        <v>7500</v>
      </c>
      <c r="J748" s="8">
        <f t="shared" si="286"/>
        <v>12500</v>
      </c>
    </row>
    <row r="749" spans="1:10">
      <c r="A749" s="4">
        <v>42958</v>
      </c>
      <c r="B749" s="5" t="s">
        <v>158</v>
      </c>
      <c r="C749" s="5">
        <v>4500</v>
      </c>
      <c r="D749" s="9" t="s">
        <v>14</v>
      </c>
      <c r="E749" s="7">
        <v>162.75</v>
      </c>
      <c r="F749" s="7">
        <v>164.5</v>
      </c>
      <c r="G749" s="7">
        <v>0</v>
      </c>
      <c r="H749" s="8">
        <f>(E749-F749)*C749</f>
        <v>-7875</v>
      </c>
      <c r="I749" s="8">
        <v>0</v>
      </c>
      <c r="J749" s="8">
        <f>+I749+H749</f>
        <v>-7875</v>
      </c>
    </row>
    <row r="750" spans="1:10">
      <c r="A750" s="4">
        <v>42958</v>
      </c>
      <c r="B750" s="5" t="s">
        <v>74</v>
      </c>
      <c r="C750" s="5">
        <v>2000</v>
      </c>
      <c r="D750" s="9" t="s">
        <v>14</v>
      </c>
      <c r="E750" s="7">
        <v>367</v>
      </c>
      <c r="F750" s="7">
        <v>364</v>
      </c>
      <c r="G750" s="7">
        <v>362.5</v>
      </c>
      <c r="H750" s="8">
        <f>(E750-F750)*C750</f>
        <v>6000</v>
      </c>
      <c r="I750" s="8">
        <f>(F750-G750)*C750</f>
        <v>3000</v>
      </c>
      <c r="J750" s="8">
        <f>+I750+H750</f>
        <v>9000</v>
      </c>
    </row>
    <row r="751" spans="1:10">
      <c r="A751" s="4">
        <v>42957</v>
      </c>
      <c r="B751" s="5" t="s">
        <v>85</v>
      </c>
      <c r="C751" s="5">
        <v>1575</v>
      </c>
      <c r="D751" s="5" t="s">
        <v>11</v>
      </c>
      <c r="E751" s="6">
        <v>430.25</v>
      </c>
      <c r="F751" s="6">
        <v>426</v>
      </c>
      <c r="G751" s="7">
        <v>0</v>
      </c>
      <c r="H751" s="8">
        <f t="shared" ref="H751:H756" si="288">(F751-E751)*C751</f>
        <v>-6693.75</v>
      </c>
      <c r="I751" s="8">
        <v>0</v>
      </c>
      <c r="J751" s="8">
        <f t="shared" ref="J751:J756" si="289">+I751+H751</f>
        <v>-6693.75</v>
      </c>
    </row>
    <row r="752" spans="1:10">
      <c r="A752" s="4">
        <v>42957</v>
      </c>
      <c r="B752" s="5" t="s">
        <v>44</v>
      </c>
      <c r="C752" s="5">
        <v>500</v>
      </c>
      <c r="D752" s="9" t="s">
        <v>11</v>
      </c>
      <c r="E752" s="7">
        <v>1765</v>
      </c>
      <c r="F752" s="7">
        <v>1770</v>
      </c>
      <c r="G752" s="7">
        <v>0</v>
      </c>
      <c r="H752" s="8">
        <f t="shared" si="288"/>
        <v>2500</v>
      </c>
      <c r="I752" s="8">
        <v>0</v>
      </c>
      <c r="J752" s="8">
        <f t="shared" si="289"/>
        <v>2500</v>
      </c>
    </row>
    <row r="753" spans="1:10">
      <c r="A753" s="4">
        <v>42957</v>
      </c>
      <c r="B753" s="5" t="s">
        <v>34</v>
      </c>
      <c r="C753" s="5">
        <v>1500</v>
      </c>
      <c r="D753" s="9" t="s">
        <v>11</v>
      </c>
      <c r="E753" s="7">
        <v>789</v>
      </c>
      <c r="F753" s="7">
        <v>782</v>
      </c>
      <c r="G753" s="7">
        <v>0</v>
      </c>
      <c r="H753" s="8">
        <f t="shared" si="288"/>
        <v>-10500</v>
      </c>
      <c r="I753" s="8">
        <v>0</v>
      </c>
      <c r="J753" s="8">
        <f t="shared" si="289"/>
        <v>-10500</v>
      </c>
    </row>
    <row r="754" spans="1:10">
      <c r="A754" s="4">
        <v>42956</v>
      </c>
      <c r="B754" s="5" t="s">
        <v>67</v>
      </c>
      <c r="C754" s="5">
        <v>5000</v>
      </c>
      <c r="D754" s="5" t="s">
        <v>11</v>
      </c>
      <c r="E754" s="6">
        <v>181.5</v>
      </c>
      <c r="F754" s="6">
        <v>182.5</v>
      </c>
      <c r="G754" s="7">
        <v>0</v>
      </c>
      <c r="H754" s="8">
        <f t="shared" si="288"/>
        <v>5000</v>
      </c>
      <c r="I754" s="8">
        <v>0</v>
      </c>
      <c r="J754" s="8">
        <f t="shared" si="289"/>
        <v>5000</v>
      </c>
    </row>
    <row r="755" spans="1:10">
      <c r="A755" s="4">
        <v>42956</v>
      </c>
      <c r="B755" s="5" t="s">
        <v>164</v>
      </c>
      <c r="C755" s="5">
        <v>800</v>
      </c>
      <c r="D755" s="5" t="s">
        <v>11</v>
      </c>
      <c r="E755" s="6">
        <v>987</v>
      </c>
      <c r="F755" s="6">
        <v>994</v>
      </c>
      <c r="G755" s="7">
        <v>1002</v>
      </c>
      <c r="H755" s="8">
        <f t="shared" si="288"/>
        <v>5600</v>
      </c>
      <c r="I755" s="8">
        <f>(G755-F755)*C755</f>
        <v>6400</v>
      </c>
      <c r="J755" s="8">
        <f t="shared" si="289"/>
        <v>12000</v>
      </c>
    </row>
    <row r="756" spans="1:10">
      <c r="A756" s="4">
        <v>42956</v>
      </c>
      <c r="B756" s="5" t="s">
        <v>104</v>
      </c>
      <c r="C756" s="5">
        <v>3500</v>
      </c>
      <c r="D756" s="5" t="s">
        <v>11</v>
      </c>
      <c r="E756" s="6">
        <v>304.25</v>
      </c>
      <c r="F756" s="6">
        <v>302.5</v>
      </c>
      <c r="G756" s="7">
        <v>0</v>
      </c>
      <c r="H756" s="8">
        <f t="shared" si="288"/>
        <v>-6125</v>
      </c>
      <c r="I756" s="8">
        <v>0</v>
      </c>
      <c r="J756" s="8">
        <f t="shared" si="289"/>
        <v>-6125</v>
      </c>
    </row>
    <row r="757" spans="1:10">
      <c r="A757" s="4">
        <v>42955</v>
      </c>
      <c r="B757" s="5" t="s">
        <v>169</v>
      </c>
      <c r="C757" s="5">
        <v>3000</v>
      </c>
      <c r="D757" s="9" t="s">
        <v>14</v>
      </c>
      <c r="E757" s="7">
        <v>280</v>
      </c>
      <c r="F757" s="7">
        <v>279</v>
      </c>
      <c r="G757" s="7">
        <v>277.5</v>
      </c>
      <c r="H757" s="8">
        <f>(E757-F757)*C757</f>
        <v>3000</v>
      </c>
      <c r="I757" s="8">
        <f>(F757-G757)*C757</f>
        <v>4500</v>
      </c>
      <c r="J757" s="8">
        <f t="shared" ref="J757:J765" si="290">+I757+H757</f>
        <v>7500</v>
      </c>
    </row>
    <row r="758" spans="1:10">
      <c r="A758" s="4">
        <v>42955</v>
      </c>
      <c r="B758" s="5" t="s">
        <v>170</v>
      </c>
      <c r="C758" s="5">
        <v>8000</v>
      </c>
      <c r="D758" s="9" t="s">
        <v>14</v>
      </c>
      <c r="E758" s="7">
        <v>122.25</v>
      </c>
      <c r="F758" s="7">
        <v>121.25</v>
      </c>
      <c r="G758" s="7">
        <v>120</v>
      </c>
      <c r="H758" s="8">
        <f>(E758-F758)*C758</f>
        <v>8000</v>
      </c>
      <c r="I758" s="8">
        <f>(F758-G758)*C758</f>
        <v>10000</v>
      </c>
      <c r="J758" s="8">
        <f t="shared" si="290"/>
        <v>18000</v>
      </c>
    </row>
    <row r="759" spans="1:10">
      <c r="A759" s="4">
        <v>42954</v>
      </c>
      <c r="B759" s="5" t="s">
        <v>171</v>
      </c>
      <c r="C759" s="5">
        <v>4500</v>
      </c>
      <c r="D759" s="5" t="s">
        <v>11</v>
      </c>
      <c r="E759" s="6">
        <v>144.25</v>
      </c>
      <c r="F759" s="6">
        <v>145.75</v>
      </c>
      <c r="G759" s="7">
        <v>146.25</v>
      </c>
      <c r="H759" s="8">
        <f>(F759-E759)*C759</f>
        <v>6750</v>
      </c>
      <c r="I759" s="8">
        <f>(G759-F759)*C759</f>
        <v>2250</v>
      </c>
      <c r="J759" s="8">
        <f t="shared" si="290"/>
        <v>9000</v>
      </c>
    </row>
    <row r="760" spans="1:10">
      <c r="A760" s="4">
        <v>42954</v>
      </c>
      <c r="B760" s="5" t="s">
        <v>83</v>
      </c>
      <c r="C760" s="5">
        <v>2700</v>
      </c>
      <c r="D760" s="9" t="s">
        <v>14</v>
      </c>
      <c r="E760" s="7">
        <v>167.5</v>
      </c>
      <c r="F760" s="7">
        <v>165.5</v>
      </c>
      <c r="G760" s="7">
        <v>162.5</v>
      </c>
      <c r="H760" s="8">
        <f>(E760-F760)*C760</f>
        <v>5400</v>
      </c>
      <c r="I760" s="8">
        <f>(F760-G760)*C760</f>
        <v>8100</v>
      </c>
      <c r="J760" s="8">
        <f t="shared" si="290"/>
        <v>13500</v>
      </c>
    </row>
    <row r="761" spans="1:10">
      <c r="A761" s="4">
        <v>42951</v>
      </c>
      <c r="B761" s="5" t="s">
        <v>172</v>
      </c>
      <c r="C761" s="5">
        <v>4500</v>
      </c>
      <c r="D761" s="5" t="s">
        <v>11</v>
      </c>
      <c r="E761" s="6">
        <v>172</v>
      </c>
      <c r="F761" s="6">
        <v>173.5</v>
      </c>
      <c r="G761" s="7">
        <v>174.75</v>
      </c>
      <c r="H761" s="8">
        <f>(F761-E761)*C761</f>
        <v>6750</v>
      </c>
      <c r="I761" s="8">
        <f>(G761-F761)*C761</f>
        <v>5625</v>
      </c>
      <c r="J761" s="8">
        <f t="shared" si="290"/>
        <v>12375</v>
      </c>
    </row>
    <row r="762" spans="1:10">
      <c r="A762" s="4">
        <v>42951</v>
      </c>
      <c r="B762" s="5" t="s">
        <v>173</v>
      </c>
      <c r="C762" s="5">
        <v>8000</v>
      </c>
      <c r="D762" s="5" t="s">
        <v>11</v>
      </c>
      <c r="E762" s="6">
        <v>139.25</v>
      </c>
      <c r="F762" s="6">
        <v>140</v>
      </c>
      <c r="G762" s="7">
        <v>0</v>
      </c>
      <c r="H762" s="8">
        <f>(F762-E762)*C762</f>
        <v>6000</v>
      </c>
      <c r="I762" s="8">
        <v>0</v>
      </c>
      <c r="J762" s="8">
        <f t="shared" si="290"/>
        <v>6000</v>
      </c>
    </row>
    <row r="763" spans="1:10">
      <c r="A763" s="4">
        <v>42951</v>
      </c>
      <c r="B763" s="5" t="s">
        <v>150</v>
      </c>
      <c r="C763" s="5">
        <v>5000</v>
      </c>
      <c r="D763" s="9" t="s">
        <v>14</v>
      </c>
      <c r="E763" s="7">
        <v>131.75</v>
      </c>
      <c r="F763" s="7">
        <v>131</v>
      </c>
      <c r="G763" s="7">
        <v>0</v>
      </c>
      <c r="H763" s="8">
        <f>(E763-F763)*C763</f>
        <v>3750</v>
      </c>
      <c r="I763" s="8">
        <v>0</v>
      </c>
      <c r="J763" s="8">
        <f t="shared" si="290"/>
        <v>3750</v>
      </c>
    </row>
    <row r="764" spans="1:10">
      <c r="A764" s="4">
        <v>42950</v>
      </c>
      <c r="B764" s="5" t="s">
        <v>21</v>
      </c>
      <c r="C764" s="5">
        <v>800</v>
      </c>
      <c r="D764" s="5" t="s">
        <v>11</v>
      </c>
      <c r="E764" s="6">
        <v>780</v>
      </c>
      <c r="F764" s="6">
        <v>773</v>
      </c>
      <c r="G764" s="7">
        <v>0</v>
      </c>
      <c r="H764" s="8">
        <f>(F764-E764)*C764</f>
        <v>-5600</v>
      </c>
      <c r="I764" s="8">
        <v>0</v>
      </c>
      <c r="J764" s="8">
        <f t="shared" si="290"/>
        <v>-5600</v>
      </c>
    </row>
    <row r="765" spans="1:10">
      <c r="A765" s="4">
        <v>42950</v>
      </c>
      <c r="B765" s="5" t="s">
        <v>156</v>
      </c>
      <c r="C765" s="5">
        <v>1500</v>
      </c>
      <c r="D765" s="9" t="s">
        <v>14</v>
      </c>
      <c r="E765" s="7">
        <v>458</v>
      </c>
      <c r="F765" s="7">
        <v>454</v>
      </c>
      <c r="G765" s="7">
        <v>449</v>
      </c>
      <c r="H765" s="8">
        <f>(E765-F765)*C765</f>
        <v>6000</v>
      </c>
      <c r="I765" s="8">
        <f>(F765-G765)*C765</f>
        <v>7500</v>
      </c>
      <c r="J765" s="8">
        <f t="shared" si="290"/>
        <v>13500</v>
      </c>
    </row>
    <row r="766" spans="1:10">
      <c r="A766" s="4">
        <v>42950</v>
      </c>
      <c r="B766" s="5" t="s">
        <v>58</v>
      </c>
      <c r="C766" s="5">
        <v>2500</v>
      </c>
      <c r="D766" s="5" t="s">
        <v>11</v>
      </c>
      <c r="E766" s="6">
        <v>408.5</v>
      </c>
      <c r="F766" s="6">
        <v>406</v>
      </c>
      <c r="G766" s="7">
        <v>0</v>
      </c>
      <c r="H766" s="8">
        <f t="shared" ref="H766:H771" si="291">(F766-E766)*C766</f>
        <v>-6250</v>
      </c>
      <c r="I766" s="8">
        <v>0</v>
      </c>
      <c r="J766" s="8">
        <f t="shared" ref="J766:J771" si="292">+I766+H766</f>
        <v>-6250</v>
      </c>
    </row>
    <row r="767" spans="1:10">
      <c r="A767" s="4">
        <v>42949</v>
      </c>
      <c r="B767" s="5" t="s">
        <v>21</v>
      </c>
      <c r="C767" s="5">
        <v>800</v>
      </c>
      <c r="D767" s="5" t="s">
        <v>11</v>
      </c>
      <c r="E767" s="6">
        <v>780</v>
      </c>
      <c r="F767" s="6">
        <v>788</v>
      </c>
      <c r="G767" s="7">
        <v>0</v>
      </c>
      <c r="H767" s="8">
        <f t="shared" si="291"/>
        <v>6400</v>
      </c>
      <c r="I767" s="8">
        <v>0</v>
      </c>
      <c r="J767" s="8">
        <f t="shared" si="292"/>
        <v>6400</v>
      </c>
    </row>
    <row r="768" spans="1:10">
      <c r="A768" s="4">
        <v>42949</v>
      </c>
      <c r="B768" s="5" t="s">
        <v>163</v>
      </c>
      <c r="C768" s="5">
        <v>1000</v>
      </c>
      <c r="D768" s="5" t="s">
        <v>11</v>
      </c>
      <c r="E768" s="6">
        <v>856</v>
      </c>
      <c r="F768" s="6">
        <v>850</v>
      </c>
      <c r="G768" s="7">
        <v>0</v>
      </c>
      <c r="H768" s="8">
        <f t="shared" si="291"/>
        <v>-6000</v>
      </c>
      <c r="I768" s="8">
        <v>0</v>
      </c>
      <c r="J768" s="8">
        <f t="shared" si="292"/>
        <v>-6000</v>
      </c>
    </row>
    <row r="769" spans="1:10">
      <c r="A769" s="4">
        <v>42949</v>
      </c>
      <c r="B769" s="5" t="s">
        <v>174</v>
      </c>
      <c r="C769" s="5">
        <v>4500</v>
      </c>
      <c r="D769" s="5" t="s">
        <v>11</v>
      </c>
      <c r="E769" s="6">
        <v>202</v>
      </c>
      <c r="F769" s="6">
        <v>200</v>
      </c>
      <c r="G769" s="7">
        <v>0</v>
      </c>
      <c r="H769" s="8">
        <f t="shared" si="291"/>
        <v>-9000</v>
      </c>
      <c r="I769" s="8">
        <v>0</v>
      </c>
      <c r="J769" s="8">
        <f t="shared" si="292"/>
        <v>-9000</v>
      </c>
    </row>
    <row r="770" spans="1:10">
      <c r="A770" s="4">
        <v>42948</v>
      </c>
      <c r="B770" s="5" t="s">
        <v>67</v>
      </c>
      <c r="C770" s="5">
        <v>5000</v>
      </c>
      <c r="D770" s="5" t="s">
        <v>11</v>
      </c>
      <c r="E770" s="6">
        <v>194</v>
      </c>
      <c r="F770" s="6">
        <v>195</v>
      </c>
      <c r="G770" s="7">
        <v>196.5</v>
      </c>
      <c r="H770" s="8">
        <f t="shared" si="291"/>
        <v>5000</v>
      </c>
      <c r="I770" s="8">
        <f>(G770-F770)*C770</f>
        <v>7500</v>
      </c>
      <c r="J770" s="8">
        <f t="shared" si="292"/>
        <v>12500</v>
      </c>
    </row>
    <row r="771" spans="1:10">
      <c r="A771" s="4">
        <v>42948</v>
      </c>
      <c r="B771" s="5" t="s">
        <v>175</v>
      </c>
      <c r="C771" s="5">
        <v>2100</v>
      </c>
      <c r="D771" s="5" t="s">
        <v>11</v>
      </c>
      <c r="E771" s="6">
        <v>264.5</v>
      </c>
      <c r="F771" s="6">
        <v>262</v>
      </c>
      <c r="G771" s="7">
        <v>0</v>
      </c>
      <c r="H771" s="8">
        <f t="shared" si="291"/>
        <v>-5250</v>
      </c>
      <c r="I771" s="8">
        <v>0</v>
      </c>
      <c r="J771" s="8">
        <f t="shared" si="292"/>
        <v>-5250</v>
      </c>
    </row>
    <row r="772" spans="1:10">
      <c r="A772" s="46"/>
      <c r="B772" s="33"/>
      <c r="C772" s="34"/>
      <c r="D772" s="34"/>
      <c r="E772" s="35"/>
      <c r="F772" s="35"/>
      <c r="G772" s="35"/>
      <c r="H772" s="35"/>
      <c r="I772" s="47"/>
      <c r="J772" s="36"/>
    </row>
    <row r="773" spans="1:10">
      <c r="A773" s="4">
        <v>42947</v>
      </c>
      <c r="B773" s="5" t="s">
        <v>67</v>
      </c>
      <c r="C773" s="5">
        <v>5000</v>
      </c>
      <c r="D773" s="5" t="s">
        <v>11</v>
      </c>
      <c r="E773" s="6">
        <v>192.25</v>
      </c>
      <c r="F773" s="6">
        <v>193.25</v>
      </c>
      <c r="G773" s="7">
        <v>194.75</v>
      </c>
      <c r="H773" s="8">
        <f>(F773-E773)*C773</f>
        <v>5000</v>
      </c>
      <c r="I773" s="8">
        <f>(G773-F773)*C773</f>
        <v>7500</v>
      </c>
      <c r="J773" s="8">
        <f t="shared" ref="J773:J779" si="293">+I773+H773</f>
        <v>12500</v>
      </c>
    </row>
    <row r="774" spans="1:10">
      <c r="A774" s="4">
        <v>42947</v>
      </c>
      <c r="B774" s="5" t="s">
        <v>163</v>
      </c>
      <c r="C774" s="5">
        <v>1000</v>
      </c>
      <c r="D774" s="5" t="s">
        <v>11</v>
      </c>
      <c r="E774" s="6">
        <v>850</v>
      </c>
      <c r="F774" s="6">
        <v>853</v>
      </c>
      <c r="G774" s="7">
        <v>0</v>
      </c>
      <c r="H774" s="8">
        <f>(F774-E774)*C774</f>
        <v>3000</v>
      </c>
      <c r="I774" s="8">
        <v>0</v>
      </c>
      <c r="J774" s="8">
        <f t="shared" si="293"/>
        <v>3000</v>
      </c>
    </row>
    <row r="775" spans="1:10">
      <c r="A775" s="4">
        <v>42947</v>
      </c>
      <c r="B775" s="5" t="s">
        <v>102</v>
      </c>
      <c r="C775" s="5">
        <v>1000</v>
      </c>
      <c r="D775" s="5" t="s">
        <v>11</v>
      </c>
      <c r="E775" s="6">
        <v>801</v>
      </c>
      <c r="F775" s="6">
        <v>795</v>
      </c>
      <c r="G775" s="7">
        <v>0</v>
      </c>
      <c r="H775" s="8">
        <f>(F775-E775)*C775</f>
        <v>-6000</v>
      </c>
      <c r="I775" s="8">
        <v>0</v>
      </c>
      <c r="J775" s="8">
        <f t="shared" si="293"/>
        <v>-6000</v>
      </c>
    </row>
    <row r="776" spans="1:10">
      <c r="A776" s="4">
        <v>42944</v>
      </c>
      <c r="B776" s="5" t="s">
        <v>176</v>
      </c>
      <c r="C776" s="5">
        <v>7125</v>
      </c>
      <c r="D776" s="5" t="s">
        <v>11</v>
      </c>
      <c r="E776" s="6">
        <v>36</v>
      </c>
      <c r="F776" s="6">
        <v>36.5</v>
      </c>
      <c r="G776" s="7">
        <v>0</v>
      </c>
      <c r="H776" s="8">
        <f>(F776-E776)*C776</f>
        <v>3562.5</v>
      </c>
      <c r="I776" s="8">
        <v>0</v>
      </c>
      <c r="J776" s="8">
        <f t="shared" si="293"/>
        <v>3562.5</v>
      </c>
    </row>
    <row r="777" spans="1:10">
      <c r="A777" s="4">
        <v>42944</v>
      </c>
      <c r="B777" s="5" t="s">
        <v>45</v>
      </c>
      <c r="C777" s="5">
        <v>3500</v>
      </c>
      <c r="D777" s="5" t="s">
        <v>11</v>
      </c>
      <c r="E777" s="6">
        <v>217</v>
      </c>
      <c r="F777" s="6">
        <v>215</v>
      </c>
      <c r="G777" s="7">
        <v>0</v>
      </c>
      <c r="H777" s="8">
        <f>(F777-E777)*C777</f>
        <v>-7000</v>
      </c>
      <c r="I777" s="8">
        <v>0</v>
      </c>
      <c r="J777" s="8">
        <f t="shared" si="293"/>
        <v>-7000</v>
      </c>
    </row>
    <row r="778" spans="1:10">
      <c r="A778" s="4">
        <v>42944</v>
      </c>
      <c r="B778" s="5" t="s">
        <v>177</v>
      </c>
      <c r="C778" s="5">
        <v>5000</v>
      </c>
      <c r="D778" s="9" t="s">
        <v>14</v>
      </c>
      <c r="E778" s="7">
        <v>192.5</v>
      </c>
      <c r="F778" s="7">
        <v>191.6</v>
      </c>
      <c r="G778" s="7">
        <v>0</v>
      </c>
      <c r="H778" s="8">
        <f>(E778-F778)*C778</f>
        <v>4500.0000000000282</v>
      </c>
      <c r="I778" s="8">
        <v>0</v>
      </c>
      <c r="J778" s="8">
        <f t="shared" si="293"/>
        <v>4500.0000000000282</v>
      </c>
    </row>
    <row r="779" spans="1:10">
      <c r="A779" s="4">
        <v>42943</v>
      </c>
      <c r="B779" s="5" t="s">
        <v>178</v>
      </c>
      <c r="C779" s="5">
        <v>500</v>
      </c>
      <c r="D779" s="9" t="s">
        <v>14</v>
      </c>
      <c r="E779" s="7">
        <v>1125</v>
      </c>
      <c r="F779" s="7">
        <v>1115</v>
      </c>
      <c r="G779" s="7">
        <v>0</v>
      </c>
      <c r="H779" s="8">
        <f>(E779-F779)*C779</f>
        <v>5000</v>
      </c>
      <c r="I779" s="8">
        <v>0</v>
      </c>
      <c r="J779" s="8">
        <f t="shared" si="293"/>
        <v>5000</v>
      </c>
    </row>
    <row r="780" spans="1:10">
      <c r="A780" s="4">
        <v>42943</v>
      </c>
      <c r="B780" s="5" t="s">
        <v>80</v>
      </c>
      <c r="C780" s="5">
        <v>1300</v>
      </c>
      <c r="D780" s="5" t="s">
        <v>11</v>
      </c>
      <c r="E780" s="6">
        <v>537</v>
      </c>
      <c r="F780" s="6">
        <v>540</v>
      </c>
      <c r="G780" s="7">
        <v>0</v>
      </c>
      <c r="H780" s="8">
        <f t="shared" ref="H780:H787" si="294">(F780-E780)*C780</f>
        <v>3900</v>
      </c>
      <c r="I780" s="8">
        <v>0</v>
      </c>
      <c r="J780" s="8">
        <f t="shared" ref="J780:J787" si="295">+I780+H780</f>
        <v>3900</v>
      </c>
    </row>
    <row r="781" spans="1:10">
      <c r="A781" s="4">
        <v>42943</v>
      </c>
      <c r="B781" s="5" t="s">
        <v>130</v>
      </c>
      <c r="C781" s="5">
        <v>4500</v>
      </c>
      <c r="D781" s="5" t="s">
        <v>11</v>
      </c>
      <c r="E781" s="6">
        <v>177.8</v>
      </c>
      <c r="F781" s="6">
        <v>179</v>
      </c>
      <c r="G781" s="7">
        <v>0</v>
      </c>
      <c r="H781" s="8">
        <f t="shared" si="294"/>
        <v>5399.9999999999491</v>
      </c>
      <c r="I781" s="8">
        <v>0</v>
      </c>
      <c r="J781" s="8">
        <f t="shared" si="295"/>
        <v>5399.9999999999491</v>
      </c>
    </row>
    <row r="782" spans="1:10">
      <c r="A782" s="4">
        <v>42942</v>
      </c>
      <c r="B782" s="5" t="s">
        <v>111</v>
      </c>
      <c r="C782" s="5">
        <v>350</v>
      </c>
      <c r="D782" s="5" t="s">
        <v>11</v>
      </c>
      <c r="E782" s="6">
        <v>1623</v>
      </c>
      <c r="F782" s="6">
        <v>1638</v>
      </c>
      <c r="G782" s="7">
        <v>1658</v>
      </c>
      <c r="H782" s="8">
        <f t="shared" si="294"/>
        <v>5250</v>
      </c>
      <c r="I782" s="8">
        <f>(G782-F782)*C782</f>
        <v>7000</v>
      </c>
      <c r="J782" s="8">
        <f t="shared" si="295"/>
        <v>12250</v>
      </c>
    </row>
    <row r="783" spans="1:10">
      <c r="A783" s="4">
        <v>42942</v>
      </c>
      <c r="B783" s="5" t="s">
        <v>177</v>
      </c>
      <c r="C783" s="5">
        <v>5000</v>
      </c>
      <c r="D783" s="5" t="s">
        <v>11</v>
      </c>
      <c r="E783" s="6">
        <v>197.3</v>
      </c>
      <c r="F783" s="6">
        <v>198.25</v>
      </c>
      <c r="G783" s="7">
        <v>0</v>
      </c>
      <c r="H783" s="8">
        <f t="shared" si="294"/>
        <v>4749.9999999999436</v>
      </c>
      <c r="I783" s="8">
        <v>0</v>
      </c>
      <c r="J783" s="8">
        <f t="shared" si="295"/>
        <v>4749.9999999999436</v>
      </c>
    </row>
    <row r="784" spans="1:10">
      <c r="A784" s="4">
        <v>42941</v>
      </c>
      <c r="B784" s="5" t="s">
        <v>17</v>
      </c>
      <c r="C784" s="5">
        <v>600</v>
      </c>
      <c r="D784" s="5" t="s">
        <v>11</v>
      </c>
      <c r="E784" s="6">
        <v>846</v>
      </c>
      <c r="F784" s="6">
        <v>853</v>
      </c>
      <c r="G784" s="7">
        <v>0</v>
      </c>
      <c r="H784" s="8">
        <f t="shared" si="294"/>
        <v>4200</v>
      </c>
      <c r="I784" s="8">
        <v>0</v>
      </c>
      <c r="J784" s="8">
        <f t="shared" si="295"/>
        <v>4200</v>
      </c>
    </row>
    <row r="785" spans="1:10">
      <c r="A785" s="4">
        <v>42941</v>
      </c>
      <c r="B785" s="5" t="s">
        <v>109</v>
      </c>
      <c r="C785" s="5">
        <v>3200</v>
      </c>
      <c r="D785" s="5" t="s">
        <v>11</v>
      </c>
      <c r="E785" s="6">
        <v>279</v>
      </c>
      <c r="F785" s="6">
        <v>281</v>
      </c>
      <c r="G785" s="7">
        <v>283.75</v>
      </c>
      <c r="H785" s="8">
        <f t="shared" si="294"/>
        <v>6400</v>
      </c>
      <c r="I785" s="8">
        <f>(G785-F785)*C785</f>
        <v>8800</v>
      </c>
      <c r="J785" s="8">
        <f t="shared" si="295"/>
        <v>15200</v>
      </c>
    </row>
    <row r="786" spans="1:10">
      <c r="A786" s="4">
        <v>42941</v>
      </c>
      <c r="B786" s="5" t="s">
        <v>55</v>
      </c>
      <c r="C786" s="5">
        <v>600</v>
      </c>
      <c r="D786" s="5" t="s">
        <v>11</v>
      </c>
      <c r="E786" s="6">
        <v>1129</v>
      </c>
      <c r="F786" s="6">
        <v>1139</v>
      </c>
      <c r="G786" s="7">
        <v>0</v>
      </c>
      <c r="H786" s="8">
        <f t="shared" si="294"/>
        <v>6000</v>
      </c>
      <c r="I786" s="8">
        <v>0</v>
      </c>
      <c r="J786" s="8">
        <f t="shared" si="295"/>
        <v>6000</v>
      </c>
    </row>
    <row r="787" spans="1:10">
      <c r="A787" s="4">
        <v>42940</v>
      </c>
      <c r="B787" s="5" t="s">
        <v>162</v>
      </c>
      <c r="C787" s="5">
        <v>7000</v>
      </c>
      <c r="D787" s="5" t="s">
        <v>11</v>
      </c>
      <c r="E787" s="6">
        <v>79</v>
      </c>
      <c r="F787" s="6">
        <v>79.900000000000006</v>
      </c>
      <c r="G787" s="7">
        <v>80.900000000000006</v>
      </c>
      <c r="H787" s="8">
        <f t="shared" si="294"/>
        <v>6300.00000000004</v>
      </c>
      <c r="I787" s="8">
        <f>(G787-F787)*C787</f>
        <v>7000</v>
      </c>
      <c r="J787" s="8">
        <f t="shared" si="295"/>
        <v>13300.00000000004</v>
      </c>
    </row>
    <row r="788" spans="1:10">
      <c r="A788" s="4">
        <v>42940</v>
      </c>
      <c r="B788" s="5" t="s">
        <v>42</v>
      </c>
      <c r="C788" s="5">
        <v>4500</v>
      </c>
      <c r="D788" s="9" t="s">
        <v>14</v>
      </c>
      <c r="E788" s="7">
        <v>117</v>
      </c>
      <c r="F788" s="7">
        <v>118.75</v>
      </c>
      <c r="G788" s="7">
        <v>0</v>
      </c>
      <c r="H788" s="8">
        <f>(E788-F788)*C788</f>
        <v>-7875</v>
      </c>
      <c r="I788" s="8">
        <v>0</v>
      </c>
      <c r="J788" s="8">
        <f t="shared" ref="J788:J805" si="296">+I788+H788</f>
        <v>-7875</v>
      </c>
    </row>
    <row r="789" spans="1:10">
      <c r="A789" s="4">
        <v>42940</v>
      </c>
      <c r="B789" s="5" t="s">
        <v>156</v>
      </c>
      <c r="C789" s="5">
        <v>1500</v>
      </c>
      <c r="D789" s="5" t="s">
        <v>11</v>
      </c>
      <c r="E789" s="6">
        <v>458</v>
      </c>
      <c r="F789" s="6">
        <v>464</v>
      </c>
      <c r="G789" s="7">
        <v>0</v>
      </c>
      <c r="H789" s="8">
        <f>(F789-E789)*C789</f>
        <v>9000</v>
      </c>
      <c r="I789" s="8">
        <v>0</v>
      </c>
      <c r="J789" s="8">
        <f t="shared" si="296"/>
        <v>9000</v>
      </c>
    </row>
    <row r="790" spans="1:10">
      <c r="A790" s="4">
        <v>42937</v>
      </c>
      <c r="B790" s="5" t="s">
        <v>42</v>
      </c>
      <c r="C790" s="5">
        <v>4500</v>
      </c>
      <c r="D790" s="5" t="s">
        <v>11</v>
      </c>
      <c r="E790" s="6">
        <v>123</v>
      </c>
      <c r="F790" s="6">
        <v>121.5</v>
      </c>
      <c r="G790" s="7">
        <v>0</v>
      </c>
      <c r="H790" s="8">
        <f>(F790-E790)*C790</f>
        <v>-6750</v>
      </c>
      <c r="I790" s="8">
        <v>0</v>
      </c>
      <c r="J790" s="8">
        <f t="shared" si="296"/>
        <v>-6750</v>
      </c>
    </row>
    <row r="791" spans="1:10">
      <c r="A791" s="4">
        <v>42937</v>
      </c>
      <c r="B791" s="5" t="s">
        <v>102</v>
      </c>
      <c r="C791" s="5">
        <v>1000</v>
      </c>
      <c r="D791" s="9" t="s">
        <v>14</v>
      </c>
      <c r="E791" s="7">
        <v>831</v>
      </c>
      <c r="F791" s="7">
        <v>825</v>
      </c>
      <c r="G791" s="7">
        <v>817</v>
      </c>
      <c r="H791" s="8">
        <f>(E791-F791)*C791</f>
        <v>6000</v>
      </c>
      <c r="I791" s="8">
        <f>(F791-G791)*C791</f>
        <v>8000</v>
      </c>
      <c r="J791" s="8">
        <f t="shared" si="296"/>
        <v>14000</v>
      </c>
    </row>
    <row r="792" spans="1:10">
      <c r="A792" s="4">
        <v>42936</v>
      </c>
      <c r="B792" s="5" t="s">
        <v>13</v>
      </c>
      <c r="C792" s="5">
        <v>500</v>
      </c>
      <c r="D792" s="5" t="s">
        <v>11</v>
      </c>
      <c r="E792" s="6">
        <v>1300</v>
      </c>
      <c r="F792" s="6">
        <v>1310</v>
      </c>
      <c r="G792" s="7">
        <v>1320</v>
      </c>
      <c r="H792" s="8">
        <f>(F792-E792)*C792</f>
        <v>5000</v>
      </c>
      <c r="I792" s="8">
        <f>(G792-F792)*C792</f>
        <v>5000</v>
      </c>
      <c r="J792" s="8">
        <f t="shared" si="296"/>
        <v>10000</v>
      </c>
    </row>
    <row r="793" spans="1:10">
      <c r="A793" s="4">
        <v>42936</v>
      </c>
      <c r="B793" s="5" t="s">
        <v>102</v>
      </c>
      <c r="C793" s="5">
        <v>1000</v>
      </c>
      <c r="D793" s="9" t="s">
        <v>14</v>
      </c>
      <c r="E793" s="7">
        <v>840</v>
      </c>
      <c r="F793" s="7">
        <v>834</v>
      </c>
      <c r="G793" s="7">
        <v>826</v>
      </c>
      <c r="H793" s="8">
        <f>(E793-F793)*C793</f>
        <v>6000</v>
      </c>
      <c r="I793" s="8">
        <f>(F793-G793)*C793</f>
        <v>8000</v>
      </c>
      <c r="J793" s="8">
        <f t="shared" si="296"/>
        <v>14000</v>
      </c>
    </row>
    <row r="794" spans="1:10">
      <c r="A794" s="4">
        <v>42936</v>
      </c>
      <c r="B794" s="5" t="s">
        <v>109</v>
      </c>
      <c r="C794" s="5">
        <v>3200</v>
      </c>
      <c r="D794" s="9" t="s">
        <v>14</v>
      </c>
      <c r="E794" s="7">
        <v>277.89999999999998</v>
      </c>
      <c r="F794" s="7">
        <v>280.39999999999998</v>
      </c>
      <c r="G794" s="7">
        <v>0</v>
      </c>
      <c r="H794" s="8">
        <f>(E794-F794)*C794</f>
        <v>-8000</v>
      </c>
      <c r="I794" s="8">
        <v>0</v>
      </c>
      <c r="J794" s="8">
        <f t="shared" si="296"/>
        <v>-8000</v>
      </c>
    </row>
    <row r="795" spans="1:10">
      <c r="A795" s="4">
        <v>42935</v>
      </c>
      <c r="B795" s="5" t="s">
        <v>177</v>
      </c>
      <c r="C795" s="5">
        <v>5000</v>
      </c>
      <c r="D795" s="5" t="s">
        <v>11</v>
      </c>
      <c r="E795" s="6">
        <v>203</v>
      </c>
      <c r="F795" s="6">
        <v>203.5</v>
      </c>
      <c r="G795" s="7">
        <v>0</v>
      </c>
      <c r="H795" s="8">
        <f>(F795-E795)*C795</f>
        <v>2500</v>
      </c>
      <c r="I795" s="8">
        <v>0</v>
      </c>
      <c r="J795" s="8">
        <f t="shared" si="296"/>
        <v>2500</v>
      </c>
    </row>
    <row r="796" spans="1:10">
      <c r="A796" s="4">
        <v>42935</v>
      </c>
      <c r="B796" s="5" t="s">
        <v>136</v>
      </c>
      <c r="C796" s="5">
        <v>6000</v>
      </c>
      <c r="D796" s="5" t="s">
        <v>11</v>
      </c>
      <c r="E796" s="6">
        <v>155</v>
      </c>
      <c r="F796" s="6">
        <v>156</v>
      </c>
      <c r="G796" s="7">
        <v>0</v>
      </c>
      <c r="H796" s="8">
        <f>(F796-E796)*C796</f>
        <v>6000</v>
      </c>
      <c r="I796" s="8">
        <v>0</v>
      </c>
      <c r="J796" s="8">
        <f t="shared" si="296"/>
        <v>6000</v>
      </c>
    </row>
    <row r="797" spans="1:10">
      <c r="A797" s="4">
        <v>42935</v>
      </c>
      <c r="B797" s="5" t="s">
        <v>179</v>
      </c>
      <c r="C797" s="5">
        <v>6000</v>
      </c>
      <c r="D797" s="5" t="s">
        <v>11</v>
      </c>
      <c r="E797" s="6">
        <v>123.8</v>
      </c>
      <c r="F797" s="6">
        <v>124.1</v>
      </c>
      <c r="G797" s="7">
        <v>0</v>
      </c>
      <c r="H797" s="8">
        <f>(F797-E797)*C797</f>
        <v>1799.9999999999829</v>
      </c>
      <c r="I797" s="8">
        <v>0</v>
      </c>
      <c r="J797" s="8">
        <f t="shared" si="296"/>
        <v>1799.9999999999829</v>
      </c>
    </row>
    <row r="798" spans="1:10">
      <c r="A798" s="4">
        <v>42934</v>
      </c>
      <c r="B798" s="5" t="s">
        <v>169</v>
      </c>
      <c r="C798" s="5">
        <v>3000</v>
      </c>
      <c r="D798" s="5" t="s">
        <v>11</v>
      </c>
      <c r="E798" s="6">
        <v>252.5</v>
      </c>
      <c r="F798" s="6">
        <v>253.75</v>
      </c>
      <c r="G798" s="7">
        <v>0</v>
      </c>
      <c r="H798" s="8">
        <f>(F798-E798)*C798</f>
        <v>3750</v>
      </c>
      <c r="I798" s="8">
        <v>0</v>
      </c>
      <c r="J798" s="8">
        <f t="shared" si="296"/>
        <v>3750</v>
      </c>
    </row>
    <row r="799" spans="1:10">
      <c r="A799" s="4">
        <v>42934</v>
      </c>
      <c r="B799" s="5" t="s">
        <v>58</v>
      </c>
      <c r="C799" s="5">
        <v>2500</v>
      </c>
      <c r="D799" s="9" t="s">
        <v>14</v>
      </c>
      <c r="E799" s="7">
        <v>383.5</v>
      </c>
      <c r="F799" s="7">
        <v>381.5</v>
      </c>
      <c r="G799" s="7">
        <v>378.5</v>
      </c>
      <c r="H799" s="8">
        <f>(E799-F799)*C799</f>
        <v>5000</v>
      </c>
      <c r="I799" s="8">
        <f>(F799-G799)*C799</f>
        <v>7500</v>
      </c>
      <c r="J799" s="8">
        <f t="shared" si="296"/>
        <v>12500</v>
      </c>
    </row>
    <row r="800" spans="1:10">
      <c r="A800" s="4">
        <v>42934</v>
      </c>
      <c r="B800" s="5" t="s">
        <v>104</v>
      </c>
      <c r="C800" s="5">
        <v>3500</v>
      </c>
      <c r="D800" s="9" t="s">
        <v>14</v>
      </c>
      <c r="E800" s="7">
        <v>269.39999999999998</v>
      </c>
      <c r="F800" s="7">
        <v>268.14999999999998</v>
      </c>
      <c r="G800" s="7">
        <v>0</v>
      </c>
      <c r="H800" s="8">
        <f>(E800-F800)*C800</f>
        <v>4375</v>
      </c>
      <c r="I800" s="8">
        <v>0</v>
      </c>
      <c r="J800" s="8">
        <f t="shared" si="296"/>
        <v>4375</v>
      </c>
    </row>
    <row r="801" spans="1:10">
      <c r="A801" s="4">
        <v>42933</v>
      </c>
      <c r="B801" s="5" t="s">
        <v>165</v>
      </c>
      <c r="C801" s="5">
        <v>2500</v>
      </c>
      <c r="D801" s="5" t="s">
        <v>11</v>
      </c>
      <c r="E801" s="6">
        <v>368.5</v>
      </c>
      <c r="F801" s="6">
        <v>366</v>
      </c>
      <c r="G801" s="7">
        <v>0</v>
      </c>
      <c r="H801" s="8">
        <f>(F801-E801)*C801</f>
        <v>-6250</v>
      </c>
      <c r="I801" s="8">
        <v>0</v>
      </c>
      <c r="J801" s="8">
        <f t="shared" si="296"/>
        <v>-6250</v>
      </c>
    </row>
    <row r="802" spans="1:10">
      <c r="A802" s="4">
        <v>42933</v>
      </c>
      <c r="B802" s="5" t="s">
        <v>83</v>
      </c>
      <c r="C802" s="5">
        <v>2700</v>
      </c>
      <c r="D802" s="5" t="s">
        <v>11</v>
      </c>
      <c r="E802" s="6">
        <v>152.15</v>
      </c>
      <c r="F802" s="6">
        <v>149.9</v>
      </c>
      <c r="G802" s="7">
        <v>0</v>
      </c>
      <c r="H802" s="8">
        <f>(F802-E802)*C802</f>
        <v>-6075</v>
      </c>
      <c r="I802" s="8">
        <v>0</v>
      </c>
      <c r="J802" s="8">
        <f t="shared" si="296"/>
        <v>-6075</v>
      </c>
    </row>
    <row r="803" spans="1:10">
      <c r="A803" s="4">
        <v>42933</v>
      </c>
      <c r="B803" s="5" t="s">
        <v>180</v>
      </c>
      <c r="C803" s="5">
        <v>800</v>
      </c>
      <c r="D803" s="9" t="s">
        <v>14</v>
      </c>
      <c r="E803" s="7">
        <v>744</v>
      </c>
      <c r="F803" s="7">
        <v>741.5</v>
      </c>
      <c r="G803" s="7">
        <v>0</v>
      </c>
      <c r="H803" s="8">
        <f>(E803-F803)*C803</f>
        <v>2000</v>
      </c>
      <c r="I803" s="8">
        <v>0</v>
      </c>
      <c r="J803" s="8">
        <f t="shared" si="296"/>
        <v>2000</v>
      </c>
    </row>
    <row r="804" spans="1:10">
      <c r="A804" s="4">
        <v>42933</v>
      </c>
      <c r="B804" s="5" t="s">
        <v>181</v>
      </c>
      <c r="C804" s="5">
        <v>1000</v>
      </c>
      <c r="D804" s="5" t="s">
        <v>11</v>
      </c>
      <c r="E804" s="6">
        <v>555</v>
      </c>
      <c r="F804" s="6">
        <v>562</v>
      </c>
      <c r="G804" s="7">
        <v>570</v>
      </c>
      <c r="H804" s="8">
        <f t="shared" ref="H804:H821" si="297">(F804-E804)*C804</f>
        <v>7000</v>
      </c>
      <c r="I804" s="8">
        <f>(G804-F804)*C804</f>
        <v>8000</v>
      </c>
      <c r="J804" s="8">
        <f t="shared" si="296"/>
        <v>15000</v>
      </c>
    </row>
    <row r="805" spans="1:10">
      <c r="A805" s="4">
        <v>42930</v>
      </c>
      <c r="B805" s="5" t="s">
        <v>127</v>
      </c>
      <c r="C805" s="5">
        <v>1700</v>
      </c>
      <c r="D805" s="5" t="s">
        <v>11</v>
      </c>
      <c r="E805" s="6">
        <v>411.5</v>
      </c>
      <c r="F805" s="6">
        <v>414.5</v>
      </c>
      <c r="G805" s="7">
        <v>0</v>
      </c>
      <c r="H805" s="8">
        <f t="shared" si="297"/>
        <v>5100</v>
      </c>
      <c r="I805" s="8">
        <v>0</v>
      </c>
      <c r="J805" s="8">
        <f t="shared" si="296"/>
        <v>5100</v>
      </c>
    </row>
    <row r="806" spans="1:10">
      <c r="A806" s="4">
        <v>42930</v>
      </c>
      <c r="B806" s="5" t="s">
        <v>182</v>
      </c>
      <c r="C806" s="5">
        <v>1100</v>
      </c>
      <c r="D806" s="5" t="s">
        <v>11</v>
      </c>
      <c r="E806" s="6">
        <v>669</v>
      </c>
      <c r="F806" s="6">
        <v>675</v>
      </c>
      <c r="G806" s="7">
        <v>680</v>
      </c>
      <c r="H806" s="8">
        <f t="shared" si="297"/>
        <v>6600</v>
      </c>
      <c r="I806" s="8">
        <f>(G806-F806)*C806</f>
        <v>5500</v>
      </c>
      <c r="J806" s="8">
        <f t="shared" ref="J806:J821" si="298">+I806+H806</f>
        <v>12100</v>
      </c>
    </row>
    <row r="807" spans="1:10">
      <c r="A807" s="4">
        <v>42930</v>
      </c>
      <c r="B807" s="5" t="s">
        <v>183</v>
      </c>
      <c r="C807" s="5">
        <v>600</v>
      </c>
      <c r="D807" s="5" t="s">
        <v>11</v>
      </c>
      <c r="E807" s="6">
        <v>1575</v>
      </c>
      <c r="F807" s="6">
        <v>1577</v>
      </c>
      <c r="G807" s="7">
        <v>0</v>
      </c>
      <c r="H807" s="8">
        <f t="shared" si="297"/>
        <v>1200</v>
      </c>
      <c r="I807" s="8">
        <v>0</v>
      </c>
      <c r="J807" s="8">
        <f t="shared" si="298"/>
        <v>1200</v>
      </c>
    </row>
    <row r="808" spans="1:10">
      <c r="A808" s="4">
        <v>42929</v>
      </c>
      <c r="B808" s="5" t="s">
        <v>177</v>
      </c>
      <c r="C808" s="5">
        <v>5000</v>
      </c>
      <c r="D808" s="5" t="s">
        <v>11</v>
      </c>
      <c r="E808" s="6">
        <v>202.5</v>
      </c>
      <c r="F808" s="6">
        <v>203.5</v>
      </c>
      <c r="G808" s="7">
        <v>0</v>
      </c>
      <c r="H808" s="8">
        <f t="shared" si="297"/>
        <v>5000</v>
      </c>
      <c r="I808" s="8">
        <v>0</v>
      </c>
      <c r="J808" s="8">
        <f t="shared" si="298"/>
        <v>5000</v>
      </c>
    </row>
    <row r="809" spans="1:10">
      <c r="A809" s="4">
        <v>42929</v>
      </c>
      <c r="B809" s="5" t="s">
        <v>84</v>
      </c>
      <c r="C809" s="5">
        <v>4000</v>
      </c>
      <c r="D809" s="5" t="s">
        <v>11</v>
      </c>
      <c r="E809" s="6">
        <v>136.5</v>
      </c>
      <c r="F809" s="6">
        <v>137.5</v>
      </c>
      <c r="G809" s="7">
        <v>0</v>
      </c>
      <c r="H809" s="8">
        <f t="shared" si="297"/>
        <v>4000</v>
      </c>
      <c r="I809" s="8">
        <v>0</v>
      </c>
      <c r="J809" s="8">
        <f t="shared" si="298"/>
        <v>4000</v>
      </c>
    </row>
    <row r="810" spans="1:10">
      <c r="A810" s="4">
        <v>42929</v>
      </c>
      <c r="B810" s="5" t="s">
        <v>182</v>
      </c>
      <c r="C810" s="5">
        <v>1100</v>
      </c>
      <c r="D810" s="5" t="s">
        <v>11</v>
      </c>
      <c r="E810" s="6">
        <v>687.5</v>
      </c>
      <c r="F810" s="6">
        <v>681</v>
      </c>
      <c r="G810" s="7">
        <v>0</v>
      </c>
      <c r="H810" s="8">
        <f t="shared" si="297"/>
        <v>-7150</v>
      </c>
      <c r="I810" s="8">
        <v>0</v>
      </c>
      <c r="J810" s="8">
        <f t="shared" si="298"/>
        <v>-7150</v>
      </c>
    </row>
    <row r="811" spans="1:10">
      <c r="A811" s="4">
        <v>42928</v>
      </c>
      <c r="B811" s="5" t="s">
        <v>180</v>
      </c>
      <c r="C811" s="5">
        <v>800</v>
      </c>
      <c r="D811" s="5" t="s">
        <v>11</v>
      </c>
      <c r="E811" s="6">
        <v>707</v>
      </c>
      <c r="F811" s="6">
        <v>715</v>
      </c>
      <c r="G811" s="7">
        <v>0</v>
      </c>
      <c r="H811" s="8">
        <f t="shared" si="297"/>
        <v>6400</v>
      </c>
      <c r="I811" s="8">
        <v>0</v>
      </c>
      <c r="J811" s="8">
        <f t="shared" si="298"/>
        <v>6400</v>
      </c>
    </row>
    <row r="812" spans="1:10">
      <c r="A812" s="4">
        <v>42928</v>
      </c>
      <c r="B812" s="5" t="s">
        <v>183</v>
      </c>
      <c r="C812" s="5">
        <v>600</v>
      </c>
      <c r="D812" s="5" t="s">
        <v>11</v>
      </c>
      <c r="E812" s="6">
        <v>1565</v>
      </c>
      <c r="F812" s="6">
        <v>1574</v>
      </c>
      <c r="G812" s="7">
        <v>0</v>
      </c>
      <c r="H812" s="8">
        <f t="shared" si="297"/>
        <v>5400</v>
      </c>
      <c r="I812" s="8">
        <v>0</v>
      </c>
      <c r="J812" s="8">
        <f t="shared" si="298"/>
        <v>5400</v>
      </c>
    </row>
    <row r="813" spans="1:10">
      <c r="A813" s="4">
        <v>42928</v>
      </c>
      <c r="B813" s="5" t="s">
        <v>138</v>
      </c>
      <c r="C813" s="5">
        <v>3500</v>
      </c>
      <c r="D813" s="5" t="s">
        <v>11</v>
      </c>
      <c r="E813" s="6">
        <v>260.5</v>
      </c>
      <c r="F813" s="6">
        <v>261.5</v>
      </c>
      <c r="G813" s="7">
        <v>0</v>
      </c>
      <c r="H813" s="8">
        <f t="shared" si="297"/>
        <v>3500</v>
      </c>
      <c r="I813" s="8">
        <v>0</v>
      </c>
      <c r="J813" s="8">
        <f t="shared" si="298"/>
        <v>3500</v>
      </c>
    </row>
    <row r="814" spans="1:10">
      <c r="A814" s="4">
        <v>42927</v>
      </c>
      <c r="B814" s="5" t="s">
        <v>184</v>
      </c>
      <c r="C814" s="5">
        <v>1500</v>
      </c>
      <c r="D814" s="5" t="s">
        <v>11</v>
      </c>
      <c r="E814" s="6">
        <v>442</v>
      </c>
      <c r="F814" s="6">
        <v>437</v>
      </c>
      <c r="G814" s="7">
        <v>0</v>
      </c>
      <c r="H814" s="8">
        <f t="shared" si="297"/>
        <v>-7500</v>
      </c>
      <c r="I814" s="8">
        <v>0</v>
      </c>
      <c r="J814" s="8">
        <f t="shared" si="298"/>
        <v>-7500</v>
      </c>
    </row>
    <row r="815" spans="1:10">
      <c r="A815" s="4">
        <v>42923</v>
      </c>
      <c r="B815" s="5" t="s">
        <v>185</v>
      </c>
      <c r="C815" s="5">
        <v>2500</v>
      </c>
      <c r="D815" s="5" t="s">
        <v>11</v>
      </c>
      <c r="E815" s="6">
        <v>215.5</v>
      </c>
      <c r="F815" s="6">
        <v>216</v>
      </c>
      <c r="G815" s="7">
        <v>0</v>
      </c>
      <c r="H815" s="8">
        <f t="shared" si="297"/>
        <v>1250</v>
      </c>
      <c r="I815" s="8">
        <v>0</v>
      </c>
      <c r="J815" s="8">
        <f t="shared" si="298"/>
        <v>1250</v>
      </c>
    </row>
    <row r="816" spans="1:10">
      <c r="A816" s="4">
        <v>42923</v>
      </c>
      <c r="B816" s="5" t="s">
        <v>96</v>
      </c>
      <c r="C816" s="5">
        <v>2750</v>
      </c>
      <c r="D816" s="5" t="s">
        <v>11</v>
      </c>
      <c r="E816" s="6">
        <v>292.25</v>
      </c>
      <c r="F816" s="6">
        <v>292.25</v>
      </c>
      <c r="G816" s="7">
        <v>0</v>
      </c>
      <c r="H816" s="8">
        <f t="shared" si="297"/>
        <v>0</v>
      </c>
      <c r="I816" s="8">
        <v>0</v>
      </c>
      <c r="J816" s="8">
        <f t="shared" si="298"/>
        <v>0</v>
      </c>
    </row>
    <row r="817" spans="1:10">
      <c r="A817" s="4">
        <v>42922</v>
      </c>
      <c r="B817" s="5" t="s">
        <v>186</v>
      </c>
      <c r="C817" s="5">
        <v>3000</v>
      </c>
      <c r="D817" s="5" t="s">
        <v>11</v>
      </c>
      <c r="E817" s="6">
        <v>240.5</v>
      </c>
      <c r="F817" s="6">
        <v>242.5</v>
      </c>
      <c r="G817" s="7">
        <v>0</v>
      </c>
      <c r="H817" s="8">
        <f t="shared" si="297"/>
        <v>6000</v>
      </c>
      <c r="I817" s="8">
        <v>0</v>
      </c>
      <c r="J817" s="8">
        <f t="shared" si="298"/>
        <v>6000</v>
      </c>
    </row>
    <row r="818" spans="1:10">
      <c r="A818" s="4">
        <v>42922</v>
      </c>
      <c r="B818" s="5" t="s">
        <v>187</v>
      </c>
      <c r="C818" s="5">
        <v>5000</v>
      </c>
      <c r="D818" s="5" t="s">
        <v>11</v>
      </c>
      <c r="E818" s="6">
        <v>137.25</v>
      </c>
      <c r="F818" s="6">
        <v>138.25</v>
      </c>
      <c r="G818" s="7">
        <v>138.75</v>
      </c>
      <c r="H818" s="8">
        <f t="shared" si="297"/>
        <v>5000</v>
      </c>
      <c r="I818" s="8">
        <f>(G818-F818)*C818</f>
        <v>2500</v>
      </c>
      <c r="J818" s="8">
        <f t="shared" si="298"/>
        <v>7500</v>
      </c>
    </row>
    <row r="819" spans="1:10">
      <c r="A819" s="4">
        <v>42922</v>
      </c>
      <c r="B819" s="5" t="s">
        <v>188</v>
      </c>
      <c r="C819" s="5">
        <v>600</v>
      </c>
      <c r="D819" s="5" t="s">
        <v>11</v>
      </c>
      <c r="E819" s="6">
        <v>1585</v>
      </c>
      <c r="F819" s="6">
        <v>1575</v>
      </c>
      <c r="G819" s="7">
        <v>0</v>
      </c>
      <c r="H819" s="8">
        <f t="shared" si="297"/>
        <v>-6000</v>
      </c>
      <c r="I819" s="8">
        <v>0</v>
      </c>
      <c r="J819" s="8">
        <f t="shared" si="298"/>
        <v>-6000</v>
      </c>
    </row>
    <row r="820" spans="1:10">
      <c r="A820" s="4">
        <v>42921</v>
      </c>
      <c r="B820" s="5" t="s">
        <v>189</v>
      </c>
      <c r="C820" s="5">
        <v>7000</v>
      </c>
      <c r="D820" s="5" t="s">
        <v>11</v>
      </c>
      <c r="E820" s="6">
        <v>100</v>
      </c>
      <c r="F820" s="6">
        <v>100.75</v>
      </c>
      <c r="G820" s="7">
        <v>101</v>
      </c>
      <c r="H820" s="8">
        <f t="shared" si="297"/>
        <v>5250</v>
      </c>
      <c r="I820" s="8">
        <f>(G820-F820)*C820</f>
        <v>1750</v>
      </c>
      <c r="J820" s="8">
        <f t="shared" si="298"/>
        <v>7000</v>
      </c>
    </row>
    <row r="821" spans="1:10">
      <c r="A821" s="4">
        <v>42921</v>
      </c>
      <c r="B821" s="5" t="s">
        <v>148</v>
      </c>
      <c r="C821" s="5">
        <v>3500</v>
      </c>
      <c r="D821" s="5" t="s">
        <v>11</v>
      </c>
      <c r="E821" s="6">
        <v>206</v>
      </c>
      <c r="F821" s="6">
        <v>207.25</v>
      </c>
      <c r="G821" s="7">
        <v>0</v>
      </c>
      <c r="H821" s="8">
        <f t="shared" si="297"/>
        <v>4375</v>
      </c>
      <c r="I821" s="8">
        <v>0</v>
      </c>
      <c r="J821" s="8">
        <f t="shared" si="298"/>
        <v>4375</v>
      </c>
    </row>
    <row r="822" spans="1:10">
      <c r="A822" s="4">
        <v>42920</v>
      </c>
      <c r="B822" s="5" t="s">
        <v>190</v>
      </c>
      <c r="C822" s="5">
        <v>600</v>
      </c>
      <c r="D822" s="9" t="s">
        <v>14</v>
      </c>
      <c r="E822" s="7">
        <v>1099</v>
      </c>
      <c r="F822" s="7">
        <v>1099</v>
      </c>
      <c r="G822" s="7">
        <v>0</v>
      </c>
      <c r="H822" s="8">
        <f>(E822-F822)*C822</f>
        <v>0</v>
      </c>
      <c r="I822" s="8">
        <v>0</v>
      </c>
      <c r="J822" s="8">
        <f>+I822+H822</f>
        <v>0</v>
      </c>
    </row>
    <row r="823" spans="1:10">
      <c r="A823" s="4">
        <v>42920</v>
      </c>
      <c r="B823" s="5" t="s">
        <v>180</v>
      </c>
      <c r="C823" s="5">
        <v>800</v>
      </c>
      <c r="D823" s="5" t="s">
        <v>11</v>
      </c>
      <c r="E823" s="6">
        <v>687.5</v>
      </c>
      <c r="F823" s="6">
        <v>684.5</v>
      </c>
      <c r="G823" s="7">
        <v>0</v>
      </c>
      <c r="H823" s="8">
        <f>(F823-E823)*C823</f>
        <v>-2400</v>
      </c>
      <c r="I823" s="8">
        <v>0</v>
      </c>
      <c r="J823" s="8">
        <f>+I823+H823</f>
        <v>-2400</v>
      </c>
    </row>
    <row r="824" spans="1:10">
      <c r="A824" s="4">
        <v>42919</v>
      </c>
      <c r="B824" s="5" t="s">
        <v>34</v>
      </c>
      <c r="C824" s="5">
        <v>1500</v>
      </c>
      <c r="D824" s="5" t="s">
        <v>11</v>
      </c>
      <c r="E824" s="6">
        <v>651</v>
      </c>
      <c r="F824" s="6">
        <v>655</v>
      </c>
      <c r="G824" s="7">
        <v>660</v>
      </c>
      <c r="H824" s="8">
        <f>(F824-E824)*C824</f>
        <v>6000</v>
      </c>
      <c r="I824" s="8">
        <f>(G824-F824)*C824</f>
        <v>7500</v>
      </c>
      <c r="J824" s="8">
        <f>+I824+H824</f>
        <v>13500</v>
      </c>
    </row>
    <row r="825" spans="1:10">
      <c r="A825" s="4">
        <v>42919</v>
      </c>
      <c r="B825" s="5" t="s">
        <v>21</v>
      </c>
      <c r="C825" s="5">
        <v>800</v>
      </c>
      <c r="D825" s="5" t="s">
        <v>11</v>
      </c>
      <c r="E825" s="6">
        <v>673.5</v>
      </c>
      <c r="F825" s="6">
        <v>679.5</v>
      </c>
      <c r="G825" s="7">
        <v>686.5</v>
      </c>
      <c r="H825" s="8">
        <f>(F825-E825)*C825</f>
        <v>4800</v>
      </c>
      <c r="I825" s="8">
        <f>(G825-F825)*C825</f>
        <v>5600</v>
      </c>
      <c r="J825" s="8">
        <f>+I825+H825</f>
        <v>10400</v>
      </c>
    </row>
    <row r="826" spans="1:10">
      <c r="A826" s="41"/>
      <c r="B826" s="41"/>
      <c r="C826" s="41"/>
      <c r="D826" s="41"/>
      <c r="E826" s="41"/>
      <c r="F826" s="41"/>
      <c r="G826" s="41"/>
      <c r="H826" s="41"/>
      <c r="I826" s="41"/>
      <c r="J826" s="41"/>
    </row>
    <row r="827" spans="1:10">
      <c r="A827" s="4">
        <v>42916</v>
      </c>
      <c r="B827" s="5" t="s">
        <v>190</v>
      </c>
      <c r="C827" s="5">
        <v>600</v>
      </c>
      <c r="D827" s="5" t="s">
        <v>11</v>
      </c>
      <c r="E827" s="6">
        <v>1087</v>
      </c>
      <c r="F827" s="6">
        <v>1097</v>
      </c>
      <c r="G827" s="7">
        <v>1100</v>
      </c>
      <c r="H827" s="8">
        <f t="shared" ref="H827:H833" si="299">(F827-E827)*C827</f>
        <v>6000</v>
      </c>
      <c r="I827" s="8">
        <f>(G827-F827)*C827</f>
        <v>1800</v>
      </c>
      <c r="J827" s="8">
        <f t="shared" ref="J827:J833" si="300">+I827+H827</f>
        <v>7800</v>
      </c>
    </row>
    <row r="828" spans="1:10">
      <c r="A828" s="4">
        <v>42916</v>
      </c>
      <c r="B828" s="5" t="s">
        <v>34</v>
      </c>
      <c r="C828" s="5">
        <v>1500</v>
      </c>
      <c r="D828" s="5" t="s">
        <v>11</v>
      </c>
      <c r="E828" s="6">
        <v>645</v>
      </c>
      <c r="F828" s="6">
        <v>649</v>
      </c>
      <c r="G828" s="7">
        <v>0</v>
      </c>
      <c r="H828" s="8">
        <f t="shared" si="299"/>
        <v>6000</v>
      </c>
      <c r="I828" s="8">
        <v>0</v>
      </c>
      <c r="J828" s="8">
        <f t="shared" si="300"/>
        <v>6000</v>
      </c>
    </row>
    <row r="829" spans="1:10">
      <c r="A829" s="4">
        <v>42915</v>
      </c>
      <c r="B829" s="5" t="s">
        <v>190</v>
      </c>
      <c r="C829" s="5">
        <v>600</v>
      </c>
      <c r="D829" s="5" t="s">
        <v>11</v>
      </c>
      <c r="E829" s="6">
        <v>1083</v>
      </c>
      <c r="F829" s="6">
        <v>1093</v>
      </c>
      <c r="G829" s="7">
        <v>0</v>
      </c>
      <c r="H829" s="8">
        <f t="shared" si="299"/>
        <v>6000</v>
      </c>
      <c r="I829" s="8">
        <v>0</v>
      </c>
      <c r="J829" s="8">
        <f t="shared" si="300"/>
        <v>6000</v>
      </c>
    </row>
    <row r="830" spans="1:10">
      <c r="A830" s="4">
        <v>42915</v>
      </c>
      <c r="B830" s="5" t="s">
        <v>85</v>
      </c>
      <c r="C830" s="5">
        <v>1050</v>
      </c>
      <c r="D830" s="5" t="s">
        <v>11</v>
      </c>
      <c r="E830" s="6">
        <v>514.5</v>
      </c>
      <c r="F830" s="6">
        <v>519.5</v>
      </c>
      <c r="G830" s="7">
        <v>0</v>
      </c>
      <c r="H830" s="8">
        <f t="shared" si="299"/>
        <v>5250</v>
      </c>
      <c r="I830" s="8">
        <v>0</v>
      </c>
      <c r="J830" s="8">
        <f t="shared" si="300"/>
        <v>5250</v>
      </c>
    </row>
    <row r="831" spans="1:10">
      <c r="A831" s="4">
        <v>42914</v>
      </c>
      <c r="B831" s="5" t="s">
        <v>113</v>
      </c>
      <c r="C831" s="5">
        <v>2000</v>
      </c>
      <c r="D831" s="5" t="s">
        <v>11</v>
      </c>
      <c r="E831" s="6">
        <v>447</v>
      </c>
      <c r="F831" s="6">
        <v>450</v>
      </c>
      <c r="G831" s="7">
        <v>0</v>
      </c>
      <c r="H831" s="8">
        <f t="shared" si="299"/>
        <v>6000</v>
      </c>
      <c r="I831" s="8">
        <v>0</v>
      </c>
      <c r="J831" s="8">
        <f t="shared" si="300"/>
        <v>6000</v>
      </c>
    </row>
    <row r="832" spans="1:10">
      <c r="A832" s="4">
        <v>42914</v>
      </c>
      <c r="B832" s="5" t="s">
        <v>191</v>
      </c>
      <c r="C832" s="5">
        <v>3500</v>
      </c>
      <c r="D832" s="5" t="s">
        <v>11</v>
      </c>
      <c r="E832" s="6">
        <v>138</v>
      </c>
      <c r="F832" s="6">
        <v>139.5</v>
      </c>
      <c r="G832" s="7">
        <v>0</v>
      </c>
      <c r="H832" s="8">
        <f t="shared" si="299"/>
        <v>5250</v>
      </c>
      <c r="I832" s="8">
        <v>0</v>
      </c>
      <c r="J832" s="8">
        <f t="shared" si="300"/>
        <v>5250</v>
      </c>
    </row>
    <row r="833" spans="1:10">
      <c r="A833" s="4">
        <v>42913</v>
      </c>
      <c r="B833" s="5" t="s">
        <v>117</v>
      </c>
      <c r="C833" s="5">
        <v>600</v>
      </c>
      <c r="D833" s="5" t="s">
        <v>11</v>
      </c>
      <c r="E833" s="6">
        <v>985</v>
      </c>
      <c r="F833" s="6">
        <v>993</v>
      </c>
      <c r="G833" s="7">
        <v>0</v>
      </c>
      <c r="H833" s="8">
        <f t="shared" si="299"/>
        <v>4800</v>
      </c>
      <c r="I833" s="8">
        <v>0</v>
      </c>
      <c r="J833" s="8">
        <f t="shared" si="300"/>
        <v>4800</v>
      </c>
    </row>
    <row r="834" spans="1:10">
      <c r="A834" s="4">
        <v>42913</v>
      </c>
      <c r="B834" s="5" t="s">
        <v>61</v>
      </c>
      <c r="C834" s="5">
        <v>5000</v>
      </c>
      <c r="D834" s="9" t="s">
        <v>14</v>
      </c>
      <c r="E834" s="7">
        <v>134</v>
      </c>
      <c r="F834" s="7">
        <v>133</v>
      </c>
      <c r="G834" s="7">
        <v>131.5</v>
      </c>
      <c r="H834" s="8">
        <f>(E834-F834)*C834</f>
        <v>5000</v>
      </c>
      <c r="I834" s="8">
        <f>(F834-G834)*C834</f>
        <v>7500</v>
      </c>
      <c r="J834" s="8">
        <f>+I834+H834</f>
        <v>12500</v>
      </c>
    </row>
    <row r="835" spans="1:10">
      <c r="A835" s="4">
        <v>42913</v>
      </c>
      <c r="B835" s="5" t="s">
        <v>102</v>
      </c>
      <c r="C835" s="5">
        <v>1000</v>
      </c>
      <c r="D835" s="5" t="s">
        <v>11</v>
      </c>
      <c r="E835" s="6">
        <v>795</v>
      </c>
      <c r="F835" s="6">
        <v>801</v>
      </c>
      <c r="G835" s="7">
        <v>808</v>
      </c>
      <c r="H835" s="8">
        <f>(F835-E835)*C835</f>
        <v>6000</v>
      </c>
      <c r="I835" s="8">
        <f>(G835-F835)*C835</f>
        <v>7000</v>
      </c>
      <c r="J835" s="8">
        <f>+I835+H835</f>
        <v>13000</v>
      </c>
    </row>
    <row r="836" spans="1:10">
      <c r="A836" s="4">
        <v>42909</v>
      </c>
      <c r="B836" s="5" t="s">
        <v>109</v>
      </c>
      <c r="C836" s="5">
        <v>3200</v>
      </c>
      <c r="D836" s="9" t="s">
        <v>14</v>
      </c>
      <c r="E836" s="7">
        <v>251</v>
      </c>
      <c r="F836" s="7">
        <v>249</v>
      </c>
      <c r="G836" s="7">
        <v>247.5</v>
      </c>
      <c r="H836" s="8">
        <f>(E836-F836)*C836</f>
        <v>6400</v>
      </c>
      <c r="I836" s="8">
        <f>(F836-G836)*C836</f>
        <v>4800</v>
      </c>
      <c r="J836" s="8">
        <f>+I836+H836</f>
        <v>11200</v>
      </c>
    </row>
    <row r="837" spans="1:10">
      <c r="A837" s="4">
        <v>42909</v>
      </c>
      <c r="B837" s="5" t="s">
        <v>192</v>
      </c>
      <c r="C837" s="5">
        <v>1500</v>
      </c>
      <c r="D837" s="9" t="s">
        <v>14</v>
      </c>
      <c r="E837" s="7">
        <v>439</v>
      </c>
      <c r="F837" s="7">
        <v>437</v>
      </c>
      <c r="G837" s="7">
        <v>0</v>
      </c>
      <c r="H837" s="8">
        <f>(E837-F837)*C837</f>
        <v>3000</v>
      </c>
      <c r="I837" s="8">
        <v>0</v>
      </c>
      <c r="J837" s="8">
        <f t="shared" ref="J837:J860" si="301">+I837+H837</f>
        <v>3000</v>
      </c>
    </row>
    <row r="838" spans="1:10">
      <c r="A838" s="4">
        <v>42908</v>
      </c>
      <c r="B838" s="5" t="s">
        <v>53</v>
      </c>
      <c r="C838" s="5">
        <v>6000</v>
      </c>
      <c r="D838" s="5" t="s">
        <v>11</v>
      </c>
      <c r="E838" s="6">
        <v>131</v>
      </c>
      <c r="F838" s="6">
        <v>130</v>
      </c>
      <c r="G838" s="7">
        <v>0</v>
      </c>
      <c r="H838" s="8">
        <f t="shared" ref="H838:H843" si="302">(F838-E838)*C838</f>
        <v>-6000</v>
      </c>
      <c r="I838" s="8">
        <v>0</v>
      </c>
      <c r="J838" s="8">
        <f t="shared" si="301"/>
        <v>-6000</v>
      </c>
    </row>
    <row r="839" spans="1:10">
      <c r="A839" s="4">
        <v>42907</v>
      </c>
      <c r="B839" s="5" t="s">
        <v>48</v>
      </c>
      <c r="C839" s="5">
        <v>550</v>
      </c>
      <c r="D839" s="5" t="s">
        <v>11</v>
      </c>
      <c r="E839" s="6">
        <v>1130</v>
      </c>
      <c r="F839" s="6">
        <v>1134</v>
      </c>
      <c r="G839" s="7">
        <v>0</v>
      </c>
      <c r="H839" s="8">
        <f t="shared" si="302"/>
        <v>2200</v>
      </c>
      <c r="I839" s="8">
        <v>0</v>
      </c>
      <c r="J839" s="8">
        <f t="shared" si="301"/>
        <v>2200</v>
      </c>
    </row>
    <row r="840" spans="1:10">
      <c r="A840" s="4">
        <v>42907</v>
      </c>
      <c r="B840" s="5" t="s">
        <v>193</v>
      </c>
      <c r="C840" s="5">
        <v>1100</v>
      </c>
      <c r="D840" s="5" t="s">
        <v>11</v>
      </c>
      <c r="E840" s="6">
        <v>895</v>
      </c>
      <c r="F840" s="6">
        <v>905</v>
      </c>
      <c r="G840" s="7">
        <v>920</v>
      </c>
      <c r="H840" s="8">
        <f t="shared" si="302"/>
        <v>11000</v>
      </c>
      <c r="I840" s="8">
        <f>(G840-F840)*C840</f>
        <v>16500</v>
      </c>
      <c r="J840" s="8">
        <f t="shared" si="301"/>
        <v>27500</v>
      </c>
    </row>
    <row r="841" spans="1:10">
      <c r="A841" s="4">
        <v>42906</v>
      </c>
      <c r="B841" s="5" t="s">
        <v>62</v>
      </c>
      <c r="C841" s="5">
        <v>3000</v>
      </c>
      <c r="D841" s="5" t="s">
        <v>11</v>
      </c>
      <c r="E841" s="6">
        <v>186.5</v>
      </c>
      <c r="F841" s="6">
        <v>187.5</v>
      </c>
      <c r="G841" s="7">
        <v>0</v>
      </c>
      <c r="H841" s="8">
        <f t="shared" si="302"/>
        <v>3000</v>
      </c>
      <c r="I841" s="8">
        <v>0</v>
      </c>
      <c r="J841" s="8">
        <f t="shared" si="301"/>
        <v>3000</v>
      </c>
    </row>
    <row r="842" spans="1:10">
      <c r="A842" s="4">
        <v>42906</v>
      </c>
      <c r="B842" s="5" t="s">
        <v>155</v>
      </c>
      <c r="C842" s="5">
        <v>500</v>
      </c>
      <c r="D842" s="5" t="s">
        <v>11</v>
      </c>
      <c r="E842" s="6">
        <v>1643</v>
      </c>
      <c r="F842" s="6">
        <v>1630</v>
      </c>
      <c r="G842" s="7">
        <v>0</v>
      </c>
      <c r="H842" s="8">
        <f t="shared" si="302"/>
        <v>-6500</v>
      </c>
      <c r="I842" s="8">
        <v>0</v>
      </c>
      <c r="J842" s="8">
        <f t="shared" si="301"/>
        <v>-6500</v>
      </c>
    </row>
    <row r="843" spans="1:10">
      <c r="A843" s="4">
        <v>42905</v>
      </c>
      <c r="B843" s="5" t="s">
        <v>184</v>
      </c>
      <c r="C843" s="5">
        <v>1500</v>
      </c>
      <c r="D843" s="5" t="s">
        <v>11</v>
      </c>
      <c r="E843" s="6">
        <v>458</v>
      </c>
      <c r="F843" s="6">
        <v>462</v>
      </c>
      <c r="G843" s="7">
        <v>0</v>
      </c>
      <c r="H843" s="8">
        <f t="shared" si="302"/>
        <v>6000</v>
      </c>
      <c r="I843" s="8">
        <v>0</v>
      </c>
      <c r="J843" s="8">
        <f t="shared" si="301"/>
        <v>6000</v>
      </c>
    </row>
    <row r="844" spans="1:10">
      <c r="A844" s="4">
        <v>42905</v>
      </c>
      <c r="B844" s="5" t="s">
        <v>194</v>
      </c>
      <c r="C844" s="5">
        <v>700</v>
      </c>
      <c r="D844" s="9" t="s">
        <v>14</v>
      </c>
      <c r="E844" s="7">
        <v>646</v>
      </c>
      <c r="F844" s="7">
        <v>654</v>
      </c>
      <c r="G844" s="7">
        <v>0</v>
      </c>
      <c r="H844" s="8">
        <f>(E844-F844)*C844</f>
        <v>-5600</v>
      </c>
      <c r="I844" s="8">
        <v>0</v>
      </c>
      <c r="J844" s="8">
        <f t="shared" si="301"/>
        <v>-5600</v>
      </c>
    </row>
    <row r="845" spans="1:10">
      <c r="A845" s="4">
        <v>42905</v>
      </c>
      <c r="B845" s="5" t="s">
        <v>148</v>
      </c>
      <c r="C845" s="5">
        <v>1500</v>
      </c>
      <c r="D845" s="5" t="s">
        <v>11</v>
      </c>
      <c r="E845" s="6">
        <v>222</v>
      </c>
      <c r="F845" s="6">
        <v>223</v>
      </c>
      <c r="G845" s="7">
        <v>0</v>
      </c>
      <c r="H845" s="8">
        <f t="shared" ref="H845:H855" si="303">(F845-E845)*C845</f>
        <v>1500</v>
      </c>
      <c r="I845" s="8">
        <v>0</v>
      </c>
      <c r="J845" s="8">
        <f t="shared" si="301"/>
        <v>1500</v>
      </c>
    </row>
    <row r="846" spans="1:10">
      <c r="A846" s="4">
        <v>42902</v>
      </c>
      <c r="B846" s="5" t="s">
        <v>165</v>
      </c>
      <c r="C846" s="5">
        <v>2500</v>
      </c>
      <c r="D846" s="5" t="s">
        <v>11</v>
      </c>
      <c r="E846" s="6">
        <v>353</v>
      </c>
      <c r="F846" s="6">
        <v>350.5</v>
      </c>
      <c r="G846" s="7">
        <v>0</v>
      </c>
      <c r="H846" s="8">
        <f t="shared" si="303"/>
        <v>-6250</v>
      </c>
      <c r="I846" s="8">
        <v>0</v>
      </c>
      <c r="J846" s="8">
        <f t="shared" si="301"/>
        <v>-6250</v>
      </c>
    </row>
    <row r="847" spans="1:10">
      <c r="A847" s="4">
        <v>42902</v>
      </c>
      <c r="B847" s="5" t="s">
        <v>70</v>
      </c>
      <c r="C847" s="5">
        <v>1500</v>
      </c>
      <c r="D847" s="5" t="s">
        <v>11</v>
      </c>
      <c r="E847" s="6">
        <v>507</v>
      </c>
      <c r="F847" s="6">
        <v>502</v>
      </c>
      <c r="G847" s="7">
        <v>0</v>
      </c>
      <c r="H847" s="8">
        <f t="shared" si="303"/>
        <v>-7500</v>
      </c>
      <c r="I847" s="8">
        <v>0</v>
      </c>
      <c r="J847" s="8">
        <f t="shared" si="301"/>
        <v>-7500</v>
      </c>
    </row>
    <row r="848" spans="1:10">
      <c r="A848" s="4">
        <v>42902</v>
      </c>
      <c r="B848" s="5" t="s">
        <v>195</v>
      </c>
      <c r="C848" s="5">
        <v>1500</v>
      </c>
      <c r="D848" s="5" t="s">
        <v>11</v>
      </c>
      <c r="E848" s="6">
        <v>580</v>
      </c>
      <c r="F848" s="6">
        <v>575</v>
      </c>
      <c r="G848" s="7">
        <v>0</v>
      </c>
      <c r="H848" s="8">
        <f t="shared" si="303"/>
        <v>-7500</v>
      </c>
      <c r="I848" s="8">
        <v>0</v>
      </c>
      <c r="J848" s="8">
        <f t="shared" si="301"/>
        <v>-7500</v>
      </c>
    </row>
    <row r="849" spans="1:10">
      <c r="A849" s="4">
        <v>42901</v>
      </c>
      <c r="B849" s="5" t="s">
        <v>109</v>
      </c>
      <c r="C849" s="5">
        <v>3200</v>
      </c>
      <c r="D849" s="5" t="s">
        <v>11</v>
      </c>
      <c r="E849" s="6">
        <v>244.25</v>
      </c>
      <c r="F849" s="6">
        <v>246.25</v>
      </c>
      <c r="G849" s="7">
        <v>0</v>
      </c>
      <c r="H849" s="8">
        <f t="shared" si="303"/>
        <v>6400</v>
      </c>
      <c r="I849" s="8">
        <v>0</v>
      </c>
      <c r="J849" s="8">
        <f t="shared" si="301"/>
        <v>6400</v>
      </c>
    </row>
    <row r="850" spans="1:10">
      <c r="A850" s="4">
        <v>42901</v>
      </c>
      <c r="B850" s="5" t="s">
        <v>196</v>
      </c>
      <c r="C850" s="5">
        <v>1500</v>
      </c>
      <c r="D850" s="5" t="s">
        <v>11</v>
      </c>
      <c r="E850" s="6">
        <v>408.5</v>
      </c>
      <c r="F850" s="6">
        <v>412.5</v>
      </c>
      <c r="G850" s="7">
        <v>0</v>
      </c>
      <c r="H850" s="8">
        <f t="shared" si="303"/>
        <v>6000</v>
      </c>
      <c r="I850" s="8">
        <v>0</v>
      </c>
      <c r="J850" s="8">
        <f t="shared" si="301"/>
        <v>6000</v>
      </c>
    </row>
    <row r="851" spans="1:10">
      <c r="A851" s="4">
        <v>42900</v>
      </c>
      <c r="B851" s="5" t="s">
        <v>150</v>
      </c>
      <c r="C851" s="5">
        <v>5000</v>
      </c>
      <c r="D851" s="5" t="s">
        <v>11</v>
      </c>
      <c r="E851" s="6">
        <v>144.25</v>
      </c>
      <c r="F851" s="6">
        <v>145.25</v>
      </c>
      <c r="G851" s="7">
        <v>0</v>
      </c>
      <c r="H851" s="8">
        <f t="shared" si="303"/>
        <v>5000</v>
      </c>
      <c r="I851" s="8">
        <v>0</v>
      </c>
      <c r="J851" s="8">
        <f t="shared" si="301"/>
        <v>5000</v>
      </c>
    </row>
    <row r="852" spans="1:10">
      <c r="A852" s="4">
        <v>42899</v>
      </c>
      <c r="B852" s="5" t="s">
        <v>197</v>
      </c>
      <c r="C852" s="5">
        <v>2000</v>
      </c>
      <c r="D852" s="5" t="s">
        <v>11</v>
      </c>
      <c r="E852" s="6">
        <v>497</v>
      </c>
      <c r="F852" s="6">
        <v>493</v>
      </c>
      <c r="G852" s="7">
        <v>0</v>
      </c>
      <c r="H852" s="8">
        <f t="shared" si="303"/>
        <v>-8000</v>
      </c>
      <c r="I852" s="8">
        <v>0</v>
      </c>
      <c r="J852" s="8">
        <f t="shared" si="301"/>
        <v>-8000</v>
      </c>
    </row>
    <row r="853" spans="1:10">
      <c r="A853" s="4">
        <v>42899</v>
      </c>
      <c r="B853" s="5" t="s">
        <v>102</v>
      </c>
      <c r="C853" s="5">
        <v>1000</v>
      </c>
      <c r="D853" s="5" t="s">
        <v>11</v>
      </c>
      <c r="E853" s="6">
        <v>814</v>
      </c>
      <c r="F853" s="6">
        <v>807</v>
      </c>
      <c r="G853" s="7">
        <v>0</v>
      </c>
      <c r="H853" s="8">
        <f t="shared" si="303"/>
        <v>-7000</v>
      </c>
      <c r="I853" s="8">
        <v>0</v>
      </c>
      <c r="J853" s="8">
        <f t="shared" si="301"/>
        <v>-7000</v>
      </c>
    </row>
    <row r="854" spans="1:10">
      <c r="A854" s="4">
        <v>42895</v>
      </c>
      <c r="B854" s="5" t="s">
        <v>131</v>
      </c>
      <c r="C854" s="5">
        <v>4000</v>
      </c>
      <c r="D854" s="5" t="s">
        <v>11</v>
      </c>
      <c r="E854" s="6">
        <v>208</v>
      </c>
      <c r="F854" s="6">
        <v>208.5</v>
      </c>
      <c r="G854" s="7">
        <v>0</v>
      </c>
      <c r="H854" s="8">
        <f t="shared" si="303"/>
        <v>2000</v>
      </c>
      <c r="I854" s="8">
        <v>0</v>
      </c>
      <c r="J854" s="8">
        <f t="shared" si="301"/>
        <v>2000</v>
      </c>
    </row>
    <row r="855" spans="1:10">
      <c r="A855" s="4">
        <v>42895</v>
      </c>
      <c r="B855" s="5" t="s">
        <v>198</v>
      </c>
      <c r="C855" s="5">
        <v>2500</v>
      </c>
      <c r="D855" s="5" t="s">
        <v>11</v>
      </c>
      <c r="E855" s="6">
        <v>307</v>
      </c>
      <c r="F855" s="6">
        <v>308</v>
      </c>
      <c r="G855" s="7">
        <v>0</v>
      </c>
      <c r="H855" s="8">
        <f t="shared" si="303"/>
        <v>2500</v>
      </c>
      <c r="I855" s="8">
        <v>0</v>
      </c>
      <c r="J855" s="8">
        <f t="shared" si="301"/>
        <v>2500</v>
      </c>
    </row>
    <row r="856" spans="1:10">
      <c r="A856" s="4">
        <v>42894</v>
      </c>
      <c r="B856" s="5" t="s">
        <v>192</v>
      </c>
      <c r="C856" s="5">
        <v>1500</v>
      </c>
      <c r="D856" s="9" t="s">
        <v>14</v>
      </c>
      <c r="E856" s="7">
        <v>428</v>
      </c>
      <c r="F856" s="7">
        <v>424</v>
      </c>
      <c r="G856" s="7">
        <v>0</v>
      </c>
      <c r="H856" s="8">
        <f>(E856-F856)*C856</f>
        <v>6000</v>
      </c>
      <c r="I856" s="8">
        <v>0</v>
      </c>
      <c r="J856" s="8">
        <f t="shared" si="301"/>
        <v>6000</v>
      </c>
    </row>
    <row r="857" spans="1:10">
      <c r="A857" s="4">
        <v>42894</v>
      </c>
      <c r="B857" s="5" t="s">
        <v>124</v>
      </c>
      <c r="C857" s="5">
        <v>2000</v>
      </c>
      <c r="D857" s="9" t="s">
        <v>14</v>
      </c>
      <c r="E857" s="7">
        <v>380</v>
      </c>
      <c r="F857" s="7">
        <v>378</v>
      </c>
      <c r="G857" s="7">
        <v>0</v>
      </c>
      <c r="H857" s="8">
        <f>(E857-F857)*C857</f>
        <v>4000</v>
      </c>
      <c r="I857" s="8">
        <v>0</v>
      </c>
      <c r="J857" s="8">
        <f t="shared" si="301"/>
        <v>4000</v>
      </c>
    </row>
    <row r="858" spans="1:10">
      <c r="A858" s="4">
        <v>42893</v>
      </c>
      <c r="B858" s="5" t="s">
        <v>35</v>
      </c>
      <c r="C858" s="5">
        <v>4500</v>
      </c>
      <c r="D858" s="5" t="s">
        <v>11</v>
      </c>
      <c r="E858" s="6">
        <v>119.25</v>
      </c>
      <c r="F858" s="6">
        <v>120.15</v>
      </c>
      <c r="G858" s="7">
        <v>0</v>
      </c>
      <c r="H858" s="8">
        <f>(F858-E858)*C858</f>
        <v>4050.0000000000255</v>
      </c>
      <c r="I858" s="8">
        <v>0</v>
      </c>
      <c r="J858" s="8">
        <f t="shared" si="301"/>
        <v>4050.0000000000255</v>
      </c>
    </row>
    <row r="859" spans="1:10">
      <c r="A859" s="4">
        <v>42893</v>
      </c>
      <c r="B859" s="5" t="s">
        <v>199</v>
      </c>
      <c r="C859" s="5">
        <v>3000</v>
      </c>
      <c r="D859" s="5" t="s">
        <v>11</v>
      </c>
      <c r="E859" s="6">
        <v>290.5</v>
      </c>
      <c r="F859" s="6">
        <v>292</v>
      </c>
      <c r="G859" s="7">
        <v>0</v>
      </c>
      <c r="H859" s="8">
        <f>(F859-E859)*C859</f>
        <v>4500</v>
      </c>
      <c r="I859" s="8">
        <v>0</v>
      </c>
      <c r="J859" s="8">
        <f t="shared" si="301"/>
        <v>4500</v>
      </c>
    </row>
    <row r="860" spans="1:10">
      <c r="A860" s="4">
        <v>42893</v>
      </c>
      <c r="B860" s="5" t="s">
        <v>200</v>
      </c>
      <c r="C860" s="5">
        <v>400</v>
      </c>
      <c r="D860" s="5" t="s">
        <v>11</v>
      </c>
      <c r="E860" s="6">
        <v>1337</v>
      </c>
      <c r="F860" s="6">
        <v>1319</v>
      </c>
      <c r="G860" s="7">
        <v>0</v>
      </c>
      <c r="H860" s="8">
        <f>(F860-E860)*C860</f>
        <v>-7200</v>
      </c>
      <c r="I860" s="8">
        <v>0</v>
      </c>
      <c r="J860" s="8">
        <f t="shared" si="301"/>
        <v>-7200</v>
      </c>
    </row>
    <row r="861" spans="1:10">
      <c r="A861" s="4">
        <v>42892</v>
      </c>
      <c r="B861" s="5" t="s">
        <v>48</v>
      </c>
      <c r="C861" s="5">
        <v>550</v>
      </c>
      <c r="D861" s="9" t="s">
        <v>14</v>
      </c>
      <c r="E861" s="7">
        <v>1178</v>
      </c>
      <c r="F861" s="7">
        <v>1168</v>
      </c>
      <c r="G861" s="7">
        <v>1160</v>
      </c>
      <c r="H861" s="8">
        <f>(E861-F861)*C861</f>
        <v>5500</v>
      </c>
      <c r="I861" s="8">
        <f>(F861-G861)*C861</f>
        <v>4400</v>
      </c>
      <c r="J861" s="8">
        <f>+I861+H861</f>
        <v>9900</v>
      </c>
    </row>
    <row r="862" spans="1:10">
      <c r="A862" s="4">
        <v>42892</v>
      </c>
      <c r="B862" s="5" t="s">
        <v>201</v>
      </c>
      <c r="C862" s="5">
        <v>500</v>
      </c>
      <c r="D862" s="9" t="s">
        <v>14</v>
      </c>
      <c r="E862" s="7">
        <v>954</v>
      </c>
      <c r="F862" s="7">
        <v>944</v>
      </c>
      <c r="G862" s="7">
        <v>929</v>
      </c>
      <c r="H862" s="8">
        <f>(E862-F862)*C862</f>
        <v>5000</v>
      </c>
      <c r="I862" s="8">
        <f>(F862-G862)*C862</f>
        <v>7500</v>
      </c>
      <c r="J862" s="8">
        <f>+I862+H862</f>
        <v>12500</v>
      </c>
    </row>
    <row r="863" spans="1:10">
      <c r="A863" s="4">
        <v>42891</v>
      </c>
      <c r="B863" s="5" t="s">
        <v>142</v>
      </c>
      <c r="C863" s="5">
        <v>2000</v>
      </c>
      <c r="D863" s="5" t="s">
        <v>11</v>
      </c>
      <c r="E863" s="6">
        <v>396.5</v>
      </c>
      <c r="F863" s="6">
        <v>399.5</v>
      </c>
      <c r="G863" s="7">
        <v>400</v>
      </c>
      <c r="H863" s="8">
        <f t="shared" ref="H863:H870" si="304">(F863-E863)*C863</f>
        <v>6000</v>
      </c>
      <c r="I863" s="8">
        <v>0</v>
      </c>
      <c r="J863" s="8">
        <f t="shared" ref="J863:J870" si="305">+I863+H863</f>
        <v>6000</v>
      </c>
    </row>
    <row r="864" spans="1:10">
      <c r="A864" s="4">
        <v>42891</v>
      </c>
      <c r="B864" s="5" t="s">
        <v>35</v>
      </c>
      <c r="C864" s="5">
        <v>4500</v>
      </c>
      <c r="D864" s="5" t="s">
        <v>11</v>
      </c>
      <c r="E864" s="6">
        <v>123.9</v>
      </c>
      <c r="F864" s="6">
        <v>122.4</v>
      </c>
      <c r="G864" s="7">
        <v>0</v>
      </c>
      <c r="H864" s="8">
        <f t="shared" si="304"/>
        <v>-6750</v>
      </c>
      <c r="I864" s="8">
        <v>0</v>
      </c>
      <c r="J864" s="8">
        <f t="shared" si="305"/>
        <v>-6750</v>
      </c>
    </row>
    <row r="865" spans="1:10">
      <c r="A865" s="4">
        <v>42891</v>
      </c>
      <c r="B865" s="5" t="s">
        <v>202</v>
      </c>
      <c r="C865" s="5">
        <v>600</v>
      </c>
      <c r="D865" s="5" t="s">
        <v>11</v>
      </c>
      <c r="E865" s="6">
        <v>1248.5</v>
      </c>
      <c r="F865" s="6">
        <v>1236.5</v>
      </c>
      <c r="G865" s="7">
        <v>0</v>
      </c>
      <c r="H865" s="8">
        <f t="shared" si="304"/>
        <v>-7200</v>
      </c>
      <c r="I865" s="8">
        <v>0</v>
      </c>
      <c r="J865" s="8">
        <f t="shared" si="305"/>
        <v>-7200</v>
      </c>
    </row>
    <row r="866" spans="1:10">
      <c r="A866" s="4">
        <v>42888</v>
      </c>
      <c r="B866" s="5" t="s">
        <v>29</v>
      </c>
      <c r="C866" s="5">
        <v>1100</v>
      </c>
      <c r="D866" s="5" t="s">
        <v>11</v>
      </c>
      <c r="E866" s="6">
        <v>706</v>
      </c>
      <c r="F866" s="6">
        <v>711</v>
      </c>
      <c r="G866" s="7">
        <v>717</v>
      </c>
      <c r="H866" s="8">
        <f t="shared" si="304"/>
        <v>5500</v>
      </c>
      <c r="I866" s="8">
        <f>(G866-F866)*C866</f>
        <v>6600</v>
      </c>
      <c r="J866" s="8">
        <f t="shared" si="305"/>
        <v>12100</v>
      </c>
    </row>
    <row r="867" spans="1:10">
      <c r="A867" s="4">
        <v>42888</v>
      </c>
      <c r="B867" s="5" t="s">
        <v>48</v>
      </c>
      <c r="C867" s="5">
        <v>550</v>
      </c>
      <c r="D867" s="5" t="s">
        <v>11</v>
      </c>
      <c r="E867" s="6">
        <v>1070</v>
      </c>
      <c r="F867" s="6">
        <v>1080</v>
      </c>
      <c r="G867" s="7">
        <v>0</v>
      </c>
      <c r="H867" s="8">
        <f t="shared" si="304"/>
        <v>5500</v>
      </c>
      <c r="I867" s="8">
        <v>0</v>
      </c>
      <c r="J867" s="8">
        <f t="shared" si="305"/>
        <v>5500</v>
      </c>
    </row>
    <row r="868" spans="1:10">
      <c r="A868" s="4">
        <v>42887</v>
      </c>
      <c r="B868" s="5" t="s">
        <v>137</v>
      </c>
      <c r="C868" s="5">
        <v>700</v>
      </c>
      <c r="D868" s="5" t="s">
        <v>11</v>
      </c>
      <c r="E868" s="6">
        <v>729</v>
      </c>
      <c r="F868" s="6">
        <v>729</v>
      </c>
      <c r="G868" s="7">
        <v>0</v>
      </c>
      <c r="H868" s="8">
        <f t="shared" si="304"/>
        <v>0</v>
      </c>
      <c r="I868" s="8">
        <v>0</v>
      </c>
      <c r="J868" s="8">
        <f t="shared" si="305"/>
        <v>0</v>
      </c>
    </row>
    <row r="869" spans="1:10">
      <c r="A869" s="4">
        <v>42887</v>
      </c>
      <c r="B869" s="5" t="s">
        <v>203</v>
      </c>
      <c r="C869" s="5">
        <v>1000</v>
      </c>
      <c r="D869" s="5" t="s">
        <v>11</v>
      </c>
      <c r="E869" s="6">
        <v>805</v>
      </c>
      <c r="F869" s="6">
        <v>808</v>
      </c>
      <c r="G869" s="7">
        <v>0</v>
      </c>
      <c r="H869" s="8">
        <f t="shared" si="304"/>
        <v>3000</v>
      </c>
      <c r="I869" s="8">
        <v>0</v>
      </c>
      <c r="J869" s="8">
        <f t="shared" si="305"/>
        <v>3000</v>
      </c>
    </row>
    <row r="870" spans="1:10">
      <c r="A870" s="4">
        <v>42887</v>
      </c>
      <c r="B870" s="5" t="s">
        <v>53</v>
      </c>
      <c r="C870" s="5">
        <v>6000</v>
      </c>
      <c r="D870" s="5" t="s">
        <v>11</v>
      </c>
      <c r="E870" s="6">
        <v>132</v>
      </c>
      <c r="F870" s="6">
        <v>130.75</v>
      </c>
      <c r="G870" s="7">
        <v>0</v>
      </c>
      <c r="H870" s="8">
        <f t="shared" si="304"/>
        <v>-7500</v>
      </c>
      <c r="I870" s="8">
        <v>0</v>
      </c>
      <c r="J870" s="8">
        <f t="shared" si="305"/>
        <v>-7500</v>
      </c>
    </row>
    <row r="871" spans="1:10">
      <c r="A871" s="49"/>
      <c r="B871" s="49"/>
      <c r="C871" s="49"/>
      <c r="D871" s="49"/>
      <c r="E871" s="49"/>
      <c r="F871" s="49"/>
      <c r="G871" s="49"/>
      <c r="H871" s="49"/>
      <c r="I871" s="49"/>
      <c r="J871" s="49"/>
    </row>
    <row r="872" spans="1:10">
      <c r="A872" s="4">
        <v>42886</v>
      </c>
      <c r="B872" s="5" t="s">
        <v>137</v>
      </c>
      <c r="C872" s="5">
        <v>700</v>
      </c>
      <c r="D872" s="5" t="s">
        <v>11</v>
      </c>
      <c r="E872" s="6">
        <v>715</v>
      </c>
      <c r="F872" s="6">
        <v>722</v>
      </c>
      <c r="G872" s="7">
        <v>730</v>
      </c>
      <c r="H872" s="8">
        <f t="shared" ref="H872:H880" si="306">(F872-E872)*C872</f>
        <v>4900</v>
      </c>
      <c r="I872" s="8">
        <f>(G872-F872)*C872</f>
        <v>5600</v>
      </c>
      <c r="J872" s="8">
        <f t="shared" ref="J872:J888" si="307">+I872+H872</f>
        <v>10500</v>
      </c>
    </row>
    <row r="873" spans="1:10">
      <c r="A873" s="4">
        <v>42886</v>
      </c>
      <c r="B873" s="5" t="s">
        <v>193</v>
      </c>
      <c r="C873" s="5">
        <v>1100</v>
      </c>
      <c r="D873" s="5" t="s">
        <v>11</v>
      </c>
      <c r="E873" s="6">
        <v>910</v>
      </c>
      <c r="F873" s="6">
        <v>915</v>
      </c>
      <c r="G873" s="7">
        <v>923</v>
      </c>
      <c r="H873" s="8">
        <f t="shared" si="306"/>
        <v>5500</v>
      </c>
      <c r="I873" s="8">
        <f>(G873-F873)*C873</f>
        <v>8800</v>
      </c>
      <c r="J873" s="8">
        <f t="shared" si="307"/>
        <v>14300</v>
      </c>
    </row>
    <row r="874" spans="1:10">
      <c r="A874" s="4">
        <v>42885</v>
      </c>
      <c r="B874" s="5" t="s">
        <v>48</v>
      </c>
      <c r="C874" s="5">
        <v>550</v>
      </c>
      <c r="D874" s="5" t="s">
        <v>11</v>
      </c>
      <c r="E874" s="6">
        <v>1046</v>
      </c>
      <c r="F874" s="6">
        <v>1056</v>
      </c>
      <c r="G874" s="7">
        <v>1071</v>
      </c>
      <c r="H874" s="8">
        <f t="shared" si="306"/>
        <v>5500</v>
      </c>
      <c r="I874" s="8">
        <f>(G874-F874)*C874</f>
        <v>8250</v>
      </c>
      <c r="J874" s="8">
        <f t="shared" si="307"/>
        <v>13750</v>
      </c>
    </row>
    <row r="875" spans="1:10">
      <c r="A875" s="4">
        <v>42885</v>
      </c>
      <c r="B875" s="5" t="s">
        <v>193</v>
      </c>
      <c r="C875" s="5">
        <v>1100</v>
      </c>
      <c r="D875" s="5" t="s">
        <v>11</v>
      </c>
      <c r="E875" s="6">
        <v>895</v>
      </c>
      <c r="F875" s="6">
        <v>900</v>
      </c>
      <c r="G875" s="7">
        <v>904</v>
      </c>
      <c r="H875" s="8">
        <f t="shared" si="306"/>
        <v>5500</v>
      </c>
      <c r="I875" s="8">
        <f>(G875-F875)*C875</f>
        <v>4400</v>
      </c>
      <c r="J875" s="8">
        <f t="shared" si="307"/>
        <v>9900</v>
      </c>
    </row>
    <row r="876" spans="1:10">
      <c r="A876" s="4">
        <v>42884</v>
      </c>
      <c r="B876" s="5" t="s">
        <v>49</v>
      </c>
      <c r="C876" s="5">
        <v>3000</v>
      </c>
      <c r="D876" s="5" t="s">
        <v>11</v>
      </c>
      <c r="E876" s="6">
        <v>351</v>
      </c>
      <c r="F876" s="6">
        <v>352.75</v>
      </c>
      <c r="G876" s="7">
        <v>354</v>
      </c>
      <c r="H876" s="8">
        <f t="shared" si="306"/>
        <v>5250</v>
      </c>
      <c r="I876" s="8">
        <f>(G876-F876)*C876</f>
        <v>3750</v>
      </c>
      <c r="J876" s="8">
        <f t="shared" si="307"/>
        <v>9000</v>
      </c>
    </row>
    <row r="877" spans="1:10">
      <c r="A877" s="4">
        <v>42884</v>
      </c>
      <c r="B877" s="5" t="s">
        <v>204</v>
      </c>
      <c r="C877" s="5">
        <v>1700</v>
      </c>
      <c r="D877" s="5" t="s">
        <v>11</v>
      </c>
      <c r="E877" s="6">
        <v>270</v>
      </c>
      <c r="F877" s="6">
        <v>266.5</v>
      </c>
      <c r="G877" s="7">
        <v>0</v>
      </c>
      <c r="H877" s="8">
        <f t="shared" si="306"/>
        <v>-5950</v>
      </c>
      <c r="I877" s="8">
        <v>0</v>
      </c>
      <c r="J877" s="8">
        <f t="shared" si="307"/>
        <v>-5950</v>
      </c>
    </row>
    <row r="878" spans="1:10">
      <c r="A878" s="4">
        <v>42881</v>
      </c>
      <c r="B878" s="5" t="s">
        <v>205</v>
      </c>
      <c r="C878" s="5">
        <v>3500</v>
      </c>
      <c r="D878" s="5" t="s">
        <v>11</v>
      </c>
      <c r="E878" s="6">
        <v>158.75</v>
      </c>
      <c r="F878" s="6">
        <v>159.35</v>
      </c>
      <c r="G878" s="7">
        <v>0</v>
      </c>
      <c r="H878" s="8">
        <f t="shared" si="306"/>
        <v>2099.99999999998</v>
      </c>
      <c r="I878" s="8">
        <v>0</v>
      </c>
      <c r="J878" s="8">
        <f t="shared" si="307"/>
        <v>2099.99999999998</v>
      </c>
    </row>
    <row r="879" spans="1:10">
      <c r="A879" s="4">
        <v>42880</v>
      </c>
      <c r="B879" s="5" t="s">
        <v>102</v>
      </c>
      <c r="C879" s="5">
        <v>1000</v>
      </c>
      <c r="D879" s="5" t="s">
        <v>11</v>
      </c>
      <c r="E879" s="6">
        <v>789</v>
      </c>
      <c r="F879" s="6">
        <v>795</v>
      </c>
      <c r="G879" s="7">
        <v>798.5</v>
      </c>
      <c r="H879" s="8">
        <f t="shared" si="306"/>
        <v>6000</v>
      </c>
      <c r="I879" s="8">
        <f>(G879-F879)*C879</f>
        <v>3500</v>
      </c>
      <c r="J879" s="8">
        <f t="shared" si="307"/>
        <v>9500</v>
      </c>
    </row>
    <row r="880" spans="1:10">
      <c r="A880" s="4">
        <v>42880</v>
      </c>
      <c r="B880" s="5" t="s">
        <v>58</v>
      </c>
      <c r="C880" s="5">
        <v>2500</v>
      </c>
      <c r="D880" s="5" t="s">
        <v>11</v>
      </c>
      <c r="E880" s="6">
        <v>337.75</v>
      </c>
      <c r="F880" s="6">
        <v>339.75</v>
      </c>
      <c r="G880" s="7">
        <v>342.75</v>
      </c>
      <c r="H880" s="8">
        <f t="shared" si="306"/>
        <v>5000</v>
      </c>
      <c r="I880" s="8">
        <f>(G880-F880)*C880</f>
        <v>7500</v>
      </c>
      <c r="J880" s="8">
        <f t="shared" si="307"/>
        <v>12500</v>
      </c>
    </row>
    <row r="881" spans="1:10">
      <c r="A881" s="4">
        <v>42879</v>
      </c>
      <c r="B881" s="5" t="s">
        <v>206</v>
      </c>
      <c r="C881" s="5">
        <v>7375</v>
      </c>
      <c r="D881" s="9" t="s">
        <v>14</v>
      </c>
      <c r="E881" s="7">
        <v>157.5</v>
      </c>
      <c r="F881" s="7">
        <v>156.5</v>
      </c>
      <c r="G881" s="7">
        <v>0</v>
      </c>
      <c r="H881" s="8">
        <f>(E881-F881)*C881</f>
        <v>7375</v>
      </c>
      <c r="I881" s="8">
        <v>0</v>
      </c>
      <c r="J881" s="8">
        <f t="shared" si="307"/>
        <v>7375</v>
      </c>
    </row>
    <row r="882" spans="1:10">
      <c r="A882" s="4">
        <v>42879</v>
      </c>
      <c r="B882" s="5" t="s">
        <v>185</v>
      </c>
      <c r="C882" s="5">
        <v>2500</v>
      </c>
      <c r="D882" s="5" t="s">
        <v>11</v>
      </c>
      <c r="E882" s="6">
        <v>222</v>
      </c>
      <c r="F882" s="6">
        <v>219.5</v>
      </c>
      <c r="G882" s="7">
        <v>0</v>
      </c>
      <c r="H882" s="8">
        <f>(F882-E882)*C882</f>
        <v>-6250</v>
      </c>
      <c r="I882" s="8">
        <v>0</v>
      </c>
      <c r="J882" s="8">
        <f t="shared" si="307"/>
        <v>-6250</v>
      </c>
    </row>
    <row r="883" spans="1:10">
      <c r="A883" s="4">
        <v>42879</v>
      </c>
      <c r="B883" s="9" t="s">
        <v>207</v>
      </c>
      <c r="C883" s="9">
        <v>3500</v>
      </c>
      <c r="D883" s="9" t="s">
        <v>14</v>
      </c>
      <c r="E883" s="7">
        <v>155</v>
      </c>
      <c r="F883" s="7">
        <v>153.5</v>
      </c>
      <c r="G883" s="7">
        <v>0</v>
      </c>
      <c r="H883" s="8">
        <f>(E883-F883)*C883</f>
        <v>5250</v>
      </c>
      <c r="I883" s="8">
        <v>0</v>
      </c>
      <c r="J883" s="8">
        <f t="shared" si="307"/>
        <v>5250</v>
      </c>
    </row>
    <row r="884" spans="1:10">
      <c r="A884" s="4">
        <v>42878</v>
      </c>
      <c r="B884" s="9" t="s">
        <v>169</v>
      </c>
      <c r="C884" s="9">
        <v>3000</v>
      </c>
      <c r="D884" s="9" t="s">
        <v>14</v>
      </c>
      <c r="E884" s="7">
        <v>230.25</v>
      </c>
      <c r="F884" s="7">
        <v>228.5</v>
      </c>
      <c r="G884" s="7">
        <v>226.5</v>
      </c>
      <c r="H884" s="8">
        <f>(E884-F884)*C884</f>
        <v>5250</v>
      </c>
      <c r="I884" s="8">
        <f>(F884-G884)*C884</f>
        <v>6000</v>
      </c>
      <c r="J884" s="8">
        <f t="shared" si="307"/>
        <v>11250</v>
      </c>
    </row>
    <row r="885" spans="1:10">
      <c r="A885" s="4">
        <v>42878</v>
      </c>
      <c r="B885" s="5" t="s">
        <v>138</v>
      </c>
      <c r="C885" s="5">
        <v>3500</v>
      </c>
      <c r="D885" s="5" t="s">
        <v>11</v>
      </c>
      <c r="E885" s="6">
        <v>233</v>
      </c>
      <c r="F885" s="6">
        <v>231</v>
      </c>
      <c r="G885" s="7">
        <v>0</v>
      </c>
      <c r="H885" s="8">
        <f>(F885-E885)*C885</f>
        <v>-7000</v>
      </c>
      <c r="I885" s="8">
        <v>0</v>
      </c>
      <c r="J885" s="8">
        <f t="shared" si="307"/>
        <v>-7000</v>
      </c>
    </row>
    <row r="886" spans="1:10">
      <c r="A886" s="4">
        <v>42877</v>
      </c>
      <c r="B886" s="9" t="s">
        <v>25</v>
      </c>
      <c r="C886" s="9">
        <v>6000</v>
      </c>
      <c r="D886" s="9" t="s">
        <v>11</v>
      </c>
      <c r="E886" s="7">
        <v>217</v>
      </c>
      <c r="F886" s="7">
        <v>215.75</v>
      </c>
      <c r="G886" s="7">
        <v>0</v>
      </c>
      <c r="H886" s="8">
        <f>(F886-E886)*C886</f>
        <v>-7500</v>
      </c>
      <c r="I886" s="8">
        <v>0</v>
      </c>
      <c r="J886" s="8">
        <f t="shared" si="307"/>
        <v>-7500</v>
      </c>
    </row>
    <row r="887" spans="1:10">
      <c r="A887" s="4">
        <v>42877</v>
      </c>
      <c r="B887" s="5" t="s">
        <v>67</v>
      </c>
      <c r="C887" s="5">
        <v>5000</v>
      </c>
      <c r="D887" s="5" t="s">
        <v>11</v>
      </c>
      <c r="E887" s="5">
        <v>208.25</v>
      </c>
      <c r="F887" s="5">
        <v>209.25</v>
      </c>
      <c r="G887" s="7">
        <v>0</v>
      </c>
      <c r="H887" s="8">
        <f>(F887-E887)*C887</f>
        <v>5000</v>
      </c>
      <c r="I887" s="8">
        <v>0</v>
      </c>
      <c r="J887" s="8">
        <f t="shared" si="307"/>
        <v>5000</v>
      </c>
    </row>
    <row r="888" spans="1:10">
      <c r="A888" s="4">
        <v>42877</v>
      </c>
      <c r="B888" s="9" t="s">
        <v>206</v>
      </c>
      <c r="C888" s="9">
        <v>7375</v>
      </c>
      <c r="D888" s="9" t="s">
        <v>14</v>
      </c>
      <c r="E888" s="7">
        <v>166</v>
      </c>
      <c r="F888" s="7">
        <v>165.25</v>
      </c>
      <c r="G888" s="7">
        <v>164</v>
      </c>
      <c r="H888" s="8">
        <f>(E888-F888)*C888</f>
        <v>5531.25</v>
      </c>
      <c r="I888" s="8">
        <f>(F888-G888)*C888</f>
        <v>9218.75</v>
      </c>
      <c r="J888" s="8">
        <f t="shared" si="307"/>
        <v>14750</v>
      </c>
    </row>
    <row r="889" spans="1:10">
      <c r="A889" s="4">
        <v>42874</v>
      </c>
      <c r="B889" s="9" t="s">
        <v>25</v>
      </c>
      <c r="C889" s="9">
        <v>6000</v>
      </c>
      <c r="D889" s="9" t="s">
        <v>14</v>
      </c>
      <c r="E889" s="7">
        <v>220.5</v>
      </c>
      <c r="F889" s="7">
        <v>219.5</v>
      </c>
      <c r="G889" s="7">
        <v>218</v>
      </c>
      <c r="H889" s="8">
        <f>(E889-F889)*C889</f>
        <v>6000</v>
      </c>
      <c r="I889" s="8">
        <f>(F889-G889)*C889</f>
        <v>9000</v>
      </c>
      <c r="J889" s="8">
        <f>+I889+H889</f>
        <v>15000</v>
      </c>
    </row>
    <row r="890" spans="1:10">
      <c r="A890" s="4">
        <v>42874</v>
      </c>
      <c r="B890" s="9" t="s">
        <v>207</v>
      </c>
      <c r="C890" s="9">
        <v>3500</v>
      </c>
      <c r="D890" s="9" t="s">
        <v>14</v>
      </c>
      <c r="E890" s="7">
        <v>165.25</v>
      </c>
      <c r="F890" s="7">
        <v>163.75</v>
      </c>
      <c r="G890" s="7">
        <v>0</v>
      </c>
      <c r="H890" s="8">
        <f>(E890-F890)*C890</f>
        <v>5250</v>
      </c>
      <c r="I890" s="8">
        <v>0</v>
      </c>
      <c r="J890" s="8">
        <f t="shared" ref="J890:J916" si="308">+I890+H890</f>
        <v>5250</v>
      </c>
    </row>
    <row r="891" spans="1:10">
      <c r="A891" s="4">
        <v>42873</v>
      </c>
      <c r="B891" s="9" t="s">
        <v>25</v>
      </c>
      <c r="C891" s="9">
        <v>6000</v>
      </c>
      <c r="D891" s="9" t="s">
        <v>11</v>
      </c>
      <c r="E891" s="7">
        <v>219.5</v>
      </c>
      <c r="F891" s="7">
        <v>220.5</v>
      </c>
      <c r="G891" s="7">
        <v>222</v>
      </c>
      <c r="H891" s="8">
        <f>(F891-E891)*C891</f>
        <v>6000</v>
      </c>
      <c r="I891" s="8">
        <f>(G891-F891)*C891</f>
        <v>9000</v>
      </c>
      <c r="J891" s="8">
        <f t="shared" si="308"/>
        <v>15000</v>
      </c>
    </row>
    <row r="892" spans="1:10">
      <c r="A892" s="4">
        <v>42873</v>
      </c>
      <c r="B892" s="9" t="s">
        <v>206</v>
      </c>
      <c r="C892" s="9">
        <v>7375</v>
      </c>
      <c r="D892" s="9" t="s">
        <v>11</v>
      </c>
      <c r="E892" s="7">
        <v>169</v>
      </c>
      <c r="F892" s="7">
        <v>169.75</v>
      </c>
      <c r="G892" s="7">
        <v>171.15</v>
      </c>
      <c r="H892" s="8">
        <f>(F892-E892)*C892</f>
        <v>5531.25</v>
      </c>
      <c r="I892" s="8">
        <f>(G892-F892)*C892</f>
        <v>10325.000000000042</v>
      </c>
      <c r="J892" s="8">
        <f t="shared" si="308"/>
        <v>15856.250000000042</v>
      </c>
    </row>
    <row r="893" spans="1:10">
      <c r="A893" s="4">
        <v>42872</v>
      </c>
      <c r="B893" s="9" t="s">
        <v>25</v>
      </c>
      <c r="C893" s="9">
        <v>6000</v>
      </c>
      <c r="D893" s="9" t="s">
        <v>11</v>
      </c>
      <c r="E893" s="7">
        <v>218.75</v>
      </c>
      <c r="F893" s="7">
        <v>219.75</v>
      </c>
      <c r="G893" s="7">
        <v>221.2</v>
      </c>
      <c r="H893" s="8">
        <f>(F893-E893)*C893</f>
        <v>6000</v>
      </c>
      <c r="I893" s="8">
        <f>(G893-F893)*C893</f>
        <v>8699.9999999999309</v>
      </c>
      <c r="J893" s="8">
        <f t="shared" si="308"/>
        <v>14699.999999999931</v>
      </c>
    </row>
    <row r="894" spans="1:10">
      <c r="A894" s="4">
        <v>42871</v>
      </c>
      <c r="B894" s="9" t="s">
        <v>165</v>
      </c>
      <c r="C894" s="9">
        <v>2500</v>
      </c>
      <c r="D894" s="9" t="s">
        <v>11</v>
      </c>
      <c r="E894" s="7">
        <v>335.5</v>
      </c>
      <c r="F894" s="7">
        <v>337.5</v>
      </c>
      <c r="G894" s="7">
        <v>340.5</v>
      </c>
      <c r="H894" s="8">
        <f>(F894-E894)*C894</f>
        <v>5000</v>
      </c>
      <c r="I894" s="8">
        <f>(G894-F894)*C894</f>
        <v>7500</v>
      </c>
      <c r="J894" s="8">
        <f t="shared" si="308"/>
        <v>12500</v>
      </c>
    </row>
    <row r="895" spans="1:10">
      <c r="A895" s="4">
        <v>42871</v>
      </c>
      <c r="B895" s="9" t="s">
        <v>177</v>
      </c>
      <c r="C895" s="9">
        <v>5000</v>
      </c>
      <c r="D895" s="9" t="s">
        <v>14</v>
      </c>
      <c r="E895" s="7">
        <v>209.5</v>
      </c>
      <c r="F895" s="7">
        <v>208.5</v>
      </c>
      <c r="G895" s="7">
        <v>0</v>
      </c>
      <c r="H895" s="8">
        <f>(E895-F895)*C895</f>
        <v>5000</v>
      </c>
      <c r="I895" s="8">
        <v>0</v>
      </c>
      <c r="J895" s="8">
        <f t="shared" si="308"/>
        <v>5000</v>
      </c>
    </row>
    <row r="896" spans="1:10">
      <c r="A896" s="4">
        <v>42870</v>
      </c>
      <c r="B896" s="9" t="s">
        <v>208</v>
      </c>
      <c r="C896" s="9">
        <v>9000</v>
      </c>
      <c r="D896" s="9" t="s">
        <v>11</v>
      </c>
      <c r="E896" s="7">
        <v>83</v>
      </c>
      <c r="F896" s="7">
        <v>83.6</v>
      </c>
      <c r="G896" s="7">
        <v>0</v>
      </c>
      <c r="H896" s="8">
        <f>(F896-E896)*C896</f>
        <v>5399.9999999999491</v>
      </c>
      <c r="I896" s="8">
        <v>0</v>
      </c>
      <c r="J896" s="8">
        <f t="shared" si="308"/>
        <v>5399.9999999999491</v>
      </c>
    </row>
    <row r="897" spans="1:10">
      <c r="A897" s="4">
        <v>42870</v>
      </c>
      <c r="B897" s="9" t="s">
        <v>209</v>
      </c>
      <c r="C897" s="9">
        <v>1200</v>
      </c>
      <c r="D897" s="9" t="s">
        <v>14</v>
      </c>
      <c r="E897" s="7">
        <v>506</v>
      </c>
      <c r="F897" s="7">
        <v>501.5</v>
      </c>
      <c r="G897" s="7">
        <v>0</v>
      </c>
      <c r="H897" s="8">
        <f>(E897-F897)*C897</f>
        <v>5400</v>
      </c>
      <c r="I897" s="8">
        <v>0</v>
      </c>
      <c r="J897" s="8">
        <f t="shared" si="308"/>
        <v>5400</v>
      </c>
    </row>
    <row r="898" spans="1:10">
      <c r="A898" s="4">
        <v>42867</v>
      </c>
      <c r="B898" s="9" t="s">
        <v>137</v>
      </c>
      <c r="C898" s="9">
        <v>700</v>
      </c>
      <c r="D898" s="9" t="s">
        <v>11</v>
      </c>
      <c r="E898" s="7">
        <v>672.25</v>
      </c>
      <c r="F898" s="7">
        <v>677</v>
      </c>
      <c r="G898" s="7">
        <v>0</v>
      </c>
      <c r="H898" s="8">
        <f>(F898-E898)*C898</f>
        <v>3325</v>
      </c>
      <c r="I898" s="8">
        <v>0</v>
      </c>
      <c r="J898" s="8">
        <f t="shared" si="308"/>
        <v>3325</v>
      </c>
    </row>
    <row r="899" spans="1:10">
      <c r="A899" s="4">
        <v>42867</v>
      </c>
      <c r="B899" s="9" t="s">
        <v>30</v>
      </c>
      <c r="C899" s="9">
        <v>7000</v>
      </c>
      <c r="D899" s="9" t="s">
        <v>11</v>
      </c>
      <c r="E899" s="7">
        <v>92.8</v>
      </c>
      <c r="F899" s="7">
        <v>93.15</v>
      </c>
      <c r="G899" s="7">
        <v>0</v>
      </c>
      <c r="H899" s="8">
        <f>(F899-E899)*C899</f>
        <v>2450.0000000000596</v>
      </c>
      <c r="I899" s="8">
        <v>0</v>
      </c>
      <c r="J899" s="8">
        <f t="shared" si="308"/>
        <v>2450.0000000000596</v>
      </c>
    </row>
    <row r="900" spans="1:10">
      <c r="A900" s="4">
        <v>42867</v>
      </c>
      <c r="B900" s="9" t="s">
        <v>124</v>
      </c>
      <c r="C900" s="9">
        <v>2000</v>
      </c>
      <c r="D900" s="9" t="s">
        <v>14</v>
      </c>
      <c r="E900" s="7">
        <v>397</v>
      </c>
      <c r="F900" s="7">
        <v>394.5</v>
      </c>
      <c r="G900" s="7">
        <v>0</v>
      </c>
      <c r="H900" s="8">
        <f>(E900-F900)*C900</f>
        <v>5000</v>
      </c>
      <c r="I900" s="8">
        <v>0</v>
      </c>
      <c r="J900" s="8">
        <f t="shared" si="308"/>
        <v>5000</v>
      </c>
    </row>
    <row r="901" spans="1:10">
      <c r="A901" s="4">
        <v>42867</v>
      </c>
      <c r="B901" s="9" t="s">
        <v>102</v>
      </c>
      <c r="C901" s="9">
        <v>1000</v>
      </c>
      <c r="D901" s="9" t="s">
        <v>14</v>
      </c>
      <c r="E901" s="7">
        <v>889</v>
      </c>
      <c r="F901" s="7">
        <v>895</v>
      </c>
      <c r="G901" s="7">
        <v>0</v>
      </c>
      <c r="H901" s="8">
        <f>(E901-F901)*C901</f>
        <v>-6000</v>
      </c>
      <c r="I901" s="8">
        <v>0</v>
      </c>
      <c r="J901" s="8">
        <f t="shared" si="308"/>
        <v>-6000</v>
      </c>
    </row>
    <row r="902" spans="1:10">
      <c r="A902" s="4">
        <v>42866</v>
      </c>
      <c r="B902" s="9" t="s">
        <v>210</v>
      </c>
      <c r="C902" s="9">
        <v>3084</v>
      </c>
      <c r="D902" s="9" t="s">
        <v>11</v>
      </c>
      <c r="E902" s="7">
        <v>369.3</v>
      </c>
      <c r="F902" s="7">
        <v>371.3</v>
      </c>
      <c r="G902" s="7">
        <v>373.3</v>
      </c>
      <c r="H902" s="8">
        <f>(F902-E902)*C902</f>
        <v>6168</v>
      </c>
      <c r="I902" s="8">
        <f>(G902-F902)*C902</f>
        <v>6168</v>
      </c>
      <c r="J902" s="8">
        <f t="shared" si="308"/>
        <v>12336</v>
      </c>
    </row>
    <row r="903" spans="1:10">
      <c r="A903" s="4">
        <v>42866</v>
      </c>
      <c r="B903" s="9" t="s">
        <v>211</v>
      </c>
      <c r="C903" s="9">
        <v>600</v>
      </c>
      <c r="D903" s="9" t="s">
        <v>14</v>
      </c>
      <c r="E903" s="7">
        <v>1019</v>
      </c>
      <c r="F903" s="7">
        <v>1013</v>
      </c>
      <c r="G903" s="7">
        <v>0</v>
      </c>
      <c r="H903" s="8">
        <f>(E903-F903)*C903</f>
        <v>3600</v>
      </c>
      <c r="I903" s="8">
        <v>0</v>
      </c>
      <c r="J903" s="8">
        <f t="shared" si="308"/>
        <v>3600</v>
      </c>
    </row>
    <row r="904" spans="1:10">
      <c r="A904" s="4">
        <v>42865</v>
      </c>
      <c r="B904" s="9" t="s">
        <v>156</v>
      </c>
      <c r="C904" s="9">
        <v>1500</v>
      </c>
      <c r="D904" s="9" t="s">
        <v>11</v>
      </c>
      <c r="E904" s="7">
        <v>440.5</v>
      </c>
      <c r="F904" s="7">
        <v>444</v>
      </c>
      <c r="G904" s="7">
        <v>446</v>
      </c>
      <c r="H904" s="8">
        <f>(F904-E904)*C904</f>
        <v>5250</v>
      </c>
      <c r="I904" s="8">
        <f>(G904-F904)*C904</f>
        <v>3000</v>
      </c>
      <c r="J904" s="8">
        <f t="shared" si="308"/>
        <v>8250</v>
      </c>
    </row>
    <row r="905" spans="1:10">
      <c r="A905" s="4">
        <v>42865</v>
      </c>
      <c r="B905" s="9" t="s">
        <v>49</v>
      </c>
      <c r="C905" s="9">
        <v>3084</v>
      </c>
      <c r="D905" s="9" t="s">
        <v>14</v>
      </c>
      <c r="E905" s="7">
        <v>369</v>
      </c>
      <c r="F905" s="7">
        <v>367.25</v>
      </c>
      <c r="G905" s="7">
        <v>365</v>
      </c>
      <c r="H905" s="8">
        <f>(E905-F905)*C905</f>
        <v>5397</v>
      </c>
      <c r="I905" s="8">
        <f>(F905-G905)*C905</f>
        <v>6939</v>
      </c>
      <c r="J905" s="8">
        <f t="shared" si="308"/>
        <v>12336</v>
      </c>
    </row>
    <row r="906" spans="1:10">
      <c r="A906" s="4">
        <v>42864</v>
      </c>
      <c r="B906" s="9" t="s">
        <v>133</v>
      </c>
      <c r="C906" s="9">
        <v>1300</v>
      </c>
      <c r="D906" s="9" t="s">
        <v>11</v>
      </c>
      <c r="E906" s="7">
        <v>588</v>
      </c>
      <c r="F906" s="7">
        <v>592</v>
      </c>
      <c r="G906" s="7">
        <v>597</v>
      </c>
      <c r="H906" s="8">
        <f>(F906-E906)*C906</f>
        <v>5200</v>
      </c>
      <c r="I906" s="8">
        <f>(G906-F906)*C906</f>
        <v>6500</v>
      </c>
      <c r="J906" s="8">
        <f t="shared" si="308"/>
        <v>11700</v>
      </c>
    </row>
    <row r="907" spans="1:10">
      <c r="A907" s="4">
        <v>42864</v>
      </c>
      <c r="B907" s="9" t="s">
        <v>212</v>
      </c>
      <c r="C907" s="9">
        <v>1500</v>
      </c>
      <c r="D907" s="9" t="s">
        <v>11</v>
      </c>
      <c r="E907" s="7">
        <v>428</v>
      </c>
      <c r="F907" s="7">
        <v>430</v>
      </c>
      <c r="G907" s="7">
        <v>0</v>
      </c>
      <c r="H907" s="8">
        <f>(F907-E907)*C907</f>
        <v>3000</v>
      </c>
      <c r="I907" s="8">
        <v>0</v>
      </c>
      <c r="J907" s="8">
        <f t="shared" si="308"/>
        <v>3000</v>
      </c>
    </row>
    <row r="908" spans="1:10">
      <c r="A908" s="4">
        <v>42863</v>
      </c>
      <c r="B908" s="9" t="s">
        <v>213</v>
      </c>
      <c r="C908" s="9">
        <v>6000</v>
      </c>
      <c r="D908" s="9" t="s">
        <v>11</v>
      </c>
      <c r="E908" s="7">
        <v>215</v>
      </c>
      <c r="F908" s="7">
        <v>216</v>
      </c>
      <c r="G908" s="7">
        <v>217.5</v>
      </c>
      <c r="H908" s="8">
        <f>(F908-E908)*C908</f>
        <v>6000</v>
      </c>
      <c r="I908" s="8">
        <f>(G908-F908)*C908</f>
        <v>9000</v>
      </c>
      <c r="J908" s="8">
        <f t="shared" si="308"/>
        <v>15000</v>
      </c>
    </row>
    <row r="909" spans="1:10">
      <c r="A909" s="4">
        <v>42863</v>
      </c>
      <c r="B909" s="9" t="s">
        <v>214</v>
      </c>
      <c r="C909" s="9">
        <v>400</v>
      </c>
      <c r="D909" s="9" t="s">
        <v>11</v>
      </c>
      <c r="E909" s="7">
        <v>1548</v>
      </c>
      <c r="F909" s="7">
        <v>1563</v>
      </c>
      <c r="G909" s="7">
        <v>1582</v>
      </c>
      <c r="H909" s="8">
        <f>(F909-E909)*C909</f>
        <v>6000</v>
      </c>
      <c r="I909" s="8">
        <f>(G909-F909)*C909</f>
        <v>7600</v>
      </c>
      <c r="J909" s="8">
        <f t="shared" si="308"/>
        <v>13600</v>
      </c>
    </row>
    <row r="910" spans="1:10">
      <c r="A910" s="4">
        <v>42860</v>
      </c>
      <c r="B910" s="9" t="s">
        <v>177</v>
      </c>
      <c r="C910" s="9">
        <v>5000</v>
      </c>
      <c r="D910" s="9" t="s">
        <v>14</v>
      </c>
      <c r="E910" s="7">
        <v>186.5</v>
      </c>
      <c r="F910" s="7">
        <v>185.5</v>
      </c>
      <c r="G910" s="7">
        <v>184</v>
      </c>
      <c r="H910" s="8">
        <f>(E910-F910)*C910</f>
        <v>5000</v>
      </c>
      <c r="I910" s="8">
        <f>(F910-G910)*C910</f>
        <v>7500</v>
      </c>
      <c r="J910" s="8">
        <f t="shared" si="308"/>
        <v>12500</v>
      </c>
    </row>
    <row r="911" spans="1:10">
      <c r="A911" s="4">
        <v>42860</v>
      </c>
      <c r="B911" s="9" t="s">
        <v>96</v>
      </c>
      <c r="C911" s="9">
        <v>2500</v>
      </c>
      <c r="D911" s="9" t="s">
        <v>14</v>
      </c>
      <c r="E911" s="7">
        <v>297</v>
      </c>
      <c r="F911" s="7">
        <v>295</v>
      </c>
      <c r="G911" s="7">
        <v>0</v>
      </c>
      <c r="H911" s="8">
        <f>(E911-F911)*C911</f>
        <v>5000</v>
      </c>
      <c r="I911" s="8">
        <v>0</v>
      </c>
      <c r="J911" s="8">
        <f t="shared" si="308"/>
        <v>5000</v>
      </c>
    </row>
    <row r="912" spans="1:10">
      <c r="A912" s="4">
        <v>42859</v>
      </c>
      <c r="B912" s="9" t="s">
        <v>177</v>
      </c>
      <c r="C912" s="9">
        <v>5000</v>
      </c>
      <c r="D912" s="9" t="s">
        <v>14</v>
      </c>
      <c r="E912" s="7">
        <v>190.4</v>
      </c>
      <c r="F912" s="7">
        <v>189.4</v>
      </c>
      <c r="G912" s="7">
        <v>187.4</v>
      </c>
      <c r="H912" s="8">
        <f>(E912-F912)*C912</f>
        <v>5000</v>
      </c>
      <c r="I912" s="8">
        <f>(F912-G912)*C912</f>
        <v>10000</v>
      </c>
      <c r="J912" s="8">
        <f t="shared" si="308"/>
        <v>15000</v>
      </c>
    </row>
    <row r="913" spans="1:10">
      <c r="A913" s="4">
        <v>42859</v>
      </c>
      <c r="B913" s="9" t="s">
        <v>102</v>
      </c>
      <c r="C913" s="9">
        <v>1000</v>
      </c>
      <c r="D913" s="9" t="s">
        <v>11</v>
      </c>
      <c r="E913" s="7">
        <v>899</v>
      </c>
      <c r="F913" s="7">
        <v>905</v>
      </c>
      <c r="G913" s="7">
        <v>0</v>
      </c>
      <c r="H913" s="8">
        <f>(F913-E913)*C913</f>
        <v>6000</v>
      </c>
      <c r="I913" s="8">
        <v>0</v>
      </c>
      <c r="J913" s="8">
        <f t="shared" si="308"/>
        <v>6000</v>
      </c>
    </row>
    <row r="914" spans="1:10">
      <c r="A914" s="4">
        <v>42858</v>
      </c>
      <c r="B914" s="9" t="s">
        <v>120</v>
      </c>
      <c r="C914" s="9">
        <v>6000</v>
      </c>
      <c r="D914" s="9" t="s">
        <v>14</v>
      </c>
      <c r="E914" s="7">
        <v>168.5</v>
      </c>
      <c r="F914" s="7">
        <v>167.7</v>
      </c>
      <c r="G914" s="7">
        <v>166.8</v>
      </c>
      <c r="H914" s="8">
        <f>(E914-F914)*C914</f>
        <v>4800.0000000000682</v>
      </c>
      <c r="I914" s="8">
        <f>(F914-G914)*C914</f>
        <v>5399.9999999998636</v>
      </c>
      <c r="J914" s="8">
        <f t="shared" si="308"/>
        <v>10199.999999999931</v>
      </c>
    </row>
    <row r="915" spans="1:10">
      <c r="A915" s="4">
        <v>42857</v>
      </c>
      <c r="B915" s="9" t="s">
        <v>177</v>
      </c>
      <c r="C915" s="9">
        <v>5000</v>
      </c>
      <c r="D915" s="9" t="s">
        <v>11</v>
      </c>
      <c r="E915" s="7">
        <v>190</v>
      </c>
      <c r="F915" s="7">
        <v>191</v>
      </c>
      <c r="G915" s="7">
        <v>0</v>
      </c>
      <c r="H915" s="8">
        <f>(F915-E915)*C915</f>
        <v>5000</v>
      </c>
      <c r="I915" s="8">
        <v>0</v>
      </c>
      <c r="J915" s="8">
        <f t="shared" si="308"/>
        <v>5000</v>
      </c>
    </row>
    <row r="916" spans="1:10">
      <c r="A916" s="4">
        <v>42857</v>
      </c>
      <c r="B916" s="9" t="s">
        <v>215</v>
      </c>
      <c r="C916" s="9">
        <v>600</v>
      </c>
      <c r="D916" s="9" t="s">
        <v>14</v>
      </c>
      <c r="E916" s="7">
        <v>935</v>
      </c>
      <c r="F916" s="7">
        <v>929</v>
      </c>
      <c r="G916" s="7">
        <v>0</v>
      </c>
      <c r="H916" s="8">
        <f>(E916-F916)*C916</f>
        <v>3600</v>
      </c>
      <c r="I916" s="8">
        <v>0</v>
      </c>
      <c r="J916" s="8">
        <f t="shared" si="308"/>
        <v>3600</v>
      </c>
    </row>
    <row r="917" spans="1:10">
      <c r="A917" s="41"/>
      <c r="B917" s="41"/>
      <c r="C917" s="41"/>
      <c r="D917" s="41"/>
      <c r="E917" s="41"/>
      <c r="F917" s="41"/>
      <c r="G917" s="41"/>
      <c r="H917" s="41"/>
      <c r="I917" s="41"/>
      <c r="J917" s="41"/>
    </row>
    <row r="918" spans="1:10">
      <c r="A918" s="4">
        <v>42853</v>
      </c>
      <c r="B918" s="9" t="s">
        <v>216</v>
      </c>
      <c r="C918" s="9">
        <v>600</v>
      </c>
      <c r="D918" s="9" t="s">
        <v>11</v>
      </c>
      <c r="E918" s="7">
        <v>634.5</v>
      </c>
      <c r="F918" s="7">
        <v>636.5</v>
      </c>
      <c r="G918" s="7">
        <v>0</v>
      </c>
      <c r="H918" s="8">
        <f>(F918-E918)*C918</f>
        <v>1200</v>
      </c>
      <c r="I918" s="8">
        <v>0</v>
      </c>
      <c r="J918" s="8">
        <f t="shared" ref="J918:J935" si="309">+I918+H918</f>
        <v>1200</v>
      </c>
    </row>
    <row r="919" spans="1:10">
      <c r="A919" s="4">
        <v>42852</v>
      </c>
      <c r="B919" s="9" t="s">
        <v>49</v>
      </c>
      <c r="C919" s="9">
        <v>3084</v>
      </c>
      <c r="D919" s="9" t="s">
        <v>14</v>
      </c>
      <c r="E919" s="7">
        <v>329</v>
      </c>
      <c r="F919" s="7">
        <v>327</v>
      </c>
      <c r="G919" s="7">
        <v>0</v>
      </c>
      <c r="H919" s="8">
        <f>(E919-F919)*C919</f>
        <v>6168</v>
      </c>
      <c r="I919" s="8">
        <v>0</v>
      </c>
      <c r="J919" s="8">
        <f t="shared" si="309"/>
        <v>6168</v>
      </c>
    </row>
    <row r="920" spans="1:10">
      <c r="A920" s="4">
        <v>42852</v>
      </c>
      <c r="B920" s="9" t="s">
        <v>125</v>
      </c>
      <c r="C920" s="9">
        <v>2100</v>
      </c>
      <c r="D920" s="9" t="s">
        <v>14</v>
      </c>
      <c r="E920" s="7">
        <v>342</v>
      </c>
      <c r="F920" s="7">
        <v>339.5</v>
      </c>
      <c r="G920" s="7">
        <v>336.5</v>
      </c>
      <c r="H920" s="8">
        <f>(E920-F920)*C920</f>
        <v>5250</v>
      </c>
      <c r="I920" s="8">
        <f>(F920-G920)*C920</f>
        <v>6300</v>
      </c>
      <c r="J920" s="8">
        <f t="shared" si="309"/>
        <v>11550</v>
      </c>
    </row>
    <row r="921" spans="1:10">
      <c r="A921" s="4">
        <v>42851</v>
      </c>
      <c r="B921" s="9" t="s">
        <v>217</v>
      </c>
      <c r="C921" s="9">
        <v>7375</v>
      </c>
      <c r="D921" s="9" t="s">
        <v>11</v>
      </c>
      <c r="E921" s="7">
        <v>157.75</v>
      </c>
      <c r="F921" s="7">
        <v>156.75</v>
      </c>
      <c r="G921" s="7">
        <v>0</v>
      </c>
      <c r="H921" s="8">
        <f>(F921-E921)*C921</f>
        <v>-7375</v>
      </c>
      <c r="I921" s="8">
        <v>0</v>
      </c>
      <c r="J921" s="8">
        <f t="shared" si="309"/>
        <v>-7375</v>
      </c>
    </row>
    <row r="922" spans="1:10">
      <c r="A922" s="4">
        <v>42851</v>
      </c>
      <c r="B922" s="9" t="s">
        <v>177</v>
      </c>
      <c r="C922" s="9">
        <v>5000</v>
      </c>
      <c r="D922" s="9" t="s">
        <v>14</v>
      </c>
      <c r="E922" s="7">
        <v>195</v>
      </c>
      <c r="F922" s="7">
        <v>194</v>
      </c>
      <c r="G922" s="7">
        <v>192</v>
      </c>
      <c r="H922" s="8">
        <f>(E922-F922)*C922</f>
        <v>5000</v>
      </c>
      <c r="I922" s="8">
        <f>(F922-G922)*C922</f>
        <v>10000</v>
      </c>
      <c r="J922" s="8">
        <f t="shared" si="309"/>
        <v>15000</v>
      </c>
    </row>
    <row r="923" spans="1:10">
      <c r="A923" s="4">
        <v>42851</v>
      </c>
      <c r="B923" s="9" t="s">
        <v>125</v>
      </c>
      <c r="C923" s="9">
        <v>2100</v>
      </c>
      <c r="D923" s="9" t="s">
        <v>11</v>
      </c>
      <c r="E923" s="7">
        <v>539</v>
      </c>
      <c r="F923" s="7">
        <v>540</v>
      </c>
      <c r="G923" s="7">
        <v>0</v>
      </c>
      <c r="H923" s="8">
        <f t="shared" ref="H923:H928" si="310">(F923-E923)*C923</f>
        <v>2100</v>
      </c>
      <c r="I923" s="8">
        <v>0</v>
      </c>
      <c r="J923" s="8">
        <f t="shared" si="309"/>
        <v>2100</v>
      </c>
    </row>
    <row r="924" spans="1:10">
      <c r="A924" s="4">
        <v>42850</v>
      </c>
      <c r="B924" s="9" t="s">
        <v>166</v>
      </c>
      <c r="C924" s="9">
        <v>8000</v>
      </c>
      <c r="D924" s="9" t="s">
        <v>11</v>
      </c>
      <c r="E924" s="7">
        <v>150.4</v>
      </c>
      <c r="F924" s="7">
        <v>151.4</v>
      </c>
      <c r="G924" s="7">
        <v>0</v>
      </c>
      <c r="H924" s="8">
        <f t="shared" si="310"/>
        <v>8000</v>
      </c>
      <c r="I924" s="8">
        <v>0</v>
      </c>
      <c r="J924" s="8">
        <f t="shared" si="309"/>
        <v>8000</v>
      </c>
    </row>
    <row r="925" spans="1:10">
      <c r="A925" s="4">
        <v>42850</v>
      </c>
      <c r="B925" s="9" t="s">
        <v>128</v>
      </c>
      <c r="C925" s="9">
        <v>2000</v>
      </c>
      <c r="D925" s="9" t="s">
        <v>11</v>
      </c>
      <c r="E925" s="7">
        <v>455.5</v>
      </c>
      <c r="F925" s="7">
        <v>452</v>
      </c>
      <c r="G925" s="7">
        <v>0</v>
      </c>
      <c r="H925" s="8">
        <f t="shared" si="310"/>
        <v>-7000</v>
      </c>
      <c r="I925" s="8">
        <v>0</v>
      </c>
      <c r="J925" s="8">
        <f t="shared" si="309"/>
        <v>-7000</v>
      </c>
    </row>
    <row r="926" spans="1:10">
      <c r="A926" s="4">
        <v>42850</v>
      </c>
      <c r="B926" s="9" t="s">
        <v>218</v>
      </c>
      <c r="C926" s="9">
        <v>4000</v>
      </c>
      <c r="D926" s="9" t="s">
        <v>11</v>
      </c>
      <c r="E926" s="7">
        <v>166.5</v>
      </c>
      <c r="F926" s="7">
        <v>165</v>
      </c>
      <c r="G926" s="7">
        <v>0</v>
      </c>
      <c r="H926" s="8">
        <f t="shared" si="310"/>
        <v>-6000</v>
      </c>
      <c r="I926" s="8">
        <v>0</v>
      </c>
      <c r="J926" s="8">
        <f t="shared" si="309"/>
        <v>-6000</v>
      </c>
    </row>
    <row r="927" spans="1:10">
      <c r="A927" s="4">
        <v>42849</v>
      </c>
      <c r="B927" s="9" t="s">
        <v>168</v>
      </c>
      <c r="C927" s="9">
        <v>4000</v>
      </c>
      <c r="D927" s="9" t="s">
        <v>11</v>
      </c>
      <c r="E927" s="7">
        <v>235</v>
      </c>
      <c r="F927" s="7">
        <v>236.5</v>
      </c>
      <c r="G927" s="7">
        <v>238.5</v>
      </c>
      <c r="H927" s="8">
        <f t="shared" si="310"/>
        <v>6000</v>
      </c>
      <c r="I927" s="8">
        <f>(G927-F927)*C927</f>
        <v>8000</v>
      </c>
      <c r="J927" s="8">
        <f t="shared" si="309"/>
        <v>14000</v>
      </c>
    </row>
    <row r="928" spans="1:10">
      <c r="A928" s="4">
        <v>42849</v>
      </c>
      <c r="B928" s="9" t="s">
        <v>219</v>
      </c>
      <c r="C928" s="9">
        <v>3000</v>
      </c>
      <c r="D928" s="9" t="s">
        <v>11</v>
      </c>
      <c r="E928" s="7">
        <v>188.3</v>
      </c>
      <c r="F928" s="7">
        <v>189.8</v>
      </c>
      <c r="G928" s="7">
        <v>191.8</v>
      </c>
      <c r="H928" s="8">
        <f t="shared" si="310"/>
        <v>4500</v>
      </c>
      <c r="I928" s="8">
        <f>(G928-F928)*C928</f>
        <v>6000</v>
      </c>
      <c r="J928" s="8">
        <f t="shared" si="309"/>
        <v>10500</v>
      </c>
    </row>
    <row r="929" spans="1:10">
      <c r="A929" s="4">
        <v>42846</v>
      </c>
      <c r="B929" s="9" t="s">
        <v>100</v>
      </c>
      <c r="C929" s="9">
        <v>1200</v>
      </c>
      <c r="D929" s="9" t="s">
        <v>14</v>
      </c>
      <c r="E929" s="7">
        <v>783</v>
      </c>
      <c r="F929" s="7">
        <v>778</v>
      </c>
      <c r="G929" s="7">
        <v>0</v>
      </c>
      <c r="H929" s="8">
        <f>(E929-F929)*C929</f>
        <v>6000</v>
      </c>
      <c r="I929" s="8">
        <v>0</v>
      </c>
      <c r="J929" s="8">
        <f t="shared" si="309"/>
        <v>6000</v>
      </c>
    </row>
    <row r="930" spans="1:10">
      <c r="A930" s="4">
        <v>42846</v>
      </c>
      <c r="B930" s="9" t="s">
        <v>138</v>
      </c>
      <c r="C930" s="9">
        <v>3500</v>
      </c>
      <c r="D930" s="9" t="s">
        <v>11</v>
      </c>
      <c r="E930" s="7">
        <v>233.75</v>
      </c>
      <c r="F930" s="7">
        <v>235</v>
      </c>
      <c r="G930" s="7">
        <v>0</v>
      </c>
      <c r="H930" s="8">
        <f t="shared" ref="H930:H935" si="311">(F930-E930)*C930</f>
        <v>4375</v>
      </c>
      <c r="I930" s="8">
        <v>0</v>
      </c>
      <c r="J930" s="8">
        <f t="shared" si="309"/>
        <v>4375</v>
      </c>
    </row>
    <row r="931" spans="1:10">
      <c r="A931" s="4">
        <v>42845</v>
      </c>
      <c r="B931" s="9" t="s">
        <v>128</v>
      </c>
      <c r="C931" s="9">
        <v>2000</v>
      </c>
      <c r="D931" s="9" t="s">
        <v>11</v>
      </c>
      <c r="E931" s="7">
        <v>452.5</v>
      </c>
      <c r="F931" s="7">
        <v>455</v>
      </c>
      <c r="G931" s="7">
        <v>456</v>
      </c>
      <c r="H931" s="8">
        <f t="shared" si="311"/>
        <v>5000</v>
      </c>
      <c r="I931" s="8">
        <v>0</v>
      </c>
      <c r="J931" s="8">
        <f t="shared" si="309"/>
        <v>5000</v>
      </c>
    </row>
    <row r="932" spans="1:10">
      <c r="A932" s="4">
        <v>42845</v>
      </c>
      <c r="B932" s="9" t="s">
        <v>52</v>
      </c>
      <c r="C932" s="9">
        <v>600</v>
      </c>
      <c r="D932" s="9" t="s">
        <v>11</v>
      </c>
      <c r="E932" s="7">
        <v>1120</v>
      </c>
      <c r="F932" s="7">
        <v>1127</v>
      </c>
      <c r="G932" s="7">
        <v>0</v>
      </c>
      <c r="H932" s="8">
        <f t="shared" si="311"/>
        <v>4200</v>
      </c>
      <c r="I932" s="8">
        <v>0</v>
      </c>
      <c r="J932" s="8">
        <f t="shared" si="309"/>
        <v>4200</v>
      </c>
    </row>
    <row r="933" spans="1:10">
      <c r="A933" s="4">
        <v>42844</v>
      </c>
      <c r="B933" s="9" t="s">
        <v>220</v>
      </c>
      <c r="C933" s="9">
        <v>9000</v>
      </c>
      <c r="D933" s="9" t="s">
        <v>11</v>
      </c>
      <c r="E933" s="7">
        <v>108</v>
      </c>
      <c r="F933" s="7">
        <v>108.5</v>
      </c>
      <c r="G933" s="7">
        <v>109.5</v>
      </c>
      <c r="H933" s="8">
        <f t="shared" si="311"/>
        <v>4500</v>
      </c>
      <c r="I933" s="8">
        <f>(G933-F933)*C933</f>
        <v>9000</v>
      </c>
      <c r="J933" s="8">
        <f t="shared" si="309"/>
        <v>13500</v>
      </c>
    </row>
    <row r="934" spans="1:10">
      <c r="A934" s="4">
        <v>42844</v>
      </c>
      <c r="B934" s="9" t="s">
        <v>221</v>
      </c>
      <c r="C934" s="9">
        <v>2500</v>
      </c>
      <c r="D934" s="9" t="s">
        <v>11</v>
      </c>
      <c r="E934" s="7">
        <v>253</v>
      </c>
      <c r="F934" s="7">
        <v>250.5</v>
      </c>
      <c r="G934" s="7">
        <v>0</v>
      </c>
      <c r="H934" s="8">
        <f t="shared" si="311"/>
        <v>-6250</v>
      </c>
      <c r="I934" s="8">
        <v>0</v>
      </c>
      <c r="J934" s="8">
        <f t="shared" si="309"/>
        <v>-6250</v>
      </c>
    </row>
    <row r="935" spans="1:10">
      <c r="A935" s="4">
        <v>42844</v>
      </c>
      <c r="B935" s="9" t="s">
        <v>184</v>
      </c>
      <c r="C935" s="9">
        <v>3000</v>
      </c>
      <c r="D935" s="9" t="s">
        <v>11</v>
      </c>
      <c r="E935" s="7">
        <v>397</v>
      </c>
      <c r="F935" s="7">
        <v>399</v>
      </c>
      <c r="G935" s="7">
        <v>403</v>
      </c>
      <c r="H935" s="8">
        <f t="shared" si="311"/>
        <v>6000</v>
      </c>
      <c r="I935" s="8">
        <f>(G935-F935)*C935</f>
        <v>12000</v>
      </c>
      <c r="J935" s="8">
        <f t="shared" si="309"/>
        <v>18000</v>
      </c>
    </row>
    <row r="936" spans="1:10">
      <c r="A936" s="4">
        <v>42843</v>
      </c>
      <c r="B936" s="9" t="s">
        <v>13</v>
      </c>
      <c r="C936" s="9">
        <v>500</v>
      </c>
      <c r="D936" s="9" t="s">
        <v>11</v>
      </c>
      <c r="E936" s="7">
        <v>1011.25</v>
      </c>
      <c r="F936" s="7">
        <v>1021.25</v>
      </c>
      <c r="G936" s="7">
        <v>0</v>
      </c>
      <c r="H936" s="8">
        <f t="shared" ref="H936:H941" si="312">(F936-E936)*C936</f>
        <v>5000</v>
      </c>
      <c r="I936" s="8">
        <v>0</v>
      </c>
      <c r="J936" s="8">
        <f>+I936+H936</f>
        <v>5000</v>
      </c>
    </row>
    <row r="937" spans="1:10">
      <c r="A937" s="4">
        <v>42843</v>
      </c>
      <c r="B937" s="9" t="s">
        <v>75</v>
      </c>
      <c r="C937" s="9">
        <v>800</v>
      </c>
      <c r="D937" s="9" t="s">
        <v>11</v>
      </c>
      <c r="E937" s="7">
        <v>978</v>
      </c>
      <c r="F937" s="7">
        <v>983</v>
      </c>
      <c r="G937" s="7">
        <v>989</v>
      </c>
      <c r="H937" s="8">
        <f t="shared" si="312"/>
        <v>4000</v>
      </c>
      <c r="I937" s="8">
        <f>(G937-F937)*C937</f>
        <v>4800</v>
      </c>
      <c r="J937" s="8">
        <f t="shared" ref="J937:J949" si="313">+I937+H937</f>
        <v>8800</v>
      </c>
    </row>
    <row r="938" spans="1:10">
      <c r="A938" s="4">
        <v>42843</v>
      </c>
      <c r="B938" s="9" t="s">
        <v>213</v>
      </c>
      <c r="C938" s="9">
        <v>6000</v>
      </c>
      <c r="D938" s="9" t="s">
        <v>11</v>
      </c>
      <c r="E938" s="7">
        <v>203.75</v>
      </c>
      <c r="F938" s="7">
        <v>202.25</v>
      </c>
      <c r="G938" s="7">
        <v>0</v>
      </c>
      <c r="H938" s="8">
        <f t="shared" si="312"/>
        <v>-9000</v>
      </c>
      <c r="I938" s="8">
        <v>0</v>
      </c>
      <c r="J938" s="8">
        <f t="shared" si="313"/>
        <v>-9000</v>
      </c>
    </row>
    <row r="939" spans="1:10">
      <c r="A939" s="4">
        <v>42842</v>
      </c>
      <c r="B939" s="9" t="s">
        <v>212</v>
      </c>
      <c r="C939" s="9">
        <v>1500</v>
      </c>
      <c r="D939" s="9" t="s">
        <v>11</v>
      </c>
      <c r="E939" s="7">
        <v>451.5</v>
      </c>
      <c r="F939" s="7">
        <v>454.5</v>
      </c>
      <c r="G939" s="7">
        <v>456</v>
      </c>
      <c r="H939" s="8">
        <f t="shared" si="312"/>
        <v>4500</v>
      </c>
      <c r="I939" s="8">
        <f>(G939-F939)*C939</f>
        <v>2250</v>
      </c>
      <c r="J939" s="8">
        <f t="shared" si="313"/>
        <v>6750</v>
      </c>
    </row>
    <row r="940" spans="1:10">
      <c r="A940" s="4">
        <v>42842</v>
      </c>
      <c r="B940" s="9" t="s">
        <v>84</v>
      </c>
      <c r="C940" s="9">
        <v>4000</v>
      </c>
      <c r="D940" s="9" t="s">
        <v>11</v>
      </c>
      <c r="E940" s="7">
        <v>129.75</v>
      </c>
      <c r="F940" s="7">
        <v>128.75</v>
      </c>
      <c r="G940" s="7">
        <v>0</v>
      </c>
      <c r="H940" s="8">
        <f t="shared" si="312"/>
        <v>-4000</v>
      </c>
      <c r="I940" s="8">
        <v>0</v>
      </c>
      <c r="J940" s="8">
        <f t="shared" si="313"/>
        <v>-4000</v>
      </c>
    </row>
    <row r="941" spans="1:10">
      <c r="A941" s="4">
        <v>42838</v>
      </c>
      <c r="B941" s="9" t="s">
        <v>120</v>
      </c>
      <c r="C941" s="9">
        <v>6000</v>
      </c>
      <c r="D941" s="9" t="s">
        <v>11</v>
      </c>
      <c r="E941" s="7">
        <v>152.5</v>
      </c>
      <c r="F941" s="7">
        <v>153.25</v>
      </c>
      <c r="G941" s="7">
        <v>154.25</v>
      </c>
      <c r="H941" s="8">
        <f t="shared" si="312"/>
        <v>4500</v>
      </c>
      <c r="I941" s="8">
        <f>(G941-F941)*C941</f>
        <v>6000</v>
      </c>
      <c r="J941" s="8">
        <f t="shared" si="313"/>
        <v>10500</v>
      </c>
    </row>
    <row r="942" spans="1:10">
      <c r="A942" s="4">
        <v>42838</v>
      </c>
      <c r="B942" s="9" t="s">
        <v>157</v>
      </c>
      <c r="C942" s="9">
        <v>2500</v>
      </c>
      <c r="D942" s="9" t="s">
        <v>14</v>
      </c>
      <c r="E942" s="7">
        <v>323.75</v>
      </c>
      <c r="F942" s="7">
        <v>321.75</v>
      </c>
      <c r="G942" s="7">
        <v>320</v>
      </c>
      <c r="H942" s="8">
        <f>(E942-F942)*C942</f>
        <v>5000</v>
      </c>
      <c r="I942" s="8">
        <f>(F942-G942)*C942</f>
        <v>4375</v>
      </c>
      <c r="J942" s="8">
        <f t="shared" si="313"/>
        <v>9375</v>
      </c>
    </row>
    <row r="943" spans="1:10">
      <c r="A943" s="4">
        <v>42837</v>
      </c>
      <c r="B943" s="9" t="s">
        <v>138</v>
      </c>
      <c r="C943" s="9">
        <v>3500</v>
      </c>
      <c r="D943" s="9" t="s">
        <v>11</v>
      </c>
      <c r="E943" s="7">
        <v>259</v>
      </c>
      <c r="F943" s="7">
        <v>260.5</v>
      </c>
      <c r="G943" s="7">
        <v>261.25</v>
      </c>
      <c r="H943" s="8">
        <f>(F943-E943)*C943</f>
        <v>5250</v>
      </c>
      <c r="I943" s="8">
        <f>(G943-F943)*C943</f>
        <v>2625</v>
      </c>
      <c r="J943" s="8">
        <f t="shared" si="313"/>
        <v>7875</v>
      </c>
    </row>
    <row r="944" spans="1:10">
      <c r="A944" s="4">
        <v>42836</v>
      </c>
      <c r="B944" s="9" t="s">
        <v>197</v>
      </c>
      <c r="C944" s="9">
        <v>2000</v>
      </c>
      <c r="D944" s="9" t="s">
        <v>11</v>
      </c>
      <c r="E944" s="7">
        <v>481.5</v>
      </c>
      <c r="F944" s="7">
        <v>483.5</v>
      </c>
      <c r="G944" s="7">
        <v>484.25</v>
      </c>
      <c r="H944" s="8">
        <f>(F944-E944)*C944</f>
        <v>4000</v>
      </c>
      <c r="I944" s="8">
        <f>(G944-F944)*C944</f>
        <v>1500</v>
      </c>
      <c r="J944" s="8">
        <f t="shared" si="313"/>
        <v>5500</v>
      </c>
    </row>
    <row r="945" spans="1:10">
      <c r="A945" s="4">
        <v>42836</v>
      </c>
      <c r="B945" s="9" t="s">
        <v>115</v>
      </c>
      <c r="C945" s="9">
        <v>500</v>
      </c>
      <c r="D945" s="9" t="s">
        <v>11</v>
      </c>
      <c r="E945" s="7">
        <v>1642</v>
      </c>
      <c r="F945" s="7">
        <v>1647</v>
      </c>
      <c r="G945" s="7">
        <v>0</v>
      </c>
      <c r="H945" s="8">
        <f>(F945-E945)*C945</f>
        <v>2500</v>
      </c>
      <c r="I945" s="8">
        <v>0</v>
      </c>
      <c r="J945" s="8">
        <f t="shared" si="313"/>
        <v>2500</v>
      </c>
    </row>
    <row r="946" spans="1:10">
      <c r="A946" s="4">
        <v>42835</v>
      </c>
      <c r="B946" s="9" t="s">
        <v>77</v>
      </c>
      <c r="C946" s="9">
        <v>4000</v>
      </c>
      <c r="D946" s="9" t="s">
        <v>11</v>
      </c>
      <c r="E946" s="7">
        <v>226.75</v>
      </c>
      <c r="F946" s="7">
        <v>225.25</v>
      </c>
      <c r="G946" s="7">
        <v>0</v>
      </c>
      <c r="H946" s="8">
        <f>(F946-E946)*C946</f>
        <v>-6000</v>
      </c>
      <c r="I946" s="8">
        <v>0</v>
      </c>
      <c r="J946" s="8">
        <f t="shared" si="313"/>
        <v>-6000</v>
      </c>
    </row>
    <row r="947" spans="1:10">
      <c r="A947" s="4">
        <v>42835</v>
      </c>
      <c r="B947" s="9" t="s">
        <v>191</v>
      </c>
      <c r="C947" s="9">
        <v>7000</v>
      </c>
      <c r="D947" s="9" t="s">
        <v>11</v>
      </c>
      <c r="E947" s="7">
        <v>148.75</v>
      </c>
      <c r="F947" s="7">
        <v>149.5</v>
      </c>
      <c r="G947" s="7">
        <v>150.19999999999999</v>
      </c>
      <c r="H947" s="8">
        <f>(F947-E947)*C947</f>
        <v>5250</v>
      </c>
      <c r="I947" s="8">
        <f>(G947-F947)*C947</f>
        <v>4899.99999999992</v>
      </c>
      <c r="J947" s="8">
        <f t="shared" si="313"/>
        <v>10149.99999999992</v>
      </c>
    </row>
    <row r="948" spans="1:10">
      <c r="A948" s="4">
        <v>42832</v>
      </c>
      <c r="B948" s="9" t="s">
        <v>222</v>
      </c>
      <c r="C948" s="9">
        <v>700</v>
      </c>
      <c r="D948" s="9" t="s">
        <v>14</v>
      </c>
      <c r="E948" s="7">
        <v>672</v>
      </c>
      <c r="F948" s="7">
        <v>666</v>
      </c>
      <c r="G948" s="7">
        <v>663</v>
      </c>
      <c r="H948" s="8">
        <f>(E948-F948)*C948</f>
        <v>4200</v>
      </c>
      <c r="I948" s="8">
        <f>(F948-G948)*C948</f>
        <v>2100</v>
      </c>
      <c r="J948" s="8">
        <f t="shared" si="313"/>
        <v>6300</v>
      </c>
    </row>
    <row r="949" spans="1:10">
      <c r="A949" s="4">
        <v>42832</v>
      </c>
      <c r="B949" s="9" t="s">
        <v>142</v>
      </c>
      <c r="C949" s="9">
        <v>2000</v>
      </c>
      <c r="D949" s="9" t="s">
        <v>11</v>
      </c>
      <c r="E949" s="7">
        <v>407.5</v>
      </c>
      <c r="F949" s="7">
        <v>409.5</v>
      </c>
      <c r="G949" s="7">
        <v>0</v>
      </c>
      <c r="H949" s="8">
        <f>(F949-E949)*C949</f>
        <v>4000</v>
      </c>
      <c r="I949" s="8">
        <v>0</v>
      </c>
      <c r="J949" s="8">
        <f t="shared" si="313"/>
        <v>4000</v>
      </c>
    </row>
    <row r="950" spans="1:10">
      <c r="A950" s="4">
        <v>42831</v>
      </c>
      <c r="B950" s="9" t="s">
        <v>124</v>
      </c>
      <c r="C950" s="9">
        <v>2000</v>
      </c>
      <c r="D950" s="9" t="s">
        <v>14</v>
      </c>
      <c r="E950" s="7">
        <v>407.25</v>
      </c>
      <c r="F950" s="7">
        <v>405.25</v>
      </c>
      <c r="G950" s="7">
        <v>403.5</v>
      </c>
      <c r="H950" s="8">
        <f>(E950-F950)*C950</f>
        <v>4000</v>
      </c>
      <c r="I950" s="8">
        <f>(F950-G950)*C950</f>
        <v>3500</v>
      </c>
      <c r="J950" s="8">
        <f t="shared" ref="J950:J956" si="314">+I950+H950</f>
        <v>7500</v>
      </c>
    </row>
    <row r="951" spans="1:10">
      <c r="A951" s="4">
        <v>42831</v>
      </c>
      <c r="B951" s="9" t="s">
        <v>45</v>
      </c>
      <c r="C951" s="9">
        <v>3500</v>
      </c>
      <c r="D951" s="9" t="s">
        <v>11</v>
      </c>
      <c r="E951" s="7">
        <v>162.9</v>
      </c>
      <c r="F951" s="7">
        <v>163.9</v>
      </c>
      <c r="G951" s="7">
        <v>165.4</v>
      </c>
      <c r="H951" s="8">
        <f>(F951-E951)*C951</f>
        <v>3500</v>
      </c>
      <c r="I951" s="8">
        <f>(G951-F951)*C951</f>
        <v>5250</v>
      </c>
      <c r="J951" s="8">
        <f t="shared" si="314"/>
        <v>8750</v>
      </c>
    </row>
    <row r="952" spans="1:10">
      <c r="A952" s="4">
        <v>42830</v>
      </c>
      <c r="B952" s="9" t="s">
        <v>60</v>
      </c>
      <c r="C952" s="9">
        <v>1100</v>
      </c>
      <c r="D952" s="9" t="s">
        <v>11</v>
      </c>
      <c r="E952" s="7">
        <v>565</v>
      </c>
      <c r="F952" s="7">
        <v>569</v>
      </c>
      <c r="G952" s="7">
        <v>572</v>
      </c>
      <c r="H952" s="8">
        <f>(F952-E952)*C952</f>
        <v>4400</v>
      </c>
      <c r="I952" s="8">
        <f>(G952-F952)*C952</f>
        <v>3300</v>
      </c>
      <c r="J952" s="8">
        <f t="shared" si="314"/>
        <v>7700</v>
      </c>
    </row>
    <row r="953" spans="1:10">
      <c r="A953" s="4">
        <v>42830</v>
      </c>
      <c r="B953" s="9" t="s">
        <v>113</v>
      </c>
      <c r="C953" s="9">
        <v>2000</v>
      </c>
      <c r="D953" s="9" t="s">
        <v>11</v>
      </c>
      <c r="E953" s="7">
        <v>418</v>
      </c>
      <c r="F953" s="7">
        <v>418.5</v>
      </c>
      <c r="G953" s="7">
        <v>0</v>
      </c>
      <c r="H953" s="8">
        <f>(F953-E953)*C953</f>
        <v>1000</v>
      </c>
      <c r="I953" s="8">
        <v>0</v>
      </c>
      <c r="J953" s="8">
        <f t="shared" si="314"/>
        <v>1000</v>
      </c>
    </row>
    <row r="954" spans="1:10">
      <c r="A954" s="4">
        <v>42828</v>
      </c>
      <c r="B954" s="9" t="s">
        <v>223</v>
      </c>
      <c r="C954" s="9">
        <v>500</v>
      </c>
      <c r="D954" s="9" t="s">
        <v>11</v>
      </c>
      <c r="E954" s="7">
        <v>1372</v>
      </c>
      <c r="F954" s="7">
        <v>1378</v>
      </c>
      <c r="G954" s="7">
        <v>0</v>
      </c>
      <c r="H954" s="8">
        <f>(F954-E954)*C954</f>
        <v>3000</v>
      </c>
      <c r="I954" s="8">
        <v>0</v>
      </c>
      <c r="J954" s="8">
        <f t="shared" si="314"/>
        <v>3000</v>
      </c>
    </row>
    <row r="955" spans="1:10">
      <c r="A955" s="4">
        <v>42828</v>
      </c>
      <c r="B955" s="9" t="s">
        <v>213</v>
      </c>
      <c r="C955" s="9">
        <v>6000</v>
      </c>
      <c r="D955" s="9" t="s">
        <v>11</v>
      </c>
      <c r="E955" s="7">
        <v>181.25</v>
      </c>
      <c r="F955" s="7">
        <v>180.25</v>
      </c>
      <c r="G955" s="7">
        <v>0</v>
      </c>
      <c r="H955" s="8">
        <f>(F955-E955)*C955</f>
        <v>-6000</v>
      </c>
      <c r="I955" s="8">
        <v>0</v>
      </c>
      <c r="J955" s="8">
        <f t="shared" si="314"/>
        <v>-6000</v>
      </c>
    </row>
    <row r="956" spans="1:10">
      <c r="A956" s="4">
        <v>42828</v>
      </c>
      <c r="B956" s="9" t="s">
        <v>30</v>
      </c>
      <c r="C956" s="9">
        <v>7000</v>
      </c>
      <c r="D956" s="9" t="s">
        <v>14</v>
      </c>
      <c r="E956" s="7">
        <v>85.3</v>
      </c>
      <c r="F956" s="7">
        <v>85</v>
      </c>
      <c r="G956" s="7">
        <v>0</v>
      </c>
      <c r="H956" s="8">
        <f>(E956-F956)*C956</f>
        <v>2099.99999999998</v>
      </c>
      <c r="I956" s="8">
        <v>0</v>
      </c>
      <c r="J956" s="8">
        <f t="shared" si="314"/>
        <v>2099.99999999998</v>
      </c>
    </row>
    <row r="957" spans="1:10">
      <c r="A957" s="41"/>
      <c r="B957" s="41"/>
      <c r="C957" s="41"/>
      <c r="D957" s="41"/>
      <c r="E957" s="41"/>
      <c r="F957" s="41"/>
      <c r="G957" s="41"/>
      <c r="H957" s="41"/>
      <c r="I957" s="41"/>
      <c r="J957" s="41"/>
    </row>
    <row r="958" spans="1:10">
      <c r="A958" s="4">
        <v>42825</v>
      </c>
      <c r="B958" s="9" t="s">
        <v>224</v>
      </c>
      <c r="C958" s="9">
        <v>700</v>
      </c>
      <c r="D958" s="9" t="s">
        <v>11</v>
      </c>
      <c r="E958" s="7">
        <v>1330</v>
      </c>
      <c r="F958" s="7">
        <v>1340</v>
      </c>
      <c r="G958" s="7">
        <v>1342</v>
      </c>
      <c r="H958" s="8">
        <f>(F958-E958)*C958</f>
        <v>7000</v>
      </c>
      <c r="I958" s="8">
        <v>0</v>
      </c>
      <c r="J958" s="8">
        <f t="shared" ref="J958:J972" si="315">+I958+H958</f>
        <v>7000</v>
      </c>
    </row>
    <row r="959" spans="1:10">
      <c r="A959" s="4">
        <v>42825</v>
      </c>
      <c r="B959" s="9" t="s">
        <v>225</v>
      </c>
      <c r="C959" s="9">
        <v>600</v>
      </c>
      <c r="D959" s="9" t="s">
        <v>11</v>
      </c>
      <c r="E959" s="7">
        <v>1140</v>
      </c>
      <c r="F959" s="7">
        <v>1130</v>
      </c>
      <c r="G959" s="7">
        <v>0</v>
      </c>
      <c r="H959" s="8">
        <f>(F959-E959)*C959</f>
        <v>-6000</v>
      </c>
      <c r="I959" s="8">
        <v>0</v>
      </c>
      <c r="J959" s="8">
        <f t="shared" si="315"/>
        <v>-6000</v>
      </c>
    </row>
    <row r="960" spans="1:10">
      <c r="A960" s="4">
        <v>42824</v>
      </c>
      <c r="B960" s="9" t="s">
        <v>53</v>
      </c>
      <c r="C960" s="9">
        <v>6000</v>
      </c>
      <c r="D960" s="9" t="s">
        <v>11</v>
      </c>
      <c r="E960" s="7">
        <v>143.5</v>
      </c>
      <c r="F960" s="7">
        <v>144.5</v>
      </c>
      <c r="G960" s="7">
        <v>0</v>
      </c>
      <c r="H960" s="8">
        <f>(F960-E960)*C960</f>
        <v>6000</v>
      </c>
      <c r="I960" s="8">
        <v>0</v>
      </c>
      <c r="J960" s="8">
        <f t="shared" si="315"/>
        <v>6000</v>
      </c>
    </row>
    <row r="961" spans="1:10">
      <c r="A961" s="4">
        <v>42824</v>
      </c>
      <c r="B961" s="9" t="s">
        <v>102</v>
      </c>
      <c r="C961" s="9">
        <v>2000</v>
      </c>
      <c r="D961" s="9" t="s">
        <v>11</v>
      </c>
      <c r="E961" s="7">
        <v>784.5</v>
      </c>
      <c r="F961" s="7">
        <v>787.5</v>
      </c>
      <c r="G961" s="7">
        <v>788.25</v>
      </c>
      <c r="H961" s="8">
        <f>(F961-E961)*C961</f>
        <v>6000</v>
      </c>
      <c r="I961" s="8">
        <v>0</v>
      </c>
      <c r="J961" s="8">
        <f t="shared" si="315"/>
        <v>6000</v>
      </c>
    </row>
    <row r="962" spans="1:10">
      <c r="A962" s="4">
        <v>42824</v>
      </c>
      <c r="B962" s="9" t="s">
        <v>226</v>
      </c>
      <c r="C962" s="9">
        <v>500</v>
      </c>
      <c r="D962" s="9" t="s">
        <v>11</v>
      </c>
      <c r="E962" s="7">
        <v>1190</v>
      </c>
      <c r="F962" s="7">
        <v>1175</v>
      </c>
      <c r="G962" s="7">
        <v>0</v>
      </c>
      <c r="H962" s="8">
        <f>(E962-F962)*C962</f>
        <v>7500</v>
      </c>
      <c r="I962" s="8">
        <v>0</v>
      </c>
      <c r="J962" s="8">
        <f t="shared" si="315"/>
        <v>7500</v>
      </c>
    </row>
    <row r="963" spans="1:10">
      <c r="A963" s="4">
        <v>42823</v>
      </c>
      <c r="B963" s="9" t="s">
        <v>227</v>
      </c>
      <c r="C963" s="9">
        <v>1600</v>
      </c>
      <c r="D963" s="9" t="s">
        <v>11</v>
      </c>
      <c r="E963" s="7">
        <v>331</v>
      </c>
      <c r="F963" s="7">
        <v>335</v>
      </c>
      <c r="G963" s="7">
        <v>0</v>
      </c>
      <c r="H963" s="8">
        <f>(F963-E963)*C963</f>
        <v>6400</v>
      </c>
      <c r="I963" s="8">
        <v>0</v>
      </c>
      <c r="J963" s="8">
        <f t="shared" si="315"/>
        <v>6400</v>
      </c>
    </row>
    <row r="964" spans="1:10">
      <c r="A964" s="4">
        <v>42823</v>
      </c>
      <c r="B964" s="9" t="s">
        <v>228</v>
      </c>
      <c r="C964" s="9">
        <v>1400</v>
      </c>
      <c r="D964" s="9" t="s">
        <v>11</v>
      </c>
      <c r="E964" s="7">
        <v>419</v>
      </c>
      <c r="F964" s="7">
        <v>423</v>
      </c>
      <c r="G964" s="7">
        <v>0</v>
      </c>
      <c r="H964" s="8">
        <f>(F964-E964)*C964</f>
        <v>5600</v>
      </c>
      <c r="I964" s="8">
        <v>0</v>
      </c>
      <c r="J964" s="8">
        <f t="shared" si="315"/>
        <v>5600</v>
      </c>
    </row>
    <row r="965" spans="1:10">
      <c r="A965" s="4">
        <v>42822</v>
      </c>
      <c r="B965" s="9" t="s">
        <v>229</v>
      </c>
      <c r="C965" s="9">
        <v>1100</v>
      </c>
      <c r="D965" s="9" t="s">
        <v>11</v>
      </c>
      <c r="E965" s="7">
        <v>609.5</v>
      </c>
      <c r="F965" s="7">
        <v>614.5</v>
      </c>
      <c r="G965" s="7">
        <v>0</v>
      </c>
      <c r="H965" s="8">
        <f>(F965-E965)*C965</f>
        <v>5500</v>
      </c>
      <c r="I965" s="8">
        <v>0</v>
      </c>
      <c r="J965" s="8">
        <f t="shared" si="315"/>
        <v>5500</v>
      </c>
    </row>
    <row r="966" spans="1:10">
      <c r="A966" s="4">
        <v>42822</v>
      </c>
      <c r="B966" s="9" t="s">
        <v>107</v>
      </c>
      <c r="C966" s="9">
        <v>2500</v>
      </c>
      <c r="D966" s="9" t="s">
        <v>11</v>
      </c>
      <c r="E966" s="7">
        <v>276.75</v>
      </c>
      <c r="F966" s="7">
        <v>274.75</v>
      </c>
      <c r="G966" s="7">
        <v>0</v>
      </c>
      <c r="H966" s="8">
        <f>(F966-E966)*C966</f>
        <v>-5000</v>
      </c>
      <c r="I966" s="8">
        <v>0</v>
      </c>
      <c r="J966" s="8">
        <f t="shared" si="315"/>
        <v>-5000</v>
      </c>
    </row>
    <row r="967" spans="1:10">
      <c r="A967" s="4">
        <v>42821</v>
      </c>
      <c r="B967" s="9" t="s">
        <v>79</v>
      </c>
      <c r="C967" s="9">
        <v>600</v>
      </c>
      <c r="D967" s="9" t="s">
        <v>11</v>
      </c>
      <c r="E967" s="7">
        <v>632</v>
      </c>
      <c r="F967" s="7">
        <v>642</v>
      </c>
      <c r="G967" s="7">
        <v>0</v>
      </c>
      <c r="H967" s="8">
        <f>(F967-E967)*C967</f>
        <v>6000</v>
      </c>
      <c r="I967" s="8">
        <v>0</v>
      </c>
      <c r="J967" s="8">
        <f t="shared" si="315"/>
        <v>6000</v>
      </c>
    </row>
    <row r="968" spans="1:10">
      <c r="A968" s="4">
        <v>42821</v>
      </c>
      <c r="B968" s="9" t="s">
        <v>230</v>
      </c>
      <c r="C968" s="9">
        <v>1500</v>
      </c>
      <c r="D968" s="9" t="s">
        <v>14</v>
      </c>
      <c r="E968" s="7">
        <v>463.75</v>
      </c>
      <c r="F968" s="7">
        <v>467.75</v>
      </c>
      <c r="G968" s="7">
        <v>0</v>
      </c>
      <c r="H968" s="8">
        <f>(E968-F968)*C968</f>
        <v>-6000</v>
      </c>
      <c r="I968" s="8">
        <v>0</v>
      </c>
      <c r="J968" s="8">
        <f t="shared" si="315"/>
        <v>-6000</v>
      </c>
    </row>
    <row r="969" spans="1:10">
      <c r="A969" s="4">
        <v>42816</v>
      </c>
      <c r="B969" s="9" t="s">
        <v>183</v>
      </c>
      <c r="C969" s="9">
        <v>600</v>
      </c>
      <c r="D969" s="9" t="s">
        <v>11</v>
      </c>
      <c r="E969" s="7">
        <v>1377</v>
      </c>
      <c r="F969" s="7">
        <v>1387</v>
      </c>
      <c r="G969" s="7">
        <v>0</v>
      </c>
      <c r="H969" s="8">
        <f>(F969-E969)*C969</f>
        <v>6000</v>
      </c>
      <c r="I969" s="8">
        <v>0</v>
      </c>
      <c r="J969" s="8">
        <f t="shared" si="315"/>
        <v>6000</v>
      </c>
    </row>
    <row r="970" spans="1:10">
      <c r="A970" s="4">
        <v>42816</v>
      </c>
      <c r="B970" s="9" t="s">
        <v>133</v>
      </c>
      <c r="C970" s="9">
        <v>1300</v>
      </c>
      <c r="D970" s="9" t="s">
        <v>14</v>
      </c>
      <c r="E970" s="7">
        <v>573</v>
      </c>
      <c r="F970" s="7">
        <v>569</v>
      </c>
      <c r="G970" s="7">
        <v>564</v>
      </c>
      <c r="H970" s="8">
        <f>(E970-F970)*C970</f>
        <v>5200</v>
      </c>
      <c r="I970" s="8">
        <f>(F970-G970)*C970</f>
        <v>6500</v>
      </c>
      <c r="J970" s="8">
        <f t="shared" si="315"/>
        <v>11700</v>
      </c>
    </row>
    <row r="971" spans="1:10">
      <c r="A971" s="4">
        <v>42815</v>
      </c>
      <c r="B971" s="9" t="s">
        <v>168</v>
      </c>
      <c r="C971" s="9">
        <v>4000</v>
      </c>
      <c r="D971" s="9" t="s">
        <v>11</v>
      </c>
      <c r="E971" s="7">
        <v>220.75</v>
      </c>
      <c r="F971" s="7">
        <v>222.25</v>
      </c>
      <c r="G971" s="7">
        <v>0</v>
      </c>
      <c r="H971" s="8">
        <f>(F971-E971)*C971</f>
        <v>6000</v>
      </c>
      <c r="I971" s="8">
        <v>0</v>
      </c>
      <c r="J971" s="8">
        <f t="shared" si="315"/>
        <v>6000</v>
      </c>
    </row>
    <row r="972" spans="1:10">
      <c r="A972" s="4">
        <v>42815</v>
      </c>
      <c r="B972" s="9" t="s">
        <v>206</v>
      </c>
      <c r="C972" s="9">
        <v>7375</v>
      </c>
      <c r="D972" s="9" t="s">
        <v>14</v>
      </c>
      <c r="E972" s="7">
        <v>139</v>
      </c>
      <c r="F972" s="7">
        <v>139</v>
      </c>
      <c r="G972" s="7">
        <v>0</v>
      </c>
      <c r="H972" s="8">
        <f>(E972-F972)*C972</f>
        <v>0</v>
      </c>
      <c r="I972" s="8">
        <v>0</v>
      </c>
      <c r="J972" s="8">
        <f t="shared" si="315"/>
        <v>0</v>
      </c>
    </row>
    <row r="973" spans="1:10">
      <c r="A973" s="4">
        <v>42814</v>
      </c>
      <c r="B973" s="9" t="s">
        <v>206</v>
      </c>
      <c r="C973" s="9">
        <v>7375</v>
      </c>
      <c r="D973" s="9" t="s">
        <v>11</v>
      </c>
      <c r="E973" s="7">
        <v>139.75</v>
      </c>
      <c r="F973" s="7">
        <v>140.5</v>
      </c>
      <c r="G973" s="7">
        <v>0</v>
      </c>
      <c r="H973" s="8">
        <f t="shared" ref="H973:H981" si="316">(F973-E973)*C973</f>
        <v>5531.25</v>
      </c>
      <c r="I973" s="8">
        <v>0</v>
      </c>
      <c r="J973" s="8">
        <f t="shared" ref="J973:J986" si="317">+I973+H973</f>
        <v>5531.25</v>
      </c>
    </row>
    <row r="974" spans="1:10">
      <c r="A974" s="4">
        <v>42811</v>
      </c>
      <c r="B974" s="9" t="s">
        <v>177</v>
      </c>
      <c r="C974" s="9">
        <v>5000</v>
      </c>
      <c r="D974" s="9" t="s">
        <v>11</v>
      </c>
      <c r="E974" s="7">
        <v>147.5</v>
      </c>
      <c r="F974" s="7">
        <v>148.5</v>
      </c>
      <c r="G974" s="7">
        <v>0</v>
      </c>
      <c r="H974" s="8">
        <f t="shared" si="316"/>
        <v>5000</v>
      </c>
      <c r="I974" s="8">
        <v>0</v>
      </c>
      <c r="J974" s="8">
        <f t="shared" si="317"/>
        <v>5000</v>
      </c>
    </row>
    <row r="975" spans="1:10">
      <c r="A975" s="4">
        <v>42810</v>
      </c>
      <c r="B975" s="9" t="s">
        <v>187</v>
      </c>
      <c r="C975" s="9">
        <v>5000</v>
      </c>
      <c r="D975" s="9" t="s">
        <v>11</v>
      </c>
      <c r="E975" s="7">
        <v>168.25</v>
      </c>
      <c r="F975" s="7">
        <v>169.25</v>
      </c>
      <c r="G975" s="7">
        <v>0</v>
      </c>
      <c r="H975" s="8">
        <f t="shared" si="316"/>
        <v>5000</v>
      </c>
      <c r="I975" s="8">
        <v>0</v>
      </c>
      <c r="J975" s="8">
        <f t="shared" si="317"/>
        <v>5000</v>
      </c>
    </row>
    <row r="976" spans="1:10">
      <c r="A976" s="4">
        <v>42809</v>
      </c>
      <c r="B976" s="9" t="s">
        <v>77</v>
      </c>
      <c r="C976" s="9">
        <v>4000</v>
      </c>
      <c r="D976" s="9" t="s">
        <v>11</v>
      </c>
      <c r="E976" s="7">
        <v>220.75</v>
      </c>
      <c r="F976" s="7">
        <v>222.25</v>
      </c>
      <c r="G976" s="7">
        <v>0</v>
      </c>
      <c r="H976" s="8">
        <f t="shared" si="316"/>
        <v>6000</v>
      </c>
      <c r="I976" s="8">
        <v>0</v>
      </c>
      <c r="J976" s="8">
        <f t="shared" si="317"/>
        <v>6000</v>
      </c>
    </row>
    <row r="977" spans="1:27">
      <c r="A977" s="4">
        <v>42808</v>
      </c>
      <c r="B977" s="9" t="s">
        <v>231</v>
      </c>
      <c r="C977" s="9">
        <v>1300</v>
      </c>
      <c r="D977" s="9" t="s">
        <v>11</v>
      </c>
      <c r="E977" s="7">
        <v>522</v>
      </c>
      <c r="F977" s="7">
        <v>526</v>
      </c>
      <c r="G977" s="7">
        <v>0</v>
      </c>
      <c r="H977" s="8">
        <f t="shared" si="316"/>
        <v>5200</v>
      </c>
      <c r="I977" s="8">
        <v>0</v>
      </c>
      <c r="J977" s="8">
        <f t="shared" si="317"/>
        <v>5200</v>
      </c>
    </row>
    <row r="978" spans="1:27">
      <c r="A978" s="4">
        <v>42804</v>
      </c>
      <c r="B978" s="9" t="s">
        <v>232</v>
      </c>
      <c r="C978" s="9">
        <v>8000</v>
      </c>
      <c r="D978" s="9" t="s">
        <v>11</v>
      </c>
      <c r="E978" s="7">
        <v>76.25</v>
      </c>
      <c r="F978" s="7">
        <v>77</v>
      </c>
      <c r="G978" s="7">
        <v>78</v>
      </c>
      <c r="H978" s="8">
        <f t="shared" si="316"/>
        <v>6000</v>
      </c>
      <c r="I978" s="8">
        <f>(G978-F978)*C978</f>
        <v>8000</v>
      </c>
      <c r="J978" s="8">
        <f t="shared" si="317"/>
        <v>14000</v>
      </c>
    </row>
    <row r="979" spans="1:27">
      <c r="A979" s="4">
        <v>42804</v>
      </c>
      <c r="B979" s="9" t="s">
        <v>206</v>
      </c>
      <c r="C979" s="9">
        <v>7375</v>
      </c>
      <c r="D979" s="9" t="s">
        <v>11</v>
      </c>
      <c r="E979" s="7">
        <v>138</v>
      </c>
      <c r="F979" s="7">
        <v>137</v>
      </c>
      <c r="G979" s="7">
        <v>0</v>
      </c>
      <c r="H979" s="8">
        <f t="shared" si="316"/>
        <v>-7375</v>
      </c>
      <c r="I979" s="8">
        <v>0</v>
      </c>
      <c r="J979" s="8">
        <f t="shared" si="317"/>
        <v>-7375</v>
      </c>
    </row>
    <row r="980" spans="1:27">
      <c r="A980" s="4">
        <v>42803</v>
      </c>
      <c r="B980" s="9" t="s">
        <v>200</v>
      </c>
      <c r="C980" s="9">
        <v>400</v>
      </c>
      <c r="D980" s="9" t="s">
        <v>11</v>
      </c>
      <c r="E980" s="7">
        <v>1239</v>
      </c>
      <c r="F980" s="7">
        <v>1229</v>
      </c>
      <c r="G980" s="7">
        <v>0</v>
      </c>
      <c r="H980" s="8">
        <f t="shared" si="316"/>
        <v>-4000</v>
      </c>
      <c r="I980" s="8">
        <v>0</v>
      </c>
      <c r="J980" s="8">
        <f t="shared" si="317"/>
        <v>-4000</v>
      </c>
    </row>
    <row r="981" spans="1:27">
      <c r="A981" s="4">
        <v>42803</v>
      </c>
      <c r="B981" s="9" t="s">
        <v>109</v>
      </c>
      <c r="C981" s="9">
        <v>3200</v>
      </c>
      <c r="D981" s="9" t="s">
        <v>11</v>
      </c>
      <c r="E981" s="7">
        <v>293</v>
      </c>
      <c r="F981" s="7">
        <v>295</v>
      </c>
      <c r="G981" s="7">
        <v>0</v>
      </c>
      <c r="H981" s="8">
        <f t="shared" si="316"/>
        <v>6400</v>
      </c>
      <c r="I981" s="8">
        <v>0</v>
      </c>
      <c r="J981" s="8">
        <f t="shared" si="317"/>
        <v>6400</v>
      </c>
    </row>
    <row r="982" spans="1:27">
      <c r="A982" s="4">
        <v>42802</v>
      </c>
      <c r="B982" s="9" t="s">
        <v>168</v>
      </c>
      <c r="C982" s="9">
        <v>4000</v>
      </c>
      <c r="D982" s="9" t="s">
        <v>14</v>
      </c>
      <c r="E982" s="7">
        <v>215</v>
      </c>
      <c r="F982" s="7">
        <v>213.5</v>
      </c>
      <c r="G982" s="7">
        <v>212</v>
      </c>
      <c r="H982" s="8">
        <f>(E982-F982)*C982</f>
        <v>6000</v>
      </c>
      <c r="I982" s="8">
        <f>(F982-G982)*C982</f>
        <v>6000</v>
      </c>
      <c r="J982" s="8">
        <f t="shared" si="317"/>
        <v>12000</v>
      </c>
    </row>
    <row r="983" spans="1:27">
      <c r="A983" s="4">
        <v>42802</v>
      </c>
      <c r="B983" s="9" t="s">
        <v>233</v>
      </c>
      <c r="C983" s="9">
        <v>1100</v>
      </c>
      <c r="D983" s="9" t="s">
        <v>11</v>
      </c>
      <c r="E983" s="7">
        <v>569</v>
      </c>
      <c r="F983" s="7">
        <v>572</v>
      </c>
      <c r="G983" s="7">
        <v>0</v>
      </c>
      <c r="H983" s="8">
        <f>(F983-E983)*C983</f>
        <v>3300</v>
      </c>
      <c r="I983" s="8">
        <v>0</v>
      </c>
      <c r="J983" s="8">
        <f t="shared" si="317"/>
        <v>3300</v>
      </c>
    </row>
    <row r="984" spans="1:27">
      <c r="A984" s="4">
        <v>42801</v>
      </c>
      <c r="B984" s="9" t="s">
        <v>230</v>
      </c>
      <c r="C984" s="9">
        <v>1500</v>
      </c>
      <c r="D984" s="9" t="s">
        <v>11</v>
      </c>
      <c r="E984" s="7">
        <v>469.5</v>
      </c>
      <c r="F984" s="7">
        <v>473.5</v>
      </c>
      <c r="G984" s="7">
        <v>478.5</v>
      </c>
      <c r="H984" s="8">
        <f>(F984-E984)*C984</f>
        <v>6000</v>
      </c>
      <c r="I984" s="8">
        <f>(G984-F984)*C984</f>
        <v>7500</v>
      </c>
      <c r="J984" s="8">
        <f t="shared" si="317"/>
        <v>13500</v>
      </c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>
      <c r="A985" s="4">
        <v>42801</v>
      </c>
      <c r="B985" s="9" t="s">
        <v>177</v>
      </c>
      <c r="C985" s="9">
        <v>5000</v>
      </c>
      <c r="D985" s="9" t="s">
        <v>11</v>
      </c>
      <c r="E985" s="7">
        <v>146</v>
      </c>
      <c r="F985" s="7">
        <v>145</v>
      </c>
      <c r="G985" s="7">
        <v>0</v>
      </c>
      <c r="H985" s="8">
        <f>(F985-E985)*C985</f>
        <v>-5000</v>
      </c>
      <c r="I985" s="8">
        <v>0</v>
      </c>
      <c r="J985" s="8">
        <f t="shared" si="317"/>
        <v>-5000</v>
      </c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>
      <c r="A986" s="4">
        <v>42801</v>
      </c>
      <c r="B986" s="9" t="s">
        <v>137</v>
      </c>
      <c r="C986" s="9">
        <v>1400</v>
      </c>
      <c r="D986" s="9" t="s">
        <v>11</v>
      </c>
      <c r="E986" s="7">
        <v>761</v>
      </c>
      <c r="F986" s="7">
        <v>757</v>
      </c>
      <c r="G986" s="7">
        <v>0</v>
      </c>
      <c r="H986" s="8">
        <f>(F986-E986)*C986</f>
        <v>-5600</v>
      </c>
      <c r="I986" s="8">
        <v>0</v>
      </c>
      <c r="J986" s="8">
        <f t="shared" si="317"/>
        <v>-5600</v>
      </c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>
      <c r="A987" s="4">
        <v>42433</v>
      </c>
      <c r="B987" s="10" t="s">
        <v>311</v>
      </c>
      <c r="C987" s="21">
        <v>400</v>
      </c>
      <c r="D987" s="10" t="s">
        <v>11</v>
      </c>
      <c r="E987" s="12">
        <v>1381</v>
      </c>
      <c r="F987" s="12">
        <v>1387</v>
      </c>
      <c r="G987" s="12">
        <v>1397</v>
      </c>
      <c r="H987" s="8">
        <f>(F987-E987)*C987</f>
        <v>2400</v>
      </c>
      <c r="I987" s="8">
        <f>(G987-F987)*C987</f>
        <v>4000</v>
      </c>
      <c r="J987" s="8">
        <f t="shared" ref="J987:J999" si="318">+I987+H987</f>
        <v>6400</v>
      </c>
    </row>
    <row r="988" spans="1:27">
      <c r="A988" s="4">
        <v>42433</v>
      </c>
      <c r="B988" s="10" t="s">
        <v>312</v>
      </c>
      <c r="C988" s="21">
        <v>300</v>
      </c>
      <c r="D988" s="10" t="s">
        <v>14</v>
      </c>
      <c r="E988" s="12">
        <v>1152</v>
      </c>
      <c r="F988" s="12">
        <v>1146</v>
      </c>
      <c r="G988" s="12">
        <v>1136</v>
      </c>
      <c r="H988" s="8">
        <f>(E988-F988)*C988</f>
        <v>1800</v>
      </c>
      <c r="I988" s="8">
        <f>(F988-G988)*C988</f>
        <v>3000</v>
      </c>
      <c r="J988" s="8">
        <f t="shared" si="318"/>
        <v>4800</v>
      </c>
    </row>
    <row r="989" spans="1:27">
      <c r="A989" s="4">
        <v>42433</v>
      </c>
      <c r="B989" s="10" t="s">
        <v>199</v>
      </c>
      <c r="C989" s="21">
        <v>2000</v>
      </c>
      <c r="D989" s="10" t="s">
        <v>11</v>
      </c>
      <c r="E989" s="12">
        <v>183</v>
      </c>
      <c r="F989" s="12">
        <v>184</v>
      </c>
      <c r="G989" s="12">
        <v>185.5</v>
      </c>
      <c r="H989" s="8">
        <f>(F989-E989)*C989</f>
        <v>2000</v>
      </c>
      <c r="I989" s="8">
        <f>(G989-F989)*C989</f>
        <v>3000</v>
      </c>
      <c r="J989" s="8">
        <f t="shared" si="318"/>
        <v>5000</v>
      </c>
    </row>
    <row r="990" spans="1:27">
      <c r="A990" s="4">
        <v>42432</v>
      </c>
      <c r="B990" s="10" t="s">
        <v>312</v>
      </c>
      <c r="C990" s="21">
        <v>300</v>
      </c>
      <c r="D990" s="10" t="s">
        <v>11</v>
      </c>
      <c r="E990" s="12">
        <v>1128</v>
      </c>
      <c r="F990" s="12">
        <v>1134</v>
      </c>
      <c r="G990" s="12">
        <v>1144</v>
      </c>
      <c r="H990" s="8">
        <f>(F990-E990)*C990</f>
        <v>1800</v>
      </c>
      <c r="I990" s="8">
        <f>(G990-F990)*C990</f>
        <v>3000</v>
      </c>
      <c r="J990" s="8">
        <f t="shared" si="318"/>
        <v>4800</v>
      </c>
    </row>
    <row r="991" spans="1:27">
      <c r="A991" s="4">
        <v>42432</v>
      </c>
      <c r="B991" s="10" t="s">
        <v>313</v>
      </c>
      <c r="C991" s="21">
        <v>3000</v>
      </c>
      <c r="D991" s="10" t="s">
        <v>14</v>
      </c>
      <c r="E991" s="12">
        <v>166</v>
      </c>
      <c r="F991" s="12">
        <v>165.25</v>
      </c>
      <c r="G991" s="12">
        <v>164.05</v>
      </c>
      <c r="H991" s="8">
        <f>(E991-F991)*C991</f>
        <v>2250</v>
      </c>
      <c r="I991" s="8">
        <f>(F991-G991)*C991</f>
        <v>3599.9999999999659</v>
      </c>
      <c r="J991" s="8">
        <f t="shared" si="318"/>
        <v>5849.9999999999654</v>
      </c>
    </row>
    <row r="992" spans="1:27">
      <c r="A992" s="4">
        <v>42432</v>
      </c>
      <c r="B992" s="10" t="s">
        <v>179</v>
      </c>
      <c r="C992" s="21">
        <v>2000</v>
      </c>
      <c r="D992" s="10" t="s">
        <v>14</v>
      </c>
      <c r="E992" s="12">
        <v>162.75</v>
      </c>
      <c r="F992" s="12">
        <v>161.75</v>
      </c>
      <c r="G992" s="12">
        <v>0</v>
      </c>
      <c r="H992" s="8">
        <f>(E992-F992)*C992</f>
        <v>2000</v>
      </c>
      <c r="I992" s="8">
        <v>0</v>
      </c>
      <c r="J992" s="8">
        <f t="shared" si="318"/>
        <v>2000</v>
      </c>
    </row>
    <row r="993" spans="1:10">
      <c r="A993" s="4">
        <v>42431</v>
      </c>
      <c r="B993" s="10" t="s">
        <v>314</v>
      </c>
      <c r="C993" s="21">
        <v>700</v>
      </c>
      <c r="D993" s="10" t="s">
        <v>11</v>
      </c>
      <c r="E993" s="12">
        <v>678.5</v>
      </c>
      <c r="F993" s="12">
        <v>682.5</v>
      </c>
      <c r="G993" s="12">
        <v>688.5</v>
      </c>
      <c r="H993" s="8">
        <f>(F993-E993)*C993</f>
        <v>2800</v>
      </c>
      <c r="I993" s="8">
        <f>(G993-F993)*C993</f>
        <v>4200</v>
      </c>
      <c r="J993" s="8">
        <f t="shared" si="318"/>
        <v>7000</v>
      </c>
    </row>
    <row r="994" spans="1:10">
      <c r="A994" s="4">
        <v>42431</v>
      </c>
      <c r="B994" s="10" t="s">
        <v>312</v>
      </c>
      <c r="C994" s="21">
        <v>300</v>
      </c>
      <c r="D994" s="10" t="s">
        <v>11</v>
      </c>
      <c r="E994" s="12">
        <v>1100</v>
      </c>
      <c r="F994" s="12">
        <v>1106</v>
      </c>
      <c r="G994" s="12">
        <v>1116</v>
      </c>
      <c r="H994" s="8">
        <f>(F994-E994)*C994</f>
        <v>1800</v>
      </c>
      <c r="I994" s="8">
        <f>(G994-F994)*C994</f>
        <v>3000</v>
      </c>
      <c r="J994" s="8">
        <f t="shared" si="318"/>
        <v>4800</v>
      </c>
    </row>
    <row r="995" spans="1:10">
      <c r="A995" s="4">
        <v>42431</v>
      </c>
      <c r="B995" s="10" t="s">
        <v>36</v>
      </c>
      <c r="C995" s="21">
        <v>900</v>
      </c>
      <c r="D995" s="10" t="s">
        <v>14</v>
      </c>
      <c r="E995" s="12">
        <v>527</v>
      </c>
      <c r="F995" s="12">
        <v>524</v>
      </c>
      <c r="G995" s="12">
        <v>522.54999999999995</v>
      </c>
      <c r="H995" s="8">
        <f>(E995-F995)*C995</f>
        <v>2700</v>
      </c>
      <c r="I995" s="8">
        <f>(F995-G995)*C995</f>
        <v>1305.0000000000409</v>
      </c>
      <c r="J995" s="8">
        <f t="shared" si="318"/>
        <v>4005.0000000000409</v>
      </c>
    </row>
    <row r="996" spans="1:10">
      <c r="A996" s="4">
        <v>42430</v>
      </c>
      <c r="B996" s="10" t="s">
        <v>267</v>
      </c>
      <c r="C996" s="21">
        <v>700</v>
      </c>
      <c r="D996" s="10" t="s">
        <v>11</v>
      </c>
      <c r="E996" s="12">
        <v>962</v>
      </c>
      <c r="F996" s="12">
        <v>967</v>
      </c>
      <c r="G996" s="12">
        <v>975</v>
      </c>
      <c r="H996" s="8">
        <f>(F996-E996)*C996</f>
        <v>3500</v>
      </c>
      <c r="I996" s="8">
        <f>(G996-F996)*C996</f>
        <v>5600</v>
      </c>
      <c r="J996" s="8">
        <f t="shared" si="318"/>
        <v>9100</v>
      </c>
    </row>
    <row r="997" spans="1:10">
      <c r="A997" s="4">
        <v>42430</v>
      </c>
      <c r="B997" s="10" t="s">
        <v>315</v>
      </c>
      <c r="C997" s="21">
        <v>400</v>
      </c>
      <c r="D997" s="10" t="s">
        <v>11</v>
      </c>
      <c r="E997" s="12">
        <v>1272</v>
      </c>
      <c r="F997" s="12">
        <v>1278</v>
      </c>
      <c r="G997" s="12">
        <v>1288</v>
      </c>
      <c r="H997" s="8">
        <f>(F997-E997)*C997</f>
        <v>2400</v>
      </c>
      <c r="I997" s="8">
        <f>(G997-F997)*C997</f>
        <v>4000</v>
      </c>
      <c r="J997" s="8">
        <f t="shared" si="318"/>
        <v>6400</v>
      </c>
    </row>
    <row r="998" spans="1:10">
      <c r="A998" s="4">
        <v>42430</v>
      </c>
      <c r="B998" s="10" t="s">
        <v>266</v>
      </c>
      <c r="C998" s="21">
        <v>5000</v>
      </c>
      <c r="D998" s="10" t="s">
        <v>11</v>
      </c>
      <c r="E998" s="12">
        <v>70.150000000000006</v>
      </c>
      <c r="F998" s="12">
        <v>70.650000000000006</v>
      </c>
      <c r="G998" s="12">
        <v>0</v>
      </c>
      <c r="H998" s="8">
        <f>(F998-E998)*C998</f>
        <v>2500</v>
      </c>
      <c r="I998" s="8">
        <v>0</v>
      </c>
      <c r="J998" s="8">
        <f t="shared" si="318"/>
        <v>2500</v>
      </c>
    </row>
    <row r="999" spans="1:10">
      <c r="A999" s="4">
        <v>42430</v>
      </c>
      <c r="B999" s="10" t="s">
        <v>313</v>
      </c>
      <c r="C999" s="21">
        <v>3000</v>
      </c>
      <c r="D999" s="10" t="s">
        <v>11</v>
      </c>
      <c r="E999" s="12">
        <v>160.5</v>
      </c>
      <c r="F999" s="12">
        <v>159.5</v>
      </c>
      <c r="G999" s="12">
        <v>0</v>
      </c>
      <c r="H999" s="8">
        <f>(F999-E999)*C999</f>
        <v>-3000</v>
      </c>
      <c r="I999" s="8">
        <v>0</v>
      </c>
      <c r="J999" s="8">
        <f t="shared" si="318"/>
        <v>-3000</v>
      </c>
    </row>
    <row r="1000" spans="1:10">
      <c r="A1000" s="46"/>
      <c r="B1000" s="50"/>
      <c r="C1000" s="52"/>
      <c r="D1000" s="50"/>
      <c r="E1000" s="40"/>
      <c r="F1000" s="40"/>
      <c r="G1000" s="40"/>
      <c r="H1000" s="41"/>
      <c r="I1000" s="41"/>
      <c r="J1000" s="41"/>
    </row>
    <row r="1001" spans="1:10">
      <c r="A1001" s="4">
        <v>42429</v>
      </c>
      <c r="B1001" s="10" t="s">
        <v>316</v>
      </c>
      <c r="C1001" s="21">
        <v>3100</v>
      </c>
      <c r="D1001" s="10" t="s">
        <v>14</v>
      </c>
      <c r="E1001" s="12">
        <v>135.5</v>
      </c>
      <c r="F1001" s="12">
        <v>134.75</v>
      </c>
      <c r="G1001" s="12">
        <v>133.5</v>
      </c>
      <c r="H1001" s="8">
        <f>(E1001-F1001)*C1001</f>
        <v>2325</v>
      </c>
      <c r="I1001" s="8">
        <f>(F1001-G1001)*C1001</f>
        <v>3875</v>
      </c>
      <c r="J1001" s="8">
        <f t="shared" ref="J1001:J1011" si="319">+I1001+H1001</f>
        <v>6200</v>
      </c>
    </row>
    <row r="1002" spans="1:10">
      <c r="A1002" s="4">
        <v>42429</v>
      </c>
      <c r="B1002" s="10" t="s">
        <v>36</v>
      </c>
      <c r="C1002" s="21">
        <v>900</v>
      </c>
      <c r="D1002" s="10" t="s">
        <v>14</v>
      </c>
      <c r="E1002" s="12">
        <v>488</v>
      </c>
      <c r="F1002" s="12">
        <v>485</v>
      </c>
      <c r="G1002" s="12">
        <v>480.5</v>
      </c>
      <c r="H1002" s="8">
        <f>(E1002-F1002)*C1002</f>
        <v>2700</v>
      </c>
      <c r="I1002" s="8">
        <f>(F1002-G1002)*C1002</f>
        <v>4050</v>
      </c>
      <c r="J1002" s="8">
        <f t="shared" si="319"/>
        <v>6750</v>
      </c>
    </row>
    <row r="1003" spans="1:10">
      <c r="A1003" s="4">
        <v>42429</v>
      </c>
      <c r="B1003" s="10" t="s">
        <v>317</v>
      </c>
      <c r="C1003" s="21">
        <v>1600</v>
      </c>
      <c r="D1003" s="10" t="s">
        <v>14</v>
      </c>
      <c r="E1003" s="12">
        <v>198.5</v>
      </c>
      <c r="F1003" s="12">
        <v>197.5</v>
      </c>
      <c r="G1003" s="12">
        <v>196.6</v>
      </c>
      <c r="H1003" s="8">
        <f>(E1003-F1003)*C1003</f>
        <v>1600</v>
      </c>
      <c r="I1003" s="8">
        <f>(F1003-G1003)*C1003</f>
        <v>1440.0000000000091</v>
      </c>
      <c r="J1003" s="8">
        <f t="shared" si="319"/>
        <v>3040.0000000000091</v>
      </c>
    </row>
    <row r="1004" spans="1:10">
      <c r="A1004" s="4">
        <v>42429</v>
      </c>
      <c r="B1004" s="10" t="s">
        <v>312</v>
      </c>
      <c r="C1004" s="21">
        <v>300</v>
      </c>
      <c r="D1004" s="10" t="s">
        <v>11</v>
      </c>
      <c r="E1004" s="12">
        <v>981</v>
      </c>
      <c r="F1004" s="12">
        <v>973</v>
      </c>
      <c r="G1004" s="12">
        <v>0</v>
      </c>
      <c r="H1004" s="8">
        <f>(F1004-E1004)*C1004</f>
        <v>-2400</v>
      </c>
      <c r="I1004" s="8">
        <v>0</v>
      </c>
      <c r="J1004" s="8">
        <f t="shared" si="319"/>
        <v>-2400</v>
      </c>
    </row>
    <row r="1005" spans="1:10">
      <c r="A1005" s="4">
        <v>42426</v>
      </c>
      <c r="B1005" s="10" t="s">
        <v>36</v>
      </c>
      <c r="C1005" s="21">
        <v>900</v>
      </c>
      <c r="D1005" s="10" t="s">
        <v>14</v>
      </c>
      <c r="E1005" s="12">
        <v>506.5</v>
      </c>
      <c r="F1005" s="12">
        <v>503.5</v>
      </c>
      <c r="G1005" s="12">
        <v>498.5</v>
      </c>
      <c r="H1005" s="8">
        <f>(E1005-F1005)*C1005</f>
        <v>2700</v>
      </c>
      <c r="I1005" s="8">
        <f>(F1005-G1005)*C1005</f>
        <v>4500</v>
      </c>
      <c r="J1005" s="8">
        <f t="shared" si="319"/>
        <v>7200</v>
      </c>
    </row>
    <row r="1006" spans="1:10">
      <c r="A1006" s="4">
        <v>42426</v>
      </c>
      <c r="B1006" s="10" t="s">
        <v>313</v>
      </c>
      <c r="C1006" s="21">
        <v>3000</v>
      </c>
      <c r="D1006" s="10" t="s">
        <v>14</v>
      </c>
      <c r="E1006" s="12">
        <v>158</v>
      </c>
      <c r="F1006" s="12">
        <v>157.25</v>
      </c>
      <c r="G1006" s="12">
        <v>156</v>
      </c>
      <c r="H1006" s="8">
        <f>(E1006-F1006)*C1006</f>
        <v>2250</v>
      </c>
      <c r="I1006" s="8">
        <f>(F1006-G1006)*C1006</f>
        <v>3750</v>
      </c>
      <c r="J1006" s="8">
        <f t="shared" si="319"/>
        <v>6000</v>
      </c>
    </row>
    <row r="1007" spans="1:10">
      <c r="A1007" s="4">
        <v>42426</v>
      </c>
      <c r="B1007" s="10" t="s">
        <v>109</v>
      </c>
      <c r="C1007" s="21">
        <v>3200</v>
      </c>
      <c r="D1007" s="10" t="s">
        <v>11</v>
      </c>
      <c r="E1007" s="12">
        <v>162.5</v>
      </c>
      <c r="F1007" s="12">
        <v>163.5</v>
      </c>
      <c r="G1007" s="12">
        <v>164.7</v>
      </c>
      <c r="H1007" s="8">
        <f>(F1007-E1007)*C1007</f>
        <v>3200</v>
      </c>
      <c r="I1007" s="8">
        <f>(G1007-F1007)*C1007</f>
        <v>3839.9999999999636</v>
      </c>
      <c r="J1007" s="8">
        <f t="shared" si="319"/>
        <v>7039.9999999999636</v>
      </c>
    </row>
    <row r="1008" spans="1:10">
      <c r="A1008" s="4">
        <v>42425</v>
      </c>
      <c r="B1008" s="10" t="s">
        <v>318</v>
      </c>
      <c r="C1008" s="21">
        <v>250</v>
      </c>
      <c r="D1008" s="10" t="s">
        <v>14</v>
      </c>
      <c r="E1008" s="12">
        <v>728</v>
      </c>
      <c r="F1008" s="12">
        <v>722</v>
      </c>
      <c r="G1008" s="12">
        <v>712</v>
      </c>
      <c r="H1008" s="8">
        <f>(E1008-F1008)*C1008</f>
        <v>1500</v>
      </c>
      <c r="I1008" s="8">
        <f>(F1008-G1008)*C1008</f>
        <v>2500</v>
      </c>
      <c r="J1008" s="8">
        <f t="shared" si="319"/>
        <v>4000</v>
      </c>
    </row>
    <row r="1009" spans="1:10">
      <c r="A1009" s="4">
        <v>42425</v>
      </c>
      <c r="B1009" s="10" t="s">
        <v>312</v>
      </c>
      <c r="C1009" s="21">
        <v>300</v>
      </c>
      <c r="D1009" s="10" t="s">
        <v>14</v>
      </c>
      <c r="E1009" s="12">
        <v>968.5</v>
      </c>
      <c r="F1009" s="12">
        <v>962.5</v>
      </c>
      <c r="G1009" s="12">
        <v>952.5</v>
      </c>
      <c r="H1009" s="8">
        <f>(E1009-F1009)*C1009</f>
        <v>1800</v>
      </c>
      <c r="I1009" s="8">
        <f>(F1009-G1009)*C1009</f>
        <v>3000</v>
      </c>
      <c r="J1009" s="8">
        <f t="shared" si="319"/>
        <v>4800</v>
      </c>
    </row>
    <row r="1010" spans="1:10">
      <c r="A1010" s="4">
        <v>42425</v>
      </c>
      <c r="B1010" s="10" t="s">
        <v>124</v>
      </c>
      <c r="C1010" s="21">
        <v>1700</v>
      </c>
      <c r="D1010" s="10" t="s">
        <v>14</v>
      </c>
      <c r="E1010" s="12">
        <v>267.5</v>
      </c>
      <c r="F1010" s="12">
        <v>266</v>
      </c>
      <c r="G1010" s="12">
        <v>0</v>
      </c>
      <c r="H1010" s="8">
        <f>(E1010-F1010)*C1010</f>
        <v>2550</v>
      </c>
      <c r="I1010" s="8">
        <v>0</v>
      </c>
      <c r="J1010" s="8">
        <f t="shared" si="319"/>
        <v>2550</v>
      </c>
    </row>
    <row r="1011" spans="1:10">
      <c r="A1011" s="4">
        <v>42425</v>
      </c>
      <c r="B1011" s="10" t="s">
        <v>319</v>
      </c>
      <c r="C1011" s="21">
        <v>600</v>
      </c>
      <c r="D1011" s="10" t="s">
        <v>14</v>
      </c>
      <c r="E1011" s="12">
        <v>935</v>
      </c>
      <c r="F1011" s="12">
        <v>943</v>
      </c>
      <c r="G1011" s="12">
        <v>0</v>
      </c>
      <c r="H1011" s="8">
        <f>(E1011-F1011)*C1011</f>
        <v>-4800</v>
      </c>
      <c r="I1011" s="8">
        <v>0</v>
      </c>
      <c r="J1011" s="8">
        <f t="shared" si="319"/>
        <v>-4800</v>
      </c>
    </row>
    <row r="1012" spans="1:10">
      <c r="A1012" s="4">
        <v>42424</v>
      </c>
      <c r="B1012" s="10" t="s">
        <v>320</v>
      </c>
      <c r="C1012" s="21">
        <v>1500</v>
      </c>
      <c r="D1012" s="10" t="s">
        <v>11</v>
      </c>
      <c r="E1012" s="12">
        <v>409.5</v>
      </c>
      <c r="F1012" s="12">
        <v>411.5</v>
      </c>
      <c r="G1012" s="12">
        <v>414.5</v>
      </c>
      <c r="H1012" s="8">
        <f t="shared" ref="H1012:H1018" si="320">(F1012-E1012)*C1012</f>
        <v>3000</v>
      </c>
      <c r="I1012" s="8">
        <f t="shared" ref="I1012:I1018" si="321">(G1012-F1012)*C1012</f>
        <v>4500</v>
      </c>
      <c r="J1012" s="8">
        <f t="shared" ref="J1012:J1019" si="322">+I1012+H1012</f>
        <v>7500</v>
      </c>
    </row>
    <row r="1013" spans="1:10">
      <c r="A1013" s="4">
        <v>42424</v>
      </c>
      <c r="B1013" s="10" t="s">
        <v>321</v>
      </c>
      <c r="C1013" s="21">
        <v>2100</v>
      </c>
      <c r="D1013" s="10" t="s">
        <v>11</v>
      </c>
      <c r="E1013" s="12">
        <v>243</v>
      </c>
      <c r="F1013" s="12">
        <v>244.5</v>
      </c>
      <c r="G1013" s="12">
        <v>247</v>
      </c>
      <c r="H1013" s="8">
        <f t="shared" si="320"/>
        <v>3150</v>
      </c>
      <c r="I1013" s="8">
        <f t="shared" si="321"/>
        <v>5250</v>
      </c>
      <c r="J1013" s="8">
        <f t="shared" si="322"/>
        <v>8400</v>
      </c>
    </row>
    <row r="1014" spans="1:10">
      <c r="A1014" s="4">
        <v>42424</v>
      </c>
      <c r="B1014" s="10" t="s">
        <v>318</v>
      </c>
      <c r="C1014" s="21">
        <v>250</v>
      </c>
      <c r="D1014" s="10" t="s">
        <v>11</v>
      </c>
      <c r="E1014" s="12">
        <v>730</v>
      </c>
      <c r="F1014" s="12">
        <v>736</v>
      </c>
      <c r="G1014" s="12">
        <v>0</v>
      </c>
      <c r="H1014" s="8">
        <f t="shared" si="320"/>
        <v>1500</v>
      </c>
      <c r="I1014" s="8">
        <v>0</v>
      </c>
      <c r="J1014" s="8">
        <f t="shared" si="322"/>
        <v>1500</v>
      </c>
    </row>
    <row r="1015" spans="1:10">
      <c r="A1015" s="4">
        <v>42423</v>
      </c>
      <c r="B1015" s="10" t="s">
        <v>322</v>
      </c>
      <c r="C1015" s="21">
        <v>500</v>
      </c>
      <c r="D1015" s="10" t="s">
        <v>11</v>
      </c>
      <c r="E1015" s="12">
        <v>958</v>
      </c>
      <c r="F1015" s="12">
        <v>964</v>
      </c>
      <c r="G1015" s="12">
        <v>0</v>
      </c>
      <c r="H1015" s="8">
        <f t="shared" si="320"/>
        <v>3000</v>
      </c>
      <c r="I1015" s="8">
        <v>0</v>
      </c>
      <c r="J1015" s="8">
        <f t="shared" si="322"/>
        <v>3000</v>
      </c>
    </row>
    <row r="1016" spans="1:10">
      <c r="A1016" s="4">
        <v>42423</v>
      </c>
      <c r="B1016" s="10" t="s">
        <v>124</v>
      </c>
      <c r="C1016" s="21">
        <v>1700</v>
      </c>
      <c r="D1016" s="10" t="s">
        <v>11</v>
      </c>
      <c r="E1016" s="12">
        <v>282</v>
      </c>
      <c r="F1016" s="12">
        <v>283.5</v>
      </c>
      <c r="G1016" s="12">
        <v>0</v>
      </c>
      <c r="H1016" s="8">
        <f t="shared" si="320"/>
        <v>2550</v>
      </c>
      <c r="I1016" s="8">
        <v>0</v>
      </c>
      <c r="J1016" s="8">
        <f t="shared" si="322"/>
        <v>2550</v>
      </c>
    </row>
    <row r="1017" spans="1:10">
      <c r="A1017" s="4">
        <v>42423</v>
      </c>
      <c r="B1017" s="10" t="s">
        <v>323</v>
      </c>
      <c r="C1017" s="21">
        <v>800</v>
      </c>
      <c r="D1017" s="10" t="s">
        <v>11</v>
      </c>
      <c r="E1017" s="12">
        <v>463</v>
      </c>
      <c r="F1017" s="12">
        <v>459</v>
      </c>
      <c r="G1017" s="12">
        <v>0</v>
      </c>
      <c r="H1017" s="8">
        <f t="shared" si="320"/>
        <v>-3200</v>
      </c>
      <c r="I1017" s="8">
        <v>0</v>
      </c>
      <c r="J1017" s="8">
        <f t="shared" si="322"/>
        <v>-3200</v>
      </c>
    </row>
    <row r="1018" spans="1:10">
      <c r="A1018" s="4">
        <v>42422</v>
      </c>
      <c r="B1018" s="10" t="s">
        <v>322</v>
      </c>
      <c r="C1018" s="21">
        <v>500</v>
      </c>
      <c r="D1018" s="10" t="s">
        <v>11</v>
      </c>
      <c r="E1018" s="12">
        <v>954</v>
      </c>
      <c r="F1018" s="12">
        <v>960</v>
      </c>
      <c r="G1018" s="12">
        <v>968.3</v>
      </c>
      <c r="H1018" s="8">
        <f t="shared" si="320"/>
        <v>3000</v>
      </c>
      <c r="I1018" s="8">
        <f t="shared" si="321"/>
        <v>4149.9999999999773</v>
      </c>
      <c r="J1018" s="8">
        <f t="shared" si="322"/>
        <v>7149.9999999999773</v>
      </c>
    </row>
    <row r="1019" spans="1:10">
      <c r="A1019" s="4">
        <v>42422</v>
      </c>
      <c r="B1019" s="10" t="s">
        <v>36</v>
      </c>
      <c r="C1019" s="21">
        <v>900</v>
      </c>
      <c r="D1019" s="10" t="s">
        <v>14</v>
      </c>
      <c r="E1019" s="12">
        <v>550</v>
      </c>
      <c r="F1019" s="12">
        <v>555.5</v>
      </c>
      <c r="G1019" s="12">
        <v>0</v>
      </c>
      <c r="H1019" s="8">
        <f>(E1019-F1019)*C1019</f>
        <v>-4950</v>
      </c>
      <c r="I1019" s="8">
        <v>0</v>
      </c>
      <c r="J1019" s="8">
        <f t="shared" si="322"/>
        <v>-4950</v>
      </c>
    </row>
    <row r="1020" spans="1:10">
      <c r="A1020" s="4">
        <v>42422</v>
      </c>
      <c r="B1020" s="10" t="s">
        <v>181</v>
      </c>
      <c r="C1020" s="21">
        <v>800</v>
      </c>
      <c r="D1020" s="10" t="s">
        <v>11</v>
      </c>
      <c r="E1020" s="12">
        <v>530</v>
      </c>
      <c r="F1020" s="12">
        <v>532.95000000000005</v>
      </c>
      <c r="G1020" s="12">
        <v>0</v>
      </c>
      <c r="H1020" s="8">
        <f t="shared" ref="H1020:H1025" si="323">(F1020-E1020)*C1020</f>
        <v>2360.0000000000364</v>
      </c>
      <c r="I1020" s="8">
        <v>0</v>
      </c>
      <c r="J1020" s="8">
        <f t="shared" ref="J1020:J1026" si="324">+I1020+H1020</f>
        <v>2360.0000000000364</v>
      </c>
    </row>
    <row r="1021" spans="1:10">
      <c r="A1021" s="4">
        <v>42419</v>
      </c>
      <c r="B1021" s="10" t="s">
        <v>324</v>
      </c>
      <c r="C1021" s="21">
        <v>2000</v>
      </c>
      <c r="D1021" s="10" t="s">
        <v>11</v>
      </c>
      <c r="E1021" s="12">
        <v>159.5</v>
      </c>
      <c r="F1021" s="12">
        <v>160.30000000000001</v>
      </c>
      <c r="G1021" s="12">
        <v>0</v>
      </c>
      <c r="H1021" s="8">
        <f t="shared" si="323"/>
        <v>1600.0000000000227</v>
      </c>
      <c r="I1021" s="8">
        <v>0</v>
      </c>
      <c r="J1021" s="8">
        <f t="shared" si="324"/>
        <v>1600.0000000000227</v>
      </c>
    </row>
    <row r="1022" spans="1:10">
      <c r="A1022" s="4">
        <v>42419</v>
      </c>
      <c r="B1022" s="10" t="s">
        <v>325</v>
      </c>
      <c r="C1022" s="21">
        <v>3300</v>
      </c>
      <c r="D1022" s="10" t="s">
        <v>11</v>
      </c>
      <c r="E1022" s="12">
        <v>40.9</v>
      </c>
      <c r="F1022" s="12">
        <v>39.9</v>
      </c>
      <c r="G1022" s="12">
        <v>0</v>
      </c>
      <c r="H1022" s="8">
        <f t="shared" si="323"/>
        <v>-3300</v>
      </c>
      <c r="I1022" s="8">
        <v>0</v>
      </c>
      <c r="J1022" s="8">
        <f t="shared" si="324"/>
        <v>-3300</v>
      </c>
    </row>
    <row r="1023" spans="1:10">
      <c r="A1023" s="4">
        <v>42419</v>
      </c>
      <c r="B1023" s="10" t="s">
        <v>320</v>
      </c>
      <c r="C1023" s="21">
        <v>1500</v>
      </c>
      <c r="D1023" s="10" t="s">
        <v>11</v>
      </c>
      <c r="E1023" s="12">
        <v>422.5</v>
      </c>
      <c r="F1023" s="12">
        <v>419</v>
      </c>
      <c r="G1023" s="12">
        <v>0</v>
      </c>
      <c r="H1023" s="8">
        <f t="shared" si="323"/>
        <v>-5250</v>
      </c>
      <c r="I1023" s="8">
        <v>0</v>
      </c>
      <c r="J1023" s="8">
        <f t="shared" si="324"/>
        <v>-5250</v>
      </c>
    </row>
    <row r="1024" spans="1:10">
      <c r="A1024" s="4">
        <v>42418</v>
      </c>
      <c r="B1024" s="10" t="s">
        <v>326</v>
      </c>
      <c r="C1024" s="21">
        <v>200</v>
      </c>
      <c r="D1024" s="10" t="s">
        <v>11</v>
      </c>
      <c r="E1024" s="12">
        <v>2555</v>
      </c>
      <c r="F1024" s="12">
        <v>2575</v>
      </c>
      <c r="G1024" s="12">
        <v>2603</v>
      </c>
      <c r="H1024" s="8">
        <f t="shared" si="323"/>
        <v>4000</v>
      </c>
      <c r="I1024" s="8">
        <f>(G1024-F1024)*C1024</f>
        <v>5600</v>
      </c>
      <c r="J1024" s="8">
        <f t="shared" si="324"/>
        <v>9600</v>
      </c>
    </row>
    <row r="1025" spans="1:10">
      <c r="A1025" s="4">
        <v>42418</v>
      </c>
      <c r="B1025" s="10" t="s">
        <v>327</v>
      </c>
      <c r="C1025" s="21">
        <v>600</v>
      </c>
      <c r="D1025" s="10" t="s">
        <v>11</v>
      </c>
      <c r="E1025" s="12">
        <v>838</v>
      </c>
      <c r="F1025" s="12">
        <v>844</v>
      </c>
      <c r="G1025" s="12">
        <v>0</v>
      </c>
      <c r="H1025" s="8">
        <f t="shared" si="323"/>
        <v>3600</v>
      </c>
      <c r="I1025" s="8">
        <v>0</v>
      </c>
      <c r="J1025" s="8">
        <f t="shared" si="324"/>
        <v>3600</v>
      </c>
    </row>
    <row r="1026" spans="1:10">
      <c r="A1026" s="4">
        <v>42418</v>
      </c>
      <c r="B1026" s="10" t="s">
        <v>312</v>
      </c>
      <c r="C1026" s="21">
        <v>300</v>
      </c>
      <c r="D1026" s="10" t="s">
        <v>14</v>
      </c>
      <c r="E1026" s="12">
        <v>1017</v>
      </c>
      <c r="F1026" s="12">
        <v>1011</v>
      </c>
      <c r="G1026" s="12">
        <v>0</v>
      </c>
      <c r="H1026" s="8">
        <f>(E1026-F1026)*C1026</f>
        <v>1800</v>
      </c>
      <c r="I1026" s="8">
        <v>0</v>
      </c>
      <c r="J1026" s="8">
        <f t="shared" si="324"/>
        <v>1800</v>
      </c>
    </row>
    <row r="1027" spans="1:10">
      <c r="A1027" s="4">
        <v>42418</v>
      </c>
      <c r="B1027" s="10" t="s">
        <v>312</v>
      </c>
      <c r="C1027" s="21">
        <v>300</v>
      </c>
      <c r="D1027" s="10" t="s">
        <v>11</v>
      </c>
      <c r="E1027" s="12">
        <v>1058</v>
      </c>
      <c r="F1027" s="12">
        <v>1050</v>
      </c>
      <c r="G1027" s="12">
        <v>0</v>
      </c>
      <c r="H1027" s="8">
        <f>(F1027-E1027)*C1027</f>
        <v>-2400</v>
      </c>
      <c r="I1027" s="8">
        <v>0</v>
      </c>
      <c r="J1027" s="8">
        <f>+I1027+H1027</f>
        <v>-2400</v>
      </c>
    </row>
    <row r="1028" spans="1:10">
      <c r="A1028" s="4">
        <v>42418</v>
      </c>
      <c r="B1028" s="10" t="s">
        <v>328</v>
      </c>
      <c r="C1028" s="21">
        <v>600</v>
      </c>
      <c r="D1028" s="10" t="s">
        <v>11</v>
      </c>
      <c r="E1028" s="12">
        <v>712</v>
      </c>
      <c r="F1028" s="12">
        <v>707</v>
      </c>
      <c r="G1028" s="12">
        <v>0</v>
      </c>
      <c r="H1028" s="8">
        <f>(F1028-E1028)*C1028</f>
        <v>-3000</v>
      </c>
      <c r="I1028" s="8">
        <v>0</v>
      </c>
      <c r="J1028" s="8">
        <f>+I1028+H1028</f>
        <v>-3000</v>
      </c>
    </row>
    <row r="1029" spans="1:10">
      <c r="A1029" s="4">
        <v>42417</v>
      </c>
      <c r="B1029" s="10" t="s">
        <v>319</v>
      </c>
      <c r="C1029" s="21">
        <v>600</v>
      </c>
      <c r="D1029" s="10" t="s">
        <v>14</v>
      </c>
      <c r="E1029" s="12">
        <v>970</v>
      </c>
      <c r="F1029" s="12">
        <v>964</v>
      </c>
      <c r="G1029" s="12">
        <v>954</v>
      </c>
      <c r="H1029" s="8">
        <f>(E1029-F1029)*C1029</f>
        <v>3600</v>
      </c>
      <c r="I1029" s="8">
        <f>(F1029-G1029)*C1029</f>
        <v>6000</v>
      </c>
      <c r="J1029" s="8">
        <f>+I1029+H1029</f>
        <v>9600</v>
      </c>
    </row>
    <row r="1030" spans="1:10">
      <c r="A1030" s="4">
        <v>42417</v>
      </c>
      <c r="B1030" s="10" t="s">
        <v>186</v>
      </c>
      <c r="C1030" s="21">
        <v>2000</v>
      </c>
      <c r="D1030" s="10" t="s">
        <v>14</v>
      </c>
      <c r="E1030" s="12">
        <v>225.5</v>
      </c>
      <c r="F1030" s="12">
        <v>224</v>
      </c>
      <c r="G1030" s="12">
        <v>222</v>
      </c>
      <c r="H1030" s="8">
        <f>(E1030-F1030)*C1030</f>
        <v>3000</v>
      </c>
      <c r="I1030" s="8">
        <f>(F1030-G1030)*C1030</f>
        <v>4000</v>
      </c>
      <c r="J1030" s="8">
        <f>+I1030+H1030</f>
        <v>7000</v>
      </c>
    </row>
    <row r="1031" spans="1:10">
      <c r="A1031" s="4">
        <v>42417</v>
      </c>
      <c r="B1031" s="10" t="s">
        <v>329</v>
      </c>
      <c r="C1031" s="21">
        <v>6000</v>
      </c>
      <c r="D1031" s="10" t="s">
        <v>11</v>
      </c>
      <c r="E1031" s="12">
        <v>41.4</v>
      </c>
      <c r="F1031" s="12">
        <v>41.7</v>
      </c>
      <c r="G1031" s="12">
        <v>0</v>
      </c>
      <c r="H1031" s="8">
        <f t="shared" ref="H1031:H1038" si="325">(F1031-E1031)*C1031</f>
        <v>1800.0000000000255</v>
      </c>
      <c r="I1031" s="8">
        <v>0</v>
      </c>
      <c r="J1031" s="8">
        <f t="shared" ref="J1031:J1043" si="326">+I1031+H1031</f>
        <v>1800.0000000000255</v>
      </c>
    </row>
    <row r="1032" spans="1:10">
      <c r="A1032" s="4">
        <v>42416</v>
      </c>
      <c r="B1032" s="10" t="s">
        <v>312</v>
      </c>
      <c r="C1032" s="21">
        <v>300</v>
      </c>
      <c r="D1032" s="10" t="s">
        <v>11</v>
      </c>
      <c r="E1032" s="12">
        <v>1021</v>
      </c>
      <c r="F1032" s="12">
        <v>1027</v>
      </c>
      <c r="G1032" s="12">
        <v>1037</v>
      </c>
      <c r="H1032" s="8">
        <f t="shared" si="325"/>
        <v>1800</v>
      </c>
      <c r="I1032" s="8">
        <f>(G1032-F1032)*C1032</f>
        <v>3000</v>
      </c>
      <c r="J1032" s="8">
        <f t="shared" si="326"/>
        <v>4800</v>
      </c>
    </row>
    <row r="1033" spans="1:10">
      <c r="A1033" s="4">
        <v>42416</v>
      </c>
      <c r="B1033" s="10" t="s">
        <v>231</v>
      </c>
      <c r="C1033" s="21">
        <v>1300</v>
      </c>
      <c r="D1033" s="10" t="s">
        <v>11</v>
      </c>
      <c r="E1033" s="12">
        <v>379.25</v>
      </c>
      <c r="F1033" s="12">
        <v>380.75</v>
      </c>
      <c r="G1033" s="12">
        <v>382</v>
      </c>
      <c r="H1033" s="8">
        <f t="shared" si="325"/>
        <v>1950</v>
      </c>
      <c r="I1033" s="8">
        <f>(G1033-F1033)*C1033</f>
        <v>1625</v>
      </c>
      <c r="J1033" s="8">
        <f t="shared" si="326"/>
        <v>3575</v>
      </c>
    </row>
    <row r="1034" spans="1:10">
      <c r="A1034" s="4">
        <v>42416</v>
      </c>
      <c r="B1034" s="10" t="s">
        <v>330</v>
      </c>
      <c r="C1034" s="21">
        <v>3000</v>
      </c>
      <c r="D1034" s="10" t="s">
        <v>11</v>
      </c>
      <c r="E1034" s="12">
        <v>156.5</v>
      </c>
      <c r="F1034" s="12">
        <v>157.25</v>
      </c>
      <c r="G1034" s="12">
        <v>158.5</v>
      </c>
      <c r="H1034" s="8">
        <f t="shared" si="325"/>
        <v>2250</v>
      </c>
      <c r="I1034" s="8">
        <f>(G1034-F1034)*C1034</f>
        <v>3750</v>
      </c>
      <c r="J1034" s="8">
        <f t="shared" si="326"/>
        <v>6000</v>
      </c>
    </row>
    <row r="1035" spans="1:10">
      <c r="A1035" s="4">
        <v>42415</v>
      </c>
      <c r="B1035" s="10" t="s">
        <v>312</v>
      </c>
      <c r="C1035" s="21">
        <v>300</v>
      </c>
      <c r="D1035" s="10" t="s">
        <v>11</v>
      </c>
      <c r="E1035" s="12">
        <v>1000</v>
      </c>
      <c r="F1035" s="12">
        <v>1006</v>
      </c>
      <c r="G1035" s="12">
        <v>1016</v>
      </c>
      <c r="H1035" s="8">
        <f t="shared" si="325"/>
        <v>1800</v>
      </c>
      <c r="I1035" s="8">
        <f>(G1035-F1035)*C1035</f>
        <v>3000</v>
      </c>
      <c r="J1035" s="8">
        <f t="shared" si="326"/>
        <v>4800</v>
      </c>
    </row>
    <row r="1036" spans="1:10">
      <c r="A1036" s="4">
        <v>42415</v>
      </c>
      <c r="B1036" s="10" t="s">
        <v>103</v>
      </c>
      <c r="C1036" s="21">
        <v>500</v>
      </c>
      <c r="D1036" s="10" t="s">
        <v>11</v>
      </c>
      <c r="E1036" s="12">
        <v>845</v>
      </c>
      <c r="F1036" s="12">
        <v>851</v>
      </c>
      <c r="G1036" s="12">
        <v>858</v>
      </c>
      <c r="H1036" s="8">
        <f t="shared" si="325"/>
        <v>3000</v>
      </c>
      <c r="I1036" s="8">
        <f>(G1036-F1036)*C1036</f>
        <v>3500</v>
      </c>
      <c r="J1036" s="8">
        <f t="shared" si="326"/>
        <v>6500</v>
      </c>
    </row>
    <row r="1037" spans="1:10">
      <c r="A1037" s="4">
        <v>42415</v>
      </c>
      <c r="B1037" s="10" t="s">
        <v>331</v>
      </c>
      <c r="C1037" s="21">
        <v>600</v>
      </c>
      <c r="D1037" s="10" t="s">
        <v>11</v>
      </c>
      <c r="E1037" s="12">
        <v>824</v>
      </c>
      <c r="F1037" s="12">
        <v>830</v>
      </c>
      <c r="G1037" s="12">
        <v>0</v>
      </c>
      <c r="H1037" s="8">
        <f t="shared" si="325"/>
        <v>3600</v>
      </c>
      <c r="I1037" s="8">
        <v>0</v>
      </c>
      <c r="J1037" s="8">
        <f t="shared" si="326"/>
        <v>3600</v>
      </c>
    </row>
    <row r="1038" spans="1:10">
      <c r="A1038" s="4">
        <v>42415</v>
      </c>
      <c r="B1038" s="10" t="s">
        <v>124</v>
      </c>
      <c r="C1038" s="21">
        <v>1700</v>
      </c>
      <c r="D1038" s="10" t="s">
        <v>11</v>
      </c>
      <c r="E1038" s="12">
        <v>282</v>
      </c>
      <c r="F1038" s="12">
        <v>280</v>
      </c>
      <c r="G1038" s="12">
        <v>0</v>
      </c>
      <c r="H1038" s="8">
        <f t="shared" si="325"/>
        <v>-3400</v>
      </c>
      <c r="I1038" s="8">
        <v>0</v>
      </c>
      <c r="J1038" s="8">
        <f t="shared" si="326"/>
        <v>-3400</v>
      </c>
    </row>
    <row r="1039" spans="1:10">
      <c r="A1039" s="4">
        <v>42412</v>
      </c>
      <c r="B1039" s="10" t="s">
        <v>193</v>
      </c>
      <c r="C1039" s="21">
        <v>1000</v>
      </c>
      <c r="D1039" s="10" t="s">
        <v>14</v>
      </c>
      <c r="E1039" s="12">
        <v>419</v>
      </c>
      <c r="F1039" s="12">
        <v>416</v>
      </c>
      <c r="G1039" s="12">
        <v>413</v>
      </c>
      <c r="H1039" s="8">
        <f>(E1039-F1039)*C1039</f>
        <v>3000</v>
      </c>
      <c r="I1039" s="8">
        <f>(F1039-G1039)*C1039</f>
        <v>3000</v>
      </c>
      <c r="J1039" s="8">
        <f t="shared" si="326"/>
        <v>6000</v>
      </c>
    </row>
    <row r="1040" spans="1:10">
      <c r="A1040" s="4">
        <v>42412</v>
      </c>
      <c r="B1040" s="10" t="s">
        <v>169</v>
      </c>
      <c r="C1040" s="21">
        <v>3000</v>
      </c>
      <c r="D1040" s="10" t="s">
        <v>14</v>
      </c>
      <c r="E1040" s="12">
        <v>147</v>
      </c>
      <c r="F1040" s="12">
        <v>146</v>
      </c>
      <c r="G1040" s="12">
        <v>145</v>
      </c>
      <c r="H1040" s="8">
        <f>(E1040-F1040)*C1040</f>
        <v>3000</v>
      </c>
      <c r="I1040" s="8">
        <f>(F1040-G1040)*C1040</f>
        <v>3000</v>
      </c>
      <c r="J1040" s="8">
        <f t="shared" si="326"/>
        <v>6000</v>
      </c>
    </row>
    <row r="1041" spans="1:10">
      <c r="A1041" s="4">
        <v>42412</v>
      </c>
      <c r="B1041" s="10" t="s">
        <v>189</v>
      </c>
      <c r="C1041" s="21">
        <v>7000</v>
      </c>
      <c r="D1041" s="10" t="s">
        <v>14</v>
      </c>
      <c r="E1041" s="12">
        <v>82</v>
      </c>
      <c r="F1041" s="12">
        <v>82.5</v>
      </c>
      <c r="G1041" s="12">
        <v>0</v>
      </c>
      <c r="H1041" s="8">
        <f>(E1041-F1041)*C1041</f>
        <v>-3500</v>
      </c>
      <c r="I1041" s="8">
        <v>0</v>
      </c>
      <c r="J1041" s="8">
        <f t="shared" si="326"/>
        <v>-3500</v>
      </c>
    </row>
    <row r="1042" spans="1:10">
      <c r="A1042" s="4">
        <v>42411</v>
      </c>
      <c r="B1042" s="10" t="s">
        <v>177</v>
      </c>
      <c r="C1042" s="21">
        <v>5000</v>
      </c>
      <c r="D1042" s="10" t="s">
        <v>14</v>
      </c>
      <c r="E1042" s="12">
        <v>86.25</v>
      </c>
      <c r="F1042" s="12">
        <v>85.5</v>
      </c>
      <c r="G1042" s="12">
        <v>84.7</v>
      </c>
      <c r="H1042" s="8">
        <f>(E1042-F1042)*C1042</f>
        <v>3750</v>
      </c>
      <c r="I1042" s="8">
        <f>(F1042-G1042)*C1042</f>
        <v>3999.9999999999859</v>
      </c>
      <c r="J1042" s="8">
        <f t="shared" si="326"/>
        <v>7749.9999999999854</v>
      </c>
    </row>
    <row r="1043" spans="1:10">
      <c r="A1043" s="4">
        <v>42411</v>
      </c>
      <c r="B1043" s="10" t="s">
        <v>332</v>
      </c>
      <c r="C1043" s="21">
        <v>2200</v>
      </c>
      <c r="D1043" s="10" t="s">
        <v>14</v>
      </c>
      <c r="E1043" s="12">
        <v>146.15</v>
      </c>
      <c r="F1043" s="12">
        <v>145.15</v>
      </c>
      <c r="G1043" s="12">
        <v>144</v>
      </c>
      <c r="H1043" s="8">
        <f>(E1043-F1043)*C1043</f>
        <v>2200</v>
      </c>
      <c r="I1043" s="8">
        <f>(F1043-G1043)*C1043</f>
        <v>2530.0000000000127</v>
      </c>
      <c r="J1043" s="8">
        <f t="shared" si="326"/>
        <v>4730.0000000000127</v>
      </c>
    </row>
    <row r="1044" spans="1:10">
      <c r="A1044" s="4">
        <v>42411</v>
      </c>
      <c r="B1044" s="10" t="s">
        <v>124</v>
      </c>
      <c r="C1044" s="21">
        <v>1700</v>
      </c>
      <c r="D1044" s="10" t="s">
        <v>11</v>
      </c>
      <c r="E1044" s="12">
        <v>284.5</v>
      </c>
      <c r="F1044" s="12">
        <v>282.5</v>
      </c>
      <c r="G1044" s="12">
        <v>0</v>
      </c>
      <c r="H1044" s="8">
        <f t="shared" ref="H1044:H1049" si="327">(F1044-E1044)*C1044</f>
        <v>-3400</v>
      </c>
      <c r="I1044" s="8">
        <v>0</v>
      </c>
      <c r="J1044" s="8">
        <f t="shared" ref="J1044:J1051" si="328">+I1044+H1044</f>
        <v>-3400</v>
      </c>
    </row>
    <row r="1045" spans="1:10">
      <c r="A1045" s="4">
        <v>42411</v>
      </c>
      <c r="B1045" s="10" t="s">
        <v>333</v>
      </c>
      <c r="C1045" s="21">
        <v>6000</v>
      </c>
      <c r="D1045" s="10" t="s">
        <v>11</v>
      </c>
      <c r="E1045" s="12">
        <v>72.3</v>
      </c>
      <c r="F1045" s="12">
        <v>71.8</v>
      </c>
      <c r="G1045" s="12">
        <v>0</v>
      </c>
      <c r="H1045" s="8">
        <f t="shared" si="327"/>
        <v>-3000</v>
      </c>
      <c r="I1045" s="8">
        <v>0</v>
      </c>
      <c r="J1045" s="8">
        <f t="shared" si="328"/>
        <v>-3000</v>
      </c>
    </row>
    <row r="1046" spans="1:10">
      <c r="A1046" s="4">
        <v>42410</v>
      </c>
      <c r="B1046" s="10" t="s">
        <v>312</v>
      </c>
      <c r="C1046" s="21">
        <v>300</v>
      </c>
      <c r="D1046" s="10" t="s">
        <v>11</v>
      </c>
      <c r="E1046" s="12">
        <v>1186</v>
      </c>
      <c r="F1046" s="12">
        <v>1192</v>
      </c>
      <c r="G1046" s="12">
        <v>1202</v>
      </c>
      <c r="H1046" s="8">
        <f t="shared" si="327"/>
        <v>1800</v>
      </c>
      <c r="I1046" s="8">
        <f>(G1046-F1046)*C1046</f>
        <v>3000</v>
      </c>
      <c r="J1046" s="8">
        <f t="shared" si="328"/>
        <v>4800</v>
      </c>
    </row>
    <row r="1047" spans="1:10">
      <c r="A1047" s="4">
        <v>42410</v>
      </c>
      <c r="B1047" s="10" t="s">
        <v>334</v>
      </c>
      <c r="C1047" s="21">
        <v>7000</v>
      </c>
      <c r="D1047" s="10" t="s">
        <v>11</v>
      </c>
      <c r="E1047" s="12">
        <v>86.85</v>
      </c>
      <c r="F1047" s="12">
        <v>87.25</v>
      </c>
      <c r="G1047" s="12">
        <v>0</v>
      </c>
      <c r="H1047" s="8">
        <f t="shared" si="327"/>
        <v>2800.00000000004</v>
      </c>
      <c r="I1047" s="8">
        <v>0</v>
      </c>
      <c r="J1047" s="8">
        <f t="shared" si="328"/>
        <v>2800.00000000004</v>
      </c>
    </row>
    <row r="1048" spans="1:10">
      <c r="A1048" s="4">
        <v>42410</v>
      </c>
      <c r="B1048" s="10" t="s">
        <v>335</v>
      </c>
      <c r="C1048" s="21">
        <v>600</v>
      </c>
      <c r="D1048" s="10" t="s">
        <v>11</v>
      </c>
      <c r="E1048" s="12">
        <v>865</v>
      </c>
      <c r="F1048" s="12">
        <v>870</v>
      </c>
      <c r="G1048" s="12">
        <v>0</v>
      </c>
      <c r="H1048" s="8">
        <f t="shared" si="327"/>
        <v>3000</v>
      </c>
      <c r="I1048" s="8">
        <v>0</v>
      </c>
      <c r="J1048" s="8">
        <f t="shared" si="328"/>
        <v>3000</v>
      </c>
    </row>
    <row r="1049" spans="1:10">
      <c r="A1049" s="4">
        <v>42410</v>
      </c>
      <c r="B1049" s="10" t="s">
        <v>336</v>
      </c>
      <c r="C1049" s="21">
        <v>1500</v>
      </c>
      <c r="D1049" s="10" t="s">
        <v>11</v>
      </c>
      <c r="E1049" s="12">
        <v>346</v>
      </c>
      <c r="F1049" s="12">
        <v>342</v>
      </c>
      <c r="G1049" s="12">
        <v>0</v>
      </c>
      <c r="H1049" s="8">
        <f t="shared" si="327"/>
        <v>-6000</v>
      </c>
      <c r="I1049" s="8">
        <v>0</v>
      </c>
      <c r="J1049" s="8">
        <f t="shared" si="328"/>
        <v>-6000</v>
      </c>
    </row>
    <row r="1050" spans="1:10">
      <c r="A1050" s="4">
        <v>42409</v>
      </c>
      <c r="B1050" s="10" t="s">
        <v>321</v>
      </c>
      <c r="C1050" s="21">
        <v>2100</v>
      </c>
      <c r="D1050" s="10" t="s">
        <v>14</v>
      </c>
      <c r="E1050" s="12">
        <v>238.75</v>
      </c>
      <c r="F1050" s="12">
        <v>237.25</v>
      </c>
      <c r="G1050" s="12">
        <v>234.75</v>
      </c>
      <c r="H1050" s="8">
        <f>(E1050-F1050)*C1050</f>
        <v>3150</v>
      </c>
      <c r="I1050" s="8">
        <f>(F1050-G1050)*C1050</f>
        <v>5250</v>
      </c>
      <c r="J1050" s="8">
        <f t="shared" si="328"/>
        <v>8400</v>
      </c>
    </row>
    <row r="1051" spans="1:10">
      <c r="A1051" s="4">
        <v>42409</v>
      </c>
      <c r="B1051" s="10" t="s">
        <v>36</v>
      </c>
      <c r="C1051" s="21">
        <v>900</v>
      </c>
      <c r="D1051" s="10" t="s">
        <v>14</v>
      </c>
      <c r="E1051" s="12">
        <v>586</v>
      </c>
      <c r="F1051" s="12">
        <v>582</v>
      </c>
      <c r="G1051" s="12">
        <v>575</v>
      </c>
      <c r="H1051" s="8">
        <f>(E1051-F1051)*C1051</f>
        <v>3600</v>
      </c>
      <c r="I1051" s="8">
        <f>(F1051-G1051)*C1051</f>
        <v>6300</v>
      </c>
      <c r="J1051" s="8">
        <f t="shared" si="328"/>
        <v>9900</v>
      </c>
    </row>
    <row r="1052" spans="1:10">
      <c r="A1052" s="4">
        <v>42409</v>
      </c>
      <c r="B1052" s="10" t="s">
        <v>181</v>
      </c>
      <c r="C1052" s="21">
        <v>800</v>
      </c>
      <c r="D1052" s="10" t="s">
        <v>11</v>
      </c>
      <c r="E1052" s="12">
        <v>563</v>
      </c>
      <c r="F1052" s="12">
        <v>566</v>
      </c>
      <c r="G1052" s="12">
        <v>0</v>
      </c>
      <c r="H1052" s="8">
        <f t="shared" ref="H1052:H1058" si="329">(F1052-E1052)*C1052</f>
        <v>2400</v>
      </c>
      <c r="I1052" s="8">
        <v>0</v>
      </c>
      <c r="J1052" s="8">
        <f t="shared" ref="J1052:J1059" si="330">+I1052+H1052</f>
        <v>2400</v>
      </c>
    </row>
    <row r="1053" spans="1:10">
      <c r="A1053" s="4">
        <v>42408</v>
      </c>
      <c r="B1053" s="10" t="s">
        <v>201</v>
      </c>
      <c r="C1053" s="21">
        <v>400</v>
      </c>
      <c r="D1053" s="10" t="s">
        <v>11</v>
      </c>
      <c r="E1053" s="12">
        <v>1099</v>
      </c>
      <c r="F1053" s="12">
        <v>1105</v>
      </c>
      <c r="G1053" s="12">
        <v>1115</v>
      </c>
      <c r="H1053" s="8">
        <f t="shared" si="329"/>
        <v>2400</v>
      </c>
      <c r="I1053" s="8">
        <f t="shared" ref="I1053:I1058" si="331">(G1053-F1053)*C1053</f>
        <v>4000</v>
      </c>
      <c r="J1053" s="8">
        <f t="shared" si="330"/>
        <v>6400</v>
      </c>
    </row>
    <row r="1054" spans="1:10">
      <c r="A1054" s="4">
        <v>42408</v>
      </c>
      <c r="B1054" s="10" t="s">
        <v>36</v>
      </c>
      <c r="C1054" s="21">
        <v>900</v>
      </c>
      <c r="D1054" s="10" t="s">
        <v>11</v>
      </c>
      <c r="E1054" s="12">
        <v>600</v>
      </c>
      <c r="F1054" s="12">
        <v>604</v>
      </c>
      <c r="G1054" s="12">
        <v>609.79999999999995</v>
      </c>
      <c r="H1054" s="8">
        <f t="shared" si="329"/>
        <v>3600</v>
      </c>
      <c r="I1054" s="8">
        <f t="shared" si="331"/>
        <v>5219.9999999999591</v>
      </c>
      <c r="J1054" s="8">
        <f t="shared" si="330"/>
        <v>8819.99999999996</v>
      </c>
    </row>
    <row r="1055" spans="1:10">
      <c r="A1055" s="4">
        <v>42408</v>
      </c>
      <c r="B1055" s="10" t="s">
        <v>331</v>
      </c>
      <c r="C1055" s="21">
        <v>400</v>
      </c>
      <c r="D1055" s="10" t="s">
        <v>11</v>
      </c>
      <c r="E1055" s="12">
        <v>863</v>
      </c>
      <c r="F1055" s="12">
        <v>855</v>
      </c>
      <c r="G1055" s="12">
        <v>0</v>
      </c>
      <c r="H1055" s="8">
        <f t="shared" si="329"/>
        <v>-3200</v>
      </c>
      <c r="I1055" s="8">
        <v>0</v>
      </c>
      <c r="J1055" s="8">
        <f t="shared" si="330"/>
        <v>-3200</v>
      </c>
    </row>
    <row r="1056" spans="1:10">
      <c r="A1056" s="4">
        <v>42405</v>
      </c>
      <c r="B1056" s="10" t="s">
        <v>186</v>
      </c>
      <c r="C1056" s="21">
        <v>2000</v>
      </c>
      <c r="D1056" s="10" t="s">
        <v>11</v>
      </c>
      <c r="E1056" s="12">
        <v>240.5</v>
      </c>
      <c r="F1056" s="12">
        <v>242</v>
      </c>
      <c r="G1056" s="12">
        <v>244.5</v>
      </c>
      <c r="H1056" s="8">
        <f t="shared" si="329"/>
        <v>3000</v>
      </c>
      <c r="I1056" s="8">
        <f t="shared" si="331"/>
        <v>5000</v>
      </c>
      <c r="J1056" s="8">
        <f t="shared" si="330"/>
        <v>8000</v>
      </c>
    </row>
    <row r="1057" spans="1:10">
      <c r="A1057" s="4">
        <v>42405</v>
      </c>
      <c r="B1057" s="10" t="s">
        <v>312</v>
      </c>
      <c r="C1057" s="21">
        <v>300</v>
      </c>
      <c r="D1057" s="10" t="s">
        <v>11</v>
      </c>
      <c r="E1057" s="12">
        <v>1178</v>
      </c>
      <c r="F1057" s="12">
        <v>1184</v>
      </c>
      <c r="G1057" s="12">
        <v>1194</v>
      </c>
      <c r="H1057" s="8">
        <f t="shared" si="329"/>
        <v>1800</v>
      </c>
      <c r="I1057" s="8">
        <f t="shared" si="331"/>
        <v>3000</v>
      </c>
      <c r="J1057" s="8">
        <f t="shared" si="330"/>
        <v>4800</v>
      </c>
    </row>
    <row r="1058" spans="1:10">
      <c r="A1058" s="4">
        <v>42405</v>
      </c>
      <c r="B1058" s="10" t="s">
        <v>298</v>
      </c>
      <c r="C1058" s="21">
        <v>2000</v>
      </c>
      <c r="D1058" s="10" t="s">
        <v>11</v>
      </c>
      <c r="E1058" s="12">
        <v>249</v>
      </c>
      <c r="F1058" s="12">
        <v>250.5</v>
      </c>
      <c r="G1058" s="12">
        <v>252.5</v>
      </c>
      <c r="H1058" s="8">
        <f t="shared" si="329"/>
        <v>3000</v>
      </c>
      <c r="I1058" s="8">
        <f t="shared" si="331"/>
        <v>4000</v>
      </c>
      <c r="J1058" s="8">
        <f t="shared" si="330"/>
        <v>7000</v>
      </c>
    </row>
    <row r="1059" spans="1:10">
      <c r="A1059" s="4">
        <v>42405</v>
      </c>
      <c r="B1059" s="10" t="s">
        <v>333</v>
      </c>
      <c r="C1059" s="21">
        <v>6000</v>
      </c>
      <c r="D1059" s="10" t="s">
        <v>14</v>
      </c>
      <c r="E1059" s="12">
        <v>72.5</v>
      </c>
      <c r="F1059" s="12">
        <v>72.5</v>
      </c>
      <c r="G1059" s="12">
        <v>0</v>
      </c>
      <c r="H1059" s="8">
        <f>(E1059-F1059)*C1059</f>
        <v>0</v>
      </c>
      <c r="I1059" s="8">
        <v>0</v>
      </c>
      <c r="J1059" s="8">
        <f t="shared" si="330"/>
        <v>0</v>
      </c>
    </row>
    <row r="1060" spans="1:10">
      <c r="A1060" s="4">
        <v>42405</v>
      </c>
      <c r="B1060" s="10" t="s">
        <v>201</v>
      </c>
      <c r="C1060" s="21">
        <v>400</v>
      </c>
      <c r="D1060" s="10" t="s">
        <v>11</v>
      </c>
      <c r="E1060" s="12">
        <v>1090</v>
      </c>
      <c r="F1060" s="12">
        <v>1080</v>
      </c>
      <c r="G1060" s="12">
        <v>0</v>
      </c>
      <c r="H1060" s="8">
        <f>(F1060-E1060)*C1060</f>
        <v>-4000</v>
      </c>
      <c r="I1060" s="8">
        <v>0</v>
      </c>
      <c r="J1060" s="8">
        <f t="shared" ref="J1060:J1068" si="332">+I1060+H1060</f>
        <v>-4000</v>
      </c>
    </row>
    <row r="1061" spans="1:10">
      <c r="A1061" s="4">
        <v>42404</v>
      </c>
      <c r="B1061" s="10" t="s">
        <v>312</v>
      </c>
      <c r="C1061" s="21">
        <v>300</v>
      </c>
      <c r="D1061" s="10" t="s">
        <v>11</v>
      </c>
      <c r="E1061" s="12">
        <v>1149</v>
      </c>
      <c r="F1061" s="12">
        <v>1155</v>
      </c>
      <c r="G1061" s="12">
        <v>1165</v>
      </c>
      <c r="H1061" s="8">
        <f>(F1061-E1061)*C1061</f>
        <v>1800</v>
      </c>
      <c r="I1061" s="8">
        <f>(G1061-F1061)*C1061</f>
        <v>3000</v>
      </c>
      <c r="J1061" s="8">
        <f t="shared" si="332"/>
        <v>4800</v>
      </c>
    </row>
    <row r="1062" spans="1:10">
      <c r="A1062" s="4">
        <v>42404</v>
      </c>
      <c r="B1062" s="10" t="s">
        <v>103</v>
      </c>
      <c r="C1062" s="21">
        <v>500</v>
      </c>
      <c r="D1062" s="10" t="s">
        <v>14</v>
      </c>
      <c r="E1062" s="12">
        <v>835</v>
      </c>
      <c r="F1062" s="12">
        <v>829</v>
      </c>
      <c r="G1062" s="12">
        <v>824.5</v>
      </c>
      <c r="H1062" s="8">
        <f>(E1062-F1062)*C1062</f>
        <v>3000</v>
      </c>
      <c r="I1062" s="8">
        <f>(F1062-G1062)*C1062</f>
        <v>2250</v>
      </c>
      <c r="J1062" s="8">
        <f t="shared" si="332"/>
        <v>5250</v>
      </c>
    </row>
    <row r="1063" spans="1:10">
      <c r="A1063" s="4">
        <v>42404</v>
      </c>
      <c r="B1063" s="10" t="s">
        <v>327</v>
      </c>
      <c r="C1063" s="21">
        <v>600</v>
      </c>
      <c r="D1063" s="10" t="s">
        <v>11</v>
      </c>
      <c r="E1063" s="12">
        <v>821</v>
      </c>
      <c r="F1063" s="12">
        <v>827</v>
      </c>
      <c r="G1063" s="12">
        <v>837</v>
      </c>
      <c r="H1063" s="8">
        <f>(F1063-E1063)*C1063</f>
        <v>3600</v>
      </c>
      <c r="I1063" s="8">
        <f>(G1063-F1063)*C1063</f>
        <v>6000</v>
      </c>
      <c r="J1063" s="8">
        <f t="shared" si="332"/>
        <v>9600</v>
      </c>
    </row>
    <row r="1064" spans="1:10">
      <c r="A1064" s="4">
        <v>42403</v>
      </c>
      <c r="B1064" s="10" t="s">
        <v>334</v>
      </c>
      <c r="C1064" s="21">
        <v>7000</v>
      </c>
      <c r="D1064" s="10" t="s">
        <v>14</v>
      </c>
      <c r="E1064" s="12">
        <v>89.25</v>
      </c>
      <c r="F1064" s="12">
        <v>88.75</v>
      </c>
      <c r="G1064" s="12">
        <v>88.25</v>
      </c>
      <c r="H1064" s="8">
        <f>(E1064-F1064)*C1064</f>
        <v>3500</v>
      </c>
      <c r="I1064" s="8">
        <f>(F1064-G1064)*C1064</f>
        <v>3500</v>
      </c>
      <c r="J1064" s="8">
        <f t="shared" si="332"/>
        <v>7000</v>
      </c>
    </row>
    <row r="1065" spans="1:10">
      <c r="A1065" s="4">
        <v>42403</v>
      </c>
      <c r="B1065" s="10" t="s">
        <v>312</v>
      </c>
      <c r="C1065" s="21">
        <v>300</v>
      </c>
      <c r="D1065" s="10" t="s">
        <v>14</v>
      </c>
      <c r="E1065" s="12">
        <v>1230</v>
      </c>
      <c r="F1065" s="12">
        <v>1224</v>
      </c>
      <c r="G1065" s="12">
        <v>1214</v>
      </c>
      <c r="H1065" s="8">
        <f>(E1065-F1065)*C1065</f>
        <v>1800</v>
      </c>
      <c r="I1065" s="8">
        <f>(F1065-G1065)*C1065</f>
        <v>3000</v>
      </c>
      <c r="J1065" s="8">
        <f t="shared" si="332"/>
        <v>4800</v>
      </c>
    </row>
    <row r="1066" spans="1:10">
      <c r="A1066" s="4">
        <v>42403</v>
      </c>
      <c r="B1066" s="10" t="s">
        <v>314</v>
      </c>
      <c r="C1066" s="21">
        <v>700</v>
      </c>
      <c r="D1066" s="10" t="s">
        <v>11</v>
      </c>
      <c r="E1066" s="12">
        <v>770</v>
      </c>
      <c r="F1066" s="12">
        <v>774</v>
      </c>
      <c r="G1066" s="12">
        <v>779</v>
      </c>
      <c r="H1066" s="8">
        <f>(F1066-E1066)*C1066</f>
        <v>2800</v>
      </c>
      <c r="I1066" s="8">
        <f>(G1066-F1066)*C1066</f>
        <v>3500</v>
      </c>
      <c r="J1066" s="8">
        <f t="shared" si="332"/>
        <v>6300</v>
      </c>
    </row>
    <row r="1067" spans="1:10">
      <c r="A1067" s="4">
        <v>42403</v>
      </c>
      <c r="B1067" s="10" t="s">
        <v>337</v>
      </c>
      <c r="C1067" s="21">
        <v>400</v>
      </c>
      <c r="D1067" s="10" t="s">
        <v>11</v>
      </c>
      <c r="E1067" s="12">
        <v>1297</v>
      </c>
      <c r="F1067" s="12">
        <v>1305.8499999999999</v>
      </c>
      <c r="G1067" s="12">
        <v>0</v>
      </c>
      <c r="H1067" s="8">
        <f>(F1067-E1067)*C1067</f>
        <v>3539.9999999999636</v>
      </c>
      <c r="I1067" s="8">
        <v>0</v>
      </c>
      <c r="J1067" s="8">
        <f t="shared" si="332"/>
        <v>3539.9999999999636</v>
      </c>
    </row>
    <row r="1068" spans="1:10">
      <c r="A1068" s="4">
        <v>42402</v>
      </c>
      <c r="B1068" s="10" t="s">
        <v>313</v>
      </c>
      <c r="C1068" s="21">
        <v>3000</v>
      </c>
      <c r="D1068" s="10" t="s">
        <v>14</v>
      </c>
      <c r="E1068" s="12">
        <v>142</v>
      </c>
      <c r="F1068" s="12">
        <v>140.5</v>
      </c>
      <c r="G1068" s="12">
        <v>139.6</v>
      </c>
      <c r="H1068" s="8">
        <f>(E1068-F1068)*C1068</f>
        <v>4500</v>
      </c>
      <c r="I1068" s="8">
        <f>(F1068-G1068)*C1068</f>
        <v>2700.0000000000173</v>
      </c>
      <c r="J1068" s="8">
        <f t="shared" si="332"/>
        <v>7200.0000000000173</v>
      </c>
    </row>
    <row r="1069" spans="1:10">
      <c r="A1069" s="4">
        <v>42402</v>
      </c>
      <c r="B1069" s="10" t="s">
        <v>312</v>
      </c>
      <c r="C1069" s="21">
        <v>300</v>
      </c>
      <c r="D1069" s="10" t="s">
        <v>11</v>
      </c>
      <c r="E1069" s="12">
        <v>1227</v>
      </c>
      <c r="F1069" s="12">
        <v>1233</v>
      </c>
      <c r="G1069" s="12">
        <v>0</v>
      </c>
      <c r="H1069" s="8">
        <f t="shared" ref="H1069:H1074" si="333">(F1069-E1069)*C1069</f>
        <v>1800</v>
      </c>
      <c r="I1069" s="8">
        <v>0</v>
      </c>
      <c r="J1069" s="8">
        <f t="shared" ref="J1069:J1074" si="334">+I1069+H1069</f>
        <v>1800</v>
      </c>
    </row>
    <row r="1070" spans="1:10">
      <c r="A1070" s="4">
        <v>42401</v>
      </c>
      <c r="B1070" s="10" t="s">
        <v>338</v>
      </c>
      <c r="C1070" s="21">
        <v>1000</v>
      </c>
      <c r="D1070" s="10" t="s">
        <v>11</v>
      </c>
      <c r="E1070" s="12">
        <v>542</v>
      </c>
      <c r="F1070" s="12">
        <v>545</v>
      </c>
      <c r="G1070" s="12">
        <v>548</v>
      </c>
      <c r="H1070" s="8">
        <f t="shared" si="333"/>
        <v>3000</v>
      </c>
      <c r="I1070" s="8">
        <f>(G1070-F1070)*C1070</f>
        <v>3000</v>
      </c>
      <c r="J1070" s="8">
        <f t="shared" si="334"/>
        <v>6000</v>
      </c>
    </row>
    <row r="1071" spans="1:10">
      <c r="A1071" s="4">
        <v>42401</v>
      </c>
      <c r="B1071" s="10" t="s">
        <v>339</v>
      </c>
      <c r="C1071" s="21">
        <v>1200</v>
      </c>
      <c r="D1071" s="10" t="s">
        <v>11</v>
      </c>
      <c r="E1071" s="12">
        <v>296.35000000000002</v>
      </c>
      <c r="F1071" s="12">
        <v>298.35000000000002</v>
      </c>
      <c r="G1071" s="12">
        <v>301.35000000000002</v>
      </c>
      <c r="H1071" s="8">
        <f t="shared" si="333"/>
        <v>2400</v>
      </c>
      <c r="I1071" s="8">
        <f>(G1071-F1071)*C1071</f>
        <v>3600</v>
      </c>
      <c r="J1071" s="8">
        <f t="shared" si="334"/>
        <v>6000</v>
      </c>
    </row>
    <row r="1072" spans="1:10">
      <c r="A1072" s="4">
        <v>42401</v>
      </c>
      <c r="B1072" s="10" t="s">
        <v>201</v>
      </c>
      <c r="C1072" s="21">
        <v>400</v>
      </c>
      <c r="D1072" s="10" t="s">
        <v>11</v>
      </c>
      <c r="E1072" s="12">
        <v>1179</v>
      </c>
      <c r="F1072" s="12">
        <v>1171</v>
      </c>
      <c r="G1072" s="12">
        <v>0</v>
      </c>
      <c r="H1072" s="8">
        <f t="shared" si="333"/>
        <v>-3200</v>
      </c>
      <c r="I1072" s="8">
        <v>0</v>
      </c>
      <c r="J1072" s="8">
        <f t="shared" si="334"/>
        <v>-3200</v>
      </c>
    </row>
    <row r="1073" spans="1:10">
      <c r="A1073" s="4">
        <v>42401</v>
      </c>
      <c r="B1073" s="10" t="s">
        <v>340</v>
      </c>
      <c r="C1073" s="21">
        <v>3000</v>
      </c>
      <c r="D1073" s="10" t="s">
        <v>11</v>
      </c>
      <c r="E1073" s="12">
        <v>123.25</v>
      </c>
      <c r="F1073" s="12">
        <v>124</v>
      </c>
      <c r="G1073" s="12">
        <v>0</v>
      </c>
      <c r="H1073" s="8">
        <f t="shared" si="333"/>
        <v>2250</v>
      </c>
      <c r="I1073" s="8">
        <v>0</v>
      </c>
      <c r="J1073" s="8">
        <f t="shared" si="334"/>
        <v>2250</v>
      </c>
    </row>
    <row r="1074" spans="1:10">
      <c r="A1074" s="4">
        <v>42401</v>
      </c>
      <c r="B1074" s="10" t="s">
        <v>341</v>
      </c>
      <c r="C1074" s="21">
        <v>400</v>
      </c>
      <c r="D1074" s="10" t="s">
        <v>11</v>
      </c>
      <c r="E1074" s="12">
        <v>1047</v>
      </c>
      <c r="F1074" s="12">
        <v>1039</v>
      </c>
      <c r="G1074" s="12">
        <v>0</v>
      </c>
      <c r="H1074" s="8">
        <f t="shared" si="333"/>
        <v>-3200</v>
      </c>
      <c r="I1074" s="8">
        <v>0</v>
      </c>
      <c r="J1074" s="8">
        <f t="shared" si="334"/>
        <v>-3200</v>
      </c>
    </row>
    <row r="1075" spans="1:10">
      <c r="A1075" s="46"/>
      <c r="B1075" s="50"/>
      <c r="C1075" s="52"/>
      <c r="D1075" s="50"/>
      <c r="E1075" s="40"/>
      <c r="F1075" s="40"/>
      <c r="G1075" s="40"/>
      <c r="H1075" s="41"/>
      <c r="I1075" s="41"/>
      <c r="J1075" s="41"/>
    </row>
    <row r="1076" spans="1:10">
      <c r="A1076" s="4">
        <v>42398</v>
      </c>
      <c r="B1076" s="10" t="s">
        <v>203</v>
      </c>
      <c r="C1076" s="21">
        <v>2000</v>
      </c>
      <c r="D1076" s="10" t="s">
        <v>11</v>
      </c>
      <c r="E1076" s="12">
        <v>358.5</v>
      </c>
      <c r="F1076" s="12">
        <v>359.5</v>
      </c>
      <c r="G1076" s="12">
        <v>361</v>
      </c>
      <c r="H1076" s="8">
        <f>(F1076-E1076)*C1076</f>
        <v>2000</v>
      </c>
      <c r="I1076" s="8">
        <f>(G1076-F1076)*C1076</f>
        <v>3000</v>
      </c>
      <c r="J1076" s="8">
        <f t="shared" ref="J1076:J1093" si="335">+I1076+H1076</f>
        <v>5000</v>
      </c>
    </row>
    <row r="1077" spans="1:10">
      <c r="A1077" s="4">
        <v>42398</v>
      </c>
      <c r="B1077" s="10" t="s">
        <v>313</v>
      </c>
      <c r="C1077" s="21">
        <v>3000</v>
      </c>
      <c r="D1077" s="10" t="s">
        <v>11</v>
      </c>
      <c r="E1077" s="12">
        <v>145.75</v>
      </c>
      <c r="F1077" s="12">
        <v>146.5</v>
      </c>
      <c r="G1077" s="12">
        <v>147.75</v>
      </c>
      <c r="H1077" s="8">
        <f>(F1077-E1077)*C1077</f>
        <v>2250</v>
      </c>
      <c r="I1077" s="8">
        <f>(G1077-F1077)*C1077</f>
        <v>3750</v>
      </c>
      <c r="J1077" s="8">
        <f t="shared" si="335"/>
        <v>6000</v>
      </c>
    </row>
    <row r="1078" spans="1:10">
      <c r="A1078" s="4">
        <v>42398</v>
      </c>
      <c r="B1078" s="10" t="s">
        <v>342</v>
      </c>
      <c r="C1078" s="21">
        <v>150</v>
      </c>
      <c r="D1078" s="10" t="s">
        <v>11</v>
      </c>
      <c r="E1078" s="12">
        <v>3384</v>
      </c>
      <c r="F1078" s="12">
        <v>3399</v>
      </c>
      <c r="G1078" s="12">
        <v>3419</v>
      </c>
      <c r="H1078" s="8">
        <f>(F1078-E1078)*C1078</f>
        <v>2250</v>
      </c>
      <c r="I1078" s="8">
        <f>(G1078-F1078)*C1078</f>
        <v>3000</v>
      </c>
      <c r="J1078" s="8">
        <f t="shared" si="335"/>
        <v>5250</v>
      </c>
    </row>
    <row r="1079" spans="1:10">
      <c r="A1079" s="4">
        <v>42398</v>
      </c>
      <c r="B1079" s="10" t="s">
        <v>314</v>
      </c>
      <c r="C1079" s="21">
        <v>600</v>
      </c>
      <c r="D1079" s="10" t="s">
        <v>14</v>
      </c>
      <c r="E1079" s="12">
        <v>824</v>
      </c>
      <c r="F1079" s="12">
        <v>828</v>
      </c>
      <c r="G1079" s="12">
        <v>0</v>
      </c>
      <c r="H1079" s="8">
        <f>(E1079-F1079)*C1079</f>
        <v>-2400</v>
      </c>
      <c r="I1079" s="8">
        <v>0</v>
      </c>
      <c r="J1079" s="8">
        <f t="shared" si="335"/>
        <v>-2400</v>
      </c>
    </row>
    <row r="1080" spans="1:10">
      <c r="A1080" s="4">
        <v>42397</v>
      </c>
      <c r="B1080" s="10" t="s">
        <v>203</v>
      </c>
      <c r="C1080" s="21">
        <v>2000</v>
      </c>
      <c r="D1080" s="10" t="s">
        <v>11</v>
      </c>
      <c r="E1080" s="12">
        <v>355.7</v>
      </c>
      <c r="F1080" s="12">
        <v>356.7</v>
      </c>
      <c r="G1080" s="12">
        <v>358.9</v>
      </c>
      <c r="H1080" s="8">
        <f>(F1080-E1080)*C1080</f>
        <v>2000</v>
      </c>
      <c r="I1080" s="8">
        <f>(G1080-F1080)*C1080</f>
        <v>4399.9999999999773</v>
      </c>
      <c r="J1080" s="8">
        <f t="shared" si="335"/>
        <v>6399.9999999999773</v>
      </c>
    </row>
    <row r="1081" spans="1:10">
      <c r="A1081" s="4">
        <v>42397</v>
      </c>
      <c r="B1081" s="10" t="s">
        <v>343</v>
      </c>
      <c r="C1081" s="21">
        <v>6000</v>
      </c>
      <c r="D1081" s="10" t="s">
        <v>14</v>
      </c>
      <c r="E1081" s="12">
        <v>70.8</v>
      </c>
      <c r="F1081" s="12">
        <v>70.2</v>
      </c>
      <c r="G1081" s="12">
        <v>0</v>
      </c>
      <c r="H1081" s="8">
        <f>(E1081-F1081)*C1081</f>
        <v>3599.9999999999659</v>
      </c>
      <c r="I1081" s="8">
        <v>0</v>
      </c>
      <c r="J1081" s="8">
        <f t="shared" si="335"/>
        <v>3599.9999999999659</v>
      </c>
    </row>
    <row r="1082" spans="1:10">
      <c r="A1082" s="4">
        <v>42397</v>
      </c>
      <c r="B1082" s="10" t="s">
        <v>344</v>
      </c>
      <c r="C1082" s="21">
        <v>8000</v>
      </c>
      <c r="D1082" s="10" t="s">
        <v>14</v>
      </c>
      <c r="E1082" s="12">
        <v>62.25</v>
      </c>
      <c r="F1082" s="12">
        <v>61.9</v>
      </c>
      <c r="G1082" s="12">
        <v>0</v>
      </c>
      <c r="H1082" s="8">
        <f>(E1082-F1082)*C1082</f>
        <v>2800.0000000000114</v>
      </c>
      <c r="I1082" s="8">
        <v>0</v>
      </c>
      <c r="J1082" s="8">
        <f t="shared" si="335"/>
        <v>2800.0000000000114</v>
      </c>
    </row>
    <row r="1083" spans="1:10">
      <c r="A1083" s="4">
        <v>42397</v>
      </c>
      <c r="B1083" s="10" t="s">
        <v>312</v>
      </c>
      <c r="C1083" s="21">
        <v>300</v>
      </c>
      <c r="D1083" s="10" t="s">
        <v>11</v>
      </c>
      <c r="E1083" s="12">
        <v>1250</v>
      </c>
      <c r="F1083" s="12">
        <v>1242</v>
      </c>
      <c r="G1083" s="12">
        <v>0</v>
      </c>
      <c r="H1083" s="8">
        <f>(F1083-E1083)*C1083</f>
        <v>-2400</v>
      </c>
      <c r="I1083" s="8">
        <v>0</v>
      </c>
      <c r="J1083" s="8">
        <f t="shared" si="335"/>
        <v>-2400</v>
      </c>
    </row>
    <row r="1084" spans="1:10">
      <c r="A1084" s="4">
        <v>42396</v>
      </c>
      <c r="B1084" s="10" t="s">
        <v>124</v>
      </c>
      <c r="C1084" s="21">
        <v>1700</v>
      </c>
      <c r="D1084" s="10" t="s">
        <v>14</v>
      </c>
      <c r="E1084" s="12">
        <v>316</v>
      </c>
      <c r="F1084" s="12">
        <v>314.5</v>
      </c>
      <c r="G1084" s="12">
        <v>312</v>
      </c>
      <c r="H1084" s="8">
        <f>(E1084-F1084)*C1084</f>
        <v>2550</v>
      </c>
      <c r="I1084" s="8">
        <f>(F1084-G1084)*C1084</f>
        <v>4250</v>
      </c>
      <c r="J1084" s="8">
        <f t="shared" si="335"/>
        <v>6800</v>
      </c>
    </row>
    <row r="1085" spans="1:10">
      <c r="A1085" s="4">
        <v>42396</v>
      </c>
      <c r="B1085" s="10" t="s">
        <v>197</v>
      </c>
      <c r="C1085" s="21">
        <v>2000</v>
      </c>
      <c r="D1085" s="10" t="s">
        <v>11</v>
      </c>
      <c r="E1085" s="12">
        <v>296.5</v>
      </c>
      <c r="F1085" s="12">
        <v>298</v>
      </c>
      <c r="G1085" s="12">
        <v>299.45</v>
      </c>
      <c r="H1085" s="8">
        <f>(F1085-E1085)*C1085</f>
        <v>3000</v>
      </c>
      <c r="I1085" s="8">
        <f>(G1085-F1085)*C1085</f>
        <v>2899.9999999999773</v>
      </c>
      <c r="J1085" s="8">
        <f t="shared" si="335"/>
        <v>5899.9999999999773</v>
      </c>
    </row>
    <row r="1086" spans="1:10">
      <c r="A1086" s="4">
        <v>42396</v>
      </c>
      <c r="B1086" s="10" t="s">
        <v>345</v>
      </c>
      <c r="C1086" s="21">
        <v>600</v>
      </c>
      <c r="D1086" s="10" t="s">
        <v>11</v>
      </c>
      <c r="E1086" s="12">
        <v>833</v>
      </c>
      <c r="F1086" s="12">
        <v>838</v>
      </c>
      <c r="G1086" s="12">
        <v>0</v>
      </c>
      <c r="H1086" s="8">
        <f>(F1086-E1086)*C1086</f>
        <v>3000</v>
      </c>
      <c r="I1086" s="8">
        <v>0</v>
      </c>
      <c r="J1086" s="8">
        <f t="shared" si="335"/>
        <v>3000</v>
      </c>
    </row>
    <row r="1087" spans="1:10">
      <c r="A1087" s="4">
        <v>42394</v>
      </c>
      <c r="B1087" s="10" t="s">
        <v>346</v>
      </c>
      <c r="C1087" s="21">
        <v>150</v>
      </c>
      <c r="D1087" s="10" t="s">
        <v>11</v>
      </c>
      <c r="E1087" s="12">
        <v>2915</v>
      </c>
      <c r="F1087" s="12">
        <v>2928.6</v>
      </c>
      <c r="G1087" s="12">
        <v>0</v>
      </c>
      <c r="H1087" s="8">
        <f>(F1087-E1087)*C1087</f>
        <v>2039.9999999999864</v>
      </c>
      <c r="I1087" s="8">
        <v>0</v>
      </c>
      <c r="J1087" s="8">
        <f t="shared" si="335"/>
        <v>2039.9999999999864</v>
      </c>
    </row>
    <row r="1088" spans="1:10">
      <c r="A1088" s="4">
        <v>42394</v>
      </c>
      <c r="B1088" s="10" t="s">
        <v>320</v>
      </c>
      <c r="C1088" s="21">
        <v>1300</v>
      </c>
      <c r="D1088" s="10" t="s">
        <v>11</v>
      </c>
      <c r="E1088" s="12">
        <v>460</v>
      </c>
      <c r="F1088" s="12">
        <v>457</v>
      </c>
      <c r="G1088" s="12">
        <v>0</v>
      </c>
      <c r="H1088" s="8">
        <f>(F1088-E1088)*C1088</f>
        <v>-3900</v>
      </c>
      <c r="I1088" s="8">
        <v>0</v>
      </c>
      <c r="J1088" s="8">
        <f t="shared" si="335"/>
        <v>-3900</v>
      </c>
    </row>
    <row r="1089" spans="1:10">
      <c r="A1089" s="4">
        <v>42394</v>
      </c>
      <c r="B1089" s="10" t="s">
        <v>321</v>
      </c>
      <c r="C1089" s="21">
        <v>2100</v>
      </c>
      <c r="D1089" s="10" t="s">
        <v>14</v>
      </c>
      <c r="E1089" s="12">
        <v>257</v>
      </c>
      <c r="F1089" s="12">
        <v>256.3</v>
      </c>
      <c r="G1089" s="12">
        <v>0</v>
      </c>
      <c r="H1089" s="8">
        <f>(E1089-F1089)*C1089</f>
        <v>1469.9999999999761</v>
      </c>
      <c r="I1089" s="8">
        <v>0</v>
      </c>
      <c r="J1089" s="8">
        <f t="shared" si="335"/>
        <v>1469.9999999999761</v>
      </c>
    </row>
    <row r="1090" spans="1:10">
      <c r="A1090" s="4">
        <v>42394</v>
      </c>
      <c r="B1090" s="10" t="s">
        <v>335</v>
      </c>
      <c r="C1090" s="21">
        <v>600</v>
      </c>
      <c r="D1090" s="10" t="s">
        <v>11</v>
      </c>
      <c r="E1090" s="12">
        <v>802</v>
      </c>
      <c r="F1090" s="12">
        <v>798</v>
      </c>
      <c r="G1090" s="12">
        <v>0</v>
      </c>
      <c r="H1090" s="8">
        <f>(F1090-E1090)*C1090</f>
        <v>-2400</v>
      </c>
      <c r="I1090" s="8">
        <v>0</v>
      </c>
      <c r="J1090" s="8">
        <f t="shared" si="335"/>
        <v>-2400</v>
      </c>
    </row>
    <row r="1091" spans="1:10">
      <c r="A1091" s="4">
        <v>42391</v>
      </c>
      <c r="B1091" s="10" t="s">
        <v>347</v>
      </c>
      <c r="C1091" s="21">
        <v>3000</v>
      </c>
      <c r="D1091" s="10" t="s">
        <v>14</v>
      </c>
      <c r="E1091" s="12">
        <v>113.35</v>
      </c>
      <c r="F1091" s="12">
        <v>112.5</v>
      </c>
      <c r="G1091" s="12">
        <v>111.6</v>
      </c>
      <c r="H1091" s="8">
        <f>(E1091-F1091)*C1091</f>
        <v>2549.9999999999827</v>
      </c>
      <c r="I1091" s="8">
        <f>(F1091-G1091)*C1091</f>
        <v>2700.0000000000173</v>
      </c>
      <c r="J1091" s="8">
        <f t="shared" si="335"/>
        <v>5250</v>
      </c>
    </row>
    <row r="1092" spans="1:10">
      <c r="A1092" s="4">
        <v>42391</v>
      </c>
      <c r="B1092" s="10" t="s">
        <v>348</v>
      </c>
      <c r="C1092" s="21">
        <v>400</v>
      </c>
      <c r="D1092" s="10" t="s">
        <v>14</v>
      </c>
      <c r="E1092" s="12">
        <v>1385</v>
      </c>
      <c r="F1092" s="12">
        <v>1379</v>
      </c>
      <c r="G1092" s="12">
        <v>0</v>
      </c>
      <c r="H1092" s="8">
        <f>(E1092-F1092)*C1092</f>
        <v>2400</v>
      </c>
      <c r="I1092" s="8">
        <v>0</v>
      </c>
      <c r="J1092" s="8">
        <f t="shared" si="335"/>
        <v>2400</v>
      </c>
    </row>
    <row r="1093" spans="1:10">
      <c r="A1093" s="4">
        <v>42391</v>
      </c>
      <c r="B1093" s="10" t="s">
        <v>314</v>
      </c>
      <c r="C1093" s="21">
        <v>700</v>
      </c>
      <c r="D1093" s="10" t="s">
        <v>14</v>
      </c>
      <c r="E1093" s="12">
        <v>786</v>
      </c>
      <c r="F1093" s="12">
        <v>783</v>
      </c>
      <c r="G1093" s="12">
        <v>0</v>
      </c>
      <c r="H1093" s="8">
        <f>(E1093-F1093)*C1093</f>
        <v>2100</v>
      </c>
      <c r="I1093" s="8">
        <v>0</v>
      </c>
      <c r="J1093" s="8">
        <f t="shared" si="335"/>
        <v>2100</v>
      </c>
    </row>
    <row r="1094" spans="1:10">
      <c r="A1094" s="4">
        <v>42390</v>
      </c>
      <c r="B1094" s="10" t="s">
        <v>124</v>
      </c>
      <c r="C1094" s="21">
        <v>1700</v>
      </c>
      <c r="D1094" s="10" t="s">
        <v>11</v>
      </c>
      <c r="E1094" s="12">
        <v>308</v>
      </c>
      <c r="F1094" s="12">
        <v>309.5</v>
      </c>
      <c r="G1094" s="12">
        <v>312.5</v>
      </c>
      <c r="H1094" s="8">
        <f t="shared" ref="H1094:H1102" si="336">(F1094-E1094)*C1094</f>
        <v>2550</v>
      </c>
      <c r="I1094" s="8">
        <f t="shared" ref="I1094:I1101" si="337">(G1094-F1094)*C1094</f>
        <v>5100</v>
      </c>
      <c r="J1094" s="8">
        <f t="shared" ref="J1094:J1104" si="338">+I1094+H1094</f>
        <v>7650</v>
      </c>
    </row>
    <row r="1095" spans="1:10">
      <c r="A1095" s="4">
        <v>42390</v>
      </c>
      <c r="B1095" s="10" t="s">
        <v>320</v>
      </c>
      <c r="C1095" s="21">
        <v>1300</v>
      </c>
      <c r="D1095" s="10" t="s">
        <v>11</v>
      </c>
      <c r="E1095" s="12">
        <v>466.5</v>
      </c>
      <c r="F1095" s="12">
        <v>468.5</v>
      </c>
      <c r="G1095" s="12">
        <v>0</v>
      </c>
      <c r="H1095" s="8">
        <f t="shared" si="336"/>
        <v>2600</v>
      </c>
      <c r="I1095" s="8">
        <v>0</v>
      </c>
      <c r="J1095" s="8">
        <f t="shared" si="338"/>
        <v>2600</v>
      </c>
    </row>
    <row r="1096" spans="1:10">
      <c r="A1096" s="4">
        <v>42390</v>
      </c>
      <c r="B1096" s="10" t="s">
        <v>333</v>
      </c>
      <c r="C1096" s="21">
        <v>6000</v>
      </c>
      <c r="D1096" s="10" t="s">
        <v>11</v>
      </c>
      <c r="E1096" s="12">
        <v>71.849999999999994</v>
      </c>
      <c r="F1096" s="12">
        <v>72.25</v>
      </c>
      <c r="G1096" s="12">
        <v>0</v>
      </c>
      <c r="H1096" s="8">
        <f t="shared" si="336"/>
        <v>2400.0000000000341</v>
      </c>
      <c r="I1096" s="8">
        <v>0</v>
      </c>
      <c r="J1096" s="8">
        <f t="shared" si="338"/>
        <v>2400.0000000000341</v>
      </c>
    </row>
    <row r="1097" spans="1:10">
      <c r="A1097" s="4">
        <v>42390</v>
      </c>
      <c r="B1097" s="10" t="s">
        <v>295</v>
      </c>
      <c r="C1097" s="21">
        <v>1600</v>
      </c>
      <c r="D1097" s="10" t="s">
        <v>11</v>
      </c>
      <c r="E1097" s="12">
        <v>276</v>
      </c>
      <c r="F1097" s="12">
        <v>274</v>
      </c>
      <c r="G1097" s="12">
        <v>0</v>
      </c>
      <c r="H1097" s="8">
        <f t="shared" si="336"/>
        <v>-3200</v>
      </c>
      <c r="I1097" s="8">
        <v>0</v>
      </c>
      <c r="J1097" s="8">
        <f t="shared" si="338"/>
        <v>-3200</v>
      </c>
    </row>
    <row r="1098" spans="1:10">
      <c r="A1098" s="4">
        <v>42389</v>
      </c>
      <c r="B1098" s="10" t="s">
        <v>201</v>
      </c>
      <c r="C1098" s="21">
        <v>400</v>
      </c>
      <c r="D1098" s="10" t="s">
        <v>11</v>
      </c>
      <c r="E1098" s="12">
        <v>1008</v>
      </c>
      <c r="F1098" s="12">
        <v>1014</v>
      </c>
      <c r="G1098" s="12">
        <v>1024</v>
      </c>
      <c r="H1098" s="8">
        <f t="shared" si="336"/>
        <v>2400</v>
      </c>
      <c r="I1098" s="8">
        <f t="shared" si="337"/>
        <v>4000</v>
      </c>
      <c r="J1098" s="8">
        <f t="shared" si="338"/>
        <v>6400</v>
      </c>
    </row>
    <row r="1099" spans="1:10">
      <c r="A1099" s="4">
        <v>42389</v>
      </c>
      <c r="B1099" s="10" t="s">
        <v>333</v>
      </c>
      <c r="C1099" s="21">
        <v>6000</v>
      </c>
      <c r="D1099" s="10" t="s">
        <v>11</v>
      </c>
      <c r="E1099" s="12">
        <v>71</v>
      </c>
      <c r="F1099" s="12">
        <v>71.400000000000006</v>
      </c>
      <c r="G1099" s="12">
        <v>71.849999999999994</v>
      </c>
      <c r="H1099" s="8">
        <f t="shared" si="336"/>
        <v>2400.0000000000341</v>
      </c>
      <c r="I1099" s="8">
        <f t="shared" si="337"/>
        <v>2699.9999999999318</v>
      </c>
      <c r="J1099" s="8">
        <f t="shared" si="338"/>
        <v>5099.9999999999654</v>
      </c>
    </row>
    <row r="1100" spans="1:10">
      <c r="A1100" s="4">
        <v>42388</v>
      </c>
      <c r="B1100" s="10" t="s">
        <v>349</v>
      </c>
      <c r="C1100" s="21">
        <v>3000</v>
      </c>
      <c r="D1100" s="10" t="s">
        <v>11</v>
      </c>
      <c r="E1100" s="12">
        <v>174.9</v>
      </c>
      <c r="F1100" s="12">
        <v>175.65</v>
      </c>
      <c r="G1100" s="12">
        <v>176.9</v>
      </c>
      <c r="H1100" s="8">
        <f t="shared" si="336"/>
        <v>2250</v>
      </c>
      <c r="I1100" s="8">
        <f t="shared" si="337"/>
        <v>3750</v>
      </c>
      <c r="J1100" s="8">
        <f t="shared" si="338"/>
        <v>6000</v>
      </c>
    </row>
    <row r="1101" spans="1:10">
      <c r="A1101" s="4">
        <v>42388</v>
      </c>
      <c r="B1101" s="10" t="s">
        <v>124</v>
      </c>
      <c r="C1101" s="21">
        <v>1700</v>
      </c>
      <c r="D1101" s="10" t="s">
        <v>11</v>
      </c>
      <c r="E1101" s="12">
        <v>313.5</v>
      </c>
      <c r="F1101" s="12">
        <v>315</v>
      </c>
      <c r="G1101" s="12">
        <v>317.5</v>
      </c>
      <c r="H1101" s="8">
        <f t="shared" si="336"/>
        <v>2550</v>
      </c>
      <c r="I1101" s="8">
        <f t="shared" si="337"/>
        <v>4250</v>
      </c>
      <c r="J1101" s="8">
        <f t="shared" si="338"/>
        <v>6800</v>
      </c>
    </row>
    <row r="1102" spans="1:10">
      <c r="A1102" s="4">
        <v>42388</v>
      </c>
      <c r="B1102" s="10" t="s">
        <v>349</v>
      </c>
      <c r="C1102" s="21">
        <v>3000</v>
      </c>
      <c r="D1102" s="10" t="s">
        <v>11</v>
      </c>
      <c r="E1102" s="12">
        <v>175.5</v>
      </c>
      <c r="F1102" s="12">
        <v>174.5</v>
      </c>
      <c r="G1102" s="12">
        <v>0</v>
      </c>
      <c r="H1102" s="8">
        <f t="shared" si="336"/>
        <v>-3000</v>
      </c>
      <c r="I1102" s="8">
        <v>0</v>
      </c>
      <c r="J1102" s="8">
        <f t="shared" si="338"/>
        <v>-3000</v>
      </c>
    </row>
    <row r="1103" spans="1:10">
      <c r="A1103" s="4">
        <v>42388</v>
      </c>
      <c r="B1103" s="10" t="s">
        <v>350</v>
      </c>
      <c r="C1103" s="21">
        <v>4000</v>
      </c>
      <c r="D1103" s="10" t="s">
        <v>14</v>
      </c>
      <c r="E1103" s="12">
        <v>98.6</v>
      </c>
      <c r="F1103" s="12">
        <v>99.6</v>
      </c>
      <c r="G1103" s="12">
        <v>0</v>
      </c>
      <c r="H1103" s="8">
        <f>(E1103-F1103)*C1103</f>
        <v>-4000</v>
      </c>
      <c r="I1103" s="8">
        <v>0</v>
      </c>
      <c r="J1103" s="8">
        <f t="shared" si="338"/>
        <v>-4000</v>
      </c>
    </row>
    <row r="1104" spans="1:10">
      <c r="A1104" s="4">
        <v>42387</v>
      </c>
      <c r="B1104" s="10" t="s">
        <v>312</v>
      </c>
      <c r="C1104" s="21">
        <v>300</v>
      </c>
      <c r="D1104" s="10" t="s">
        <v>14</v>
      </c>
      <c r="E1104" s="12">
        <v>1200</v>
      </c>
      <c r="F1104" s="12">
        <v>1194</v>
      </c>
      <c r="G1104" s="12">
        <v>1184</v>
      </c>
      <c r="H1104" s="8">
        <f>(E1104-F1104)*C1104</f>
        <v>1800</v>
      </c>
      <c r="I1104" s="8">
        <f>(F1104-G1104)*C1104</f>
        <v>3000</v>
      </c>
      <c r="J1104" s="8">
        <f t="shared" si="338"/>
        <v>4800</v>
      </c>
    </row>
    <row r="1105" spans="1:10">
      <c r="A1105" s="4">
        <v>42387</v>
      </c>
      <c r="B1105" s="10" t="s">
        <v>351</v>
      </c>
      <c r="C1105" s="21">
        <v>300</v>
      </c>
      <c r="D1105" s="10" t="s">
        <v>11</v>
      </c>
      <c r="E1105" s="12">
        <v>1705</v>
      </c>
      <c r="F1105" s="12">
        <v>1711</v>
      </c>
      <c r="G1105" s="12">
        <v>1721</v>
      </c>
      <c r="H1105" s="8">
        <f>(F1105-E1105)*C1105</f>
        <v>1800</v>
      </c>
      <c r="I1105" s="8">
        <f>(G1105-F1105)*C1105</f>
        <v>3000</v>
      </c>
      <c r="J1105" s="8">
        <f>+I1105+H1105</f>
        <v>4800</v>
      </c>
    </row>
    <row r="1106" spans="1:10">
      <c r="A1106" s="4">
        <v>42387</v>
      </c>
      <c r="B1106" s="10" t="s">
        <v>352</v>
      </c>
      <c r="C1106" s="21">
        <v>600</v>
      </c>
      <c r="D1106" s="10" t="s">
        <v>11</v>
      </c>
      <c r="E1106" s="12">
        <v>932</v>
      </c>
      <c r="F1106" s="12">
        <v>934.7</v>
      </c>
      <c r="G1106" s="12">
        <v>0</v>
      </c>
      <c r="H1106" s="8">
        <f>(F1106-E1106)*C1106</f>
        <v>1620.0000000000273</v>
      </c>
      <c r="I1106" s="8">
        <v>0</v>
      </c>
      <c r="J1106" s="8">
        <f>+I1106+H1106</f>
        <v>1620.0000000000273</v>
      </c>
    </row>
    <row r="1107" spans="1:10">
      <c r="A1107" s="4">
        <v>42384</v>
      </c>
      <c r="B1107" s="10" t="s">
        <v>312</v>
      </c>
      <c r="C1107" s="21">
        <v>300</v>
      </c>
      <c r="D1107" s="10" t="s">
        <v>14</v>
      </c>
      <c r="E1107" s="12">
        <v>1290</v>
      </c>
      <c r="F1107" s="12">
        <v>1284</v>
      </c>
      <c r="G1107" s="12">
        <v>1274</v>
      </c>
      <c r="H1107" s="8">
        <f>(E1107-F1107)*C1107</f>
        <v>1800</v>
      </c>
      <c r="I1107" s="8">
        <f>(F1107-G1107)*C1107</f>
        <v>3000</v>
      </c>
      <c r="J1107" s="8">
        <f>+I1107+H1107</f>
        <v>4800</v>
      </c>
    </row>
    <row r="1108" spans="1:10">
      <c r="A1108" s="4">
        <v>42384</v>
      </c>
      <c r="B1108" s="10" t="s">
        <v>124</v>
      </c>
      <c r="C1108" s="21">
        <v>1700</v>
      </c>
      <c r="D1108" s="10" t="s">
        <v>14</v>
      </c>
      <c r="E1108" s="12">
        <v>332</v>
      </c>
      <c r="F1108" s="12">
        <v>330.5</v>
      </c>
      <c r="G1108" s="12">
        <v>328</v>
      </c>
      <c r="H1108" s="8">
        <f>(E1108-F1108)*C1108</f>
        <v>2550</v>
      </c>
      <c r="I1108" s="8">
        <f>(F1108-G1108)*C1108</f>
        <v>4250</v>
      </c>
      <c r="J1108" s="8">
        <f>+I1108+H1108</f>
        <v>6800</v>
      </c>
    </row>
    <row r="1109" spans="1:10">
      <c r="A1109" s="4">
        <v>42384</v>
      </c>
      <c r="B1109" s="10" t="s">
        <v>313</v>
      </c>
      <c r="C1109" s="21">
        <v>3000</v>
      </c>
      <c r="D1109" s="10" t="s">
        <v>11</v>
      </c>
      <c r="E1109" s="12">
        <v>146.6</v>
      </c>
      <c r="F1109" s="12">
        <v>145.6</v>
      </c>
      <c r="G1109" s="12">
        <v>0</v>
      </c>
      <c r="H1109" s="8">
        <f>(F1109-E1109)*C1109</f>
        <v>-3000</v>
      </c>
      <c r="I1109" s="8">
        <v>0</v>
      </c>
      <c r="J1109" s="8">
        <f t="shared" ref="J1109:J1114" si="339">+I1109+H1109</f>
        <v>-3000</v>
      </c>
    </row>
    <row r="1110" spans="1:10">
      <c r="A1110" s="4">
        <v>42383</v>
      </c>
      <c r="B1110" s="10" t="s">
        <v>124</v>
      </c>
      <c r="C1110" s="21">
        <v>1700</v>
      </c>
      <c r="D1110" s="10" t="s">
        <v>11</v>
      </c>
      <c r="E1110" s="12">
        <v>328</v>
      </c>
      <c r="F1110" s="12">
        <v>329.5</v>
      </c>
      <c r="G1110" s="12">
        <v>332</v>
      </c>
      <c r="H1110" s="8">
        <f>(F1110-E1110)*C1110</f>
        <v>2550</v>
      </c>
      <c r="I1110" s="8">
        <f>(G1110-F1110)*C1110</f>
        <v>4250</v>
      </c>
      <c r="J1110" s="8">
        <f t="shared" si="339"/>
        <v>6800</v>
      </c>
    </row>
    <row r="1111" spans="1:10">
      <c r="A1111" s="4">
        <v>42383</v>
      </c>
      <c r="B1111" s="10" t="s">
        <v>353</v>
      </c>
      <c r="C1111" s="21">
        <v>2200</v>
      </c>
      <c r="D1111" s="10" t="s">
        <v>11</v>
      </c>
      <c r="E1111" s="12">
        <v>165</v>
      </c>
      <c r="F1111" s="12">
        <v>166.5</v>
      </c>
      <c r="G1111" s="12">
        <v>168.45</v>
      </c>
      <c r="H1111" s="8">
        <f>(F1111-E1111)*C1111</f>
        <v>3300</v>
      </c>
      <c r="I1111" s="8">
        <f>(G1111-F1111)*C1111</f>
        <v>4289.9999999999745</v>
      </c>
      <c r="J1111" s="8">
        <f t="shared" si="339"/>
        <v>7589.9999999999745</v>
      </c>
    </row>
    <row r="1112" spans="1:10">
      <c r="A1112" s="4">
        <v>42383</v>
      </c>
      <c r="B1112" s="10" t="s">
        <v>354</v>
      </c>
      <c r="C1112" s="21">
        <v>5000</v>
      </c>
      <c r="D1112" s="10" t="s">
        <v>11</v>
      </c>
      <c r="E1112" s="12">
        <v>92</v>
      </c>
      <c r="F1112" s="12">
        <v>92.4</v>
      </c>
      <c r="G1112" s="12">
        <v>0</v>
      </c>
      <c r="H1112" s="8">
        <f>(F1112-E1112)*C1112</f>
        <v>2000.0000000000284</v>
      </c>
      <c r="I1112" s="8">
        <v>0</v>
      </c>
      <c r="J1112" s="8">
        <f t="shared" si="339"/>
        <v>2000.0000000000284</v>
      </c>
    </row>
    <row r="1113" spans="1:10">
      <c r="A1113" s="4">
        <v>42382</v>
      </c>
      <c r="B1113" s="10" t="s">
        <v>337</v>
      </c>
      <c r="C1113" s="21">
        <v>400</v>
      </c>
      <c r="D1113" s="10" t="s">
        <v>14</v>
      </c>
      <c r="E1113" s="12">
        <v>1236</v>
      </c>
      <c r="F1113" s="12">
        <v>1230</v>
      </c>
      <c r="G1113" s="12">
        <v>1220</v>
      </c>
      <c r="H1113" s="8">
        <f>(E1113-F1113)*C1113</f>
        <v>2400</v>
      </c>
      <c r="I1113" s="8">
        <f>(F1113-G1113)*C1113</f>
        <v>4000</v>
      </c>
      <c r="J1113" s="8">
        <f t="shared" si="339"/>
        <v>6400</v>
      </c>
    </row>
    <row r="1114" spans="1:10">
      <c r="A1114" s="4">
        <v>42382</v>
      </c>
      <c r="B1114" s="10" t="s">
        <v>355</v>
      </c>
      <c r="C1114" s="21">
        <v>600</v>
      </c>
      <c r="D1114" s="10" t="s">
        <v>14</v>
      </c>
      <c r="E1114" s="12">
        <v>864</v>
      </c>
      <c r="F1114" s="12">
        <v>861</v>
      </c>
      <c r="G1114" s="12">
        <v>856</v>
      </c>
      <c r="H1114" s="8">
        <f>(E1114-F1114)*C1114</f>
        <v>1800</v>
      </c>
      <c r="I1114" s="8">
        <f>(F1114-G1114)*C1114</f>
        <v>3000</v>
      </c>
      <c r="J1114" s="8">
        <f t="shared" si="339"/>
        <v>4800</v>
      </c>
    </row>
    <row r="1115" spans="1:10">
      <c r="A1115" s="4">
        <v>42382</v>
      </c>
      <c r="B1115" s="10" t="s">
        <v>349</v>
      </c>
      <c r="C1115" s="21">
        <v>3000</v>
      </c>
      <c r="D1115" s="10" t="s">
        <v>11</v>
      </c>
      <c r="E1115" s="12">
        <v>189.5</v>
      </c>
      <c r="F1115" s="12">
        <v>190.25</v>
      </c>
      <c r="G1115" s="12">
        <v>0</v>
      </c>
      <c r="H1115" s="8">
        <f>(F1115-E1115)*C1115</f>
        <v>2250</v>
      </c>
      <c r="I1115" s="8">
        <v>0</v>
      </c>
      <c r="J1115" s="8">
        <f t="shared" ref="J1115:J1122" si="340">+I1115+H1115</f>
        <v>2250</v>
      </c>
    </row>
    <row r="1116" spans="1:10">
      <c r="A1116" s="4">
        <v>42382</v>
      </c>
      <c r="B1116" s="10" t="s">
        <v>231</v>
      </c>
      <c r="C1116" s="21">
        <v>1300</v>
      </c>
      <c r="D1116" s="10" t="s">
        <v>11</v>
      </c>
      <c r="E1116" s="12">
        <v>416.5</v>
      </c>
      <c r="F1116" s="12">
        <v>414.5</v>
      </c>
      <c r="G1116" s="12">
        <v>0</v>
      </c>
      <c r="H1116" s="8">
        <f>(F1116-E1116)*C1116</f>
        <v>-2600</v>
      </c>
      <c r="I1116" s="8">
        <v>0</v>
      </c>
      <c r="J1116" s="8">
        <f t="shared" si="340"/>
        <v>-2600</v>
      </c>
    </row>
    <row r="1117" spans="1:10">
      <c r="A1117" s="4">
        <v>42381</v>
      </c>
      <c r="B1117" s="10" t="s">
        <v>313</v>
      </c>
      <c r="C1117" s="21">
        <v>3000</v>
      </c>
      <c r="D1117" s="10" t="s">
        <v>11</v>
      </c>
      <c r="E1117" s="12">
        <v>150</v>
      </c>
      <c r="F1117" s="12">
        <v>150.75</v>
      </c>
      <c r="G1117" s="12">
        <v>151.69999999999999</v>
      </c>
      <c r="H1117" s="8">
        <f>(F1117-E1117)*C1117</f>
        <v>2250</v>
      </c>
      <c r="I1117" s="8">
        <f>(G1117-F1117)*C1117</f>
        <v>2849.9999999999659</v>
      </c>
      <c r="J1117" s="8">
        <f t="shared" si="340"/>
        <v>5099.9999999999654</v>
      </c>
    </row>
    <row r="1118" spans="1:10">
      <c r="A1118" s="4">
        <v>42381</v>
      </c>
      <c r="B1118" s="10" t="s">
        <v>312</v>
      </c>
      <c r="C1118" s="21">
        <v>300</v>
      </c>
      <c r="D1118" s="10" t="s">
        <v>14</v>
      </c>
      <c r="E1118" s="12">
        <v>1340</v>
      </c>
      <c r="F1118" s="12">
        <v>1337</v>
      </c>
      <c r="G1118" s="12">
        <v>0</v>
      </c>
      <c r="H1118" s="8">
        <f>(E1118-F1118)*C1118</f>
        <v>900</v>
      </c>
      <c r="I1118" s="8">
        <v>0</v>
      </c>
      <c r="J1118" s="8">
        <f t="shared" si="340"/>
        <v>900</v>
      </c>
    </row>
    <row r="1119" spans="1:10">
      <c r="A1119" s="4">
        <v>42381</v>
      </c>
      <c r="B1119" s="10" t="s">
        <v>124</v>
      </c>
      <c r="C1119" s="21">
        <v>1700</v>
      </c>
      <c r="D1119" s="10" t="s">
        <v>11</v>
      </c>
      <c r="E1119" s="12">
        <v>345.25</v>
      </c>
      <c r="F1119" s="12">
        <v>343.25</v>
      </c>
      <c r="G1119" s="12">
        <v>0</v>
      </c>
      <c r="H1119" s="8">
        <f>(F1119-E1119)*C1119</f>
        <v>-3400</v>
      </c>
      <c r="I1119" s="8">
        <v>0</v>
      </c>
      <c r="J1119" s="8">
        <f t="shared" si="340"/>
        <v>-3400</v>
      </c>
    </row>
    <row r="1120" spans="1:10">
      <c r="A1120" s="4">
        <v>42380</v>
      </c>
      <c r="B1120" s="10" t="s">
        <v>313</v>
      </c>
      <c r="C1120" s="21">
        <v>3000</v>
      </c>
      <c r="D1120" s="10" t="s">
        <v>11</v>
      </c>
      <c r="E1120" s="12">
        <v>148</v>
      </c>
      <c r="F1120" s="12">
        <v>148.75</v>
      </c>
      <c r="G1120" s="12">
        <v>150</v>
      </c>
      <c r="H1120" s="8">
        <f>(F1120-E1120)*C1120</f>
        <v>2250</v>
      </c>
      <c r="I1120" s="8">
        <f>(G1120-F1120)*C1120</f>
        <v>3750</v>
      </c>
      <c r="J1120" s="8">
        <f t="shared" si="340"/>
        <v>6000</v>
      </c>
    </row>
    <row r="1121" spans="1:10">
      <c r="A1121" s="4">
        <v>42380</v>
      </c>
      <c r="B1121" s="10" t="s">
        <v>321</v>
      </c>
      <c r="C1121" s="21">
        <v>2100</v>
      </c>
      <c r="D1121" s="10" t="s">
        <v>11</v>
      </c>
      <c r="E1121" s="12">
        <v>266.25</v>
      </c>
      <c r="F1121" s="12">
        <v>267.5</v>
      </c>
      <c r="G1121" s="12">
        <v>269.5</v>
      </c>
      <c r="H1121" s="8">
        <f>(F1121-E1121)*C1121</f>
        <v>2625</v>
      </c>
      <c r="I1121" s="8">
        <f>(G1121-F1121)*C1121</f>
        <v>4200</v>
      </c>
      <c r="J1121" s="8">
        <f t="shared" si="340"/>
        <v>6825</v>
      </c>
    </row>
    <row r="1122" spans="1:10">
      <c r="A1122" s="4">
        <v>42380</v>
      </c>
      <c r="B1122" s="10" t="s">
        <v>316</v>
      </c>
      <c r="C1122" s="21">
        <v>3100</v>
      </c>
      <c r="D1122" s="10" t="s">
        <v>14</v>
      </c>
      <c r="E1122" s="12">
        <v>138.69999999999999</v>
      </c>
      <c r="F1122" s="12">
        <v>137.94999999999999</v>
      </c>
      <c r="G1122" s="12">
        <v>137.30000000000001</v>
      </c>
      <c r="H1122" s="8">
        <f>(E1122-F1122)*C1122</f>
        <v>2325</v>
      </c>
      <c r="I1122" s="8">
        <f>(F1122-G1122)*C1122</f>
        <v>2014.9999999999295</v>
      </c>
      <c r="J1122" s="8">
        <f t="shared" si="340"/>
        <v>4339.9999999999291</v>
      </c>
    </row>
    <row r="1123" spans="1:10">
      <c r="A1123" s="4">
        <v>42380</v>
      </c>
      <c r="B1123" s="10" t="s">
        <v>312</v>
      </c>
      <c r="C1123" s="21">
        <v>300</v>
      </c>
      <c r="D1123" s="10" t="s">
        <v>11</v>
      </c>
      <c r="E1123" s="12">
        <v>1326</v>
      </c>
      <c r="F1123" s="12">
        <v>1334</v>
      </c>
      <c r="G1123" s="12">
        <v>0</v>
      </c>
      <c r="H1123" s="8">
        <f t="shared" ref="H1123:H1131" si="341">(F1123-E1123)*C1123</f>
        <v>2400</v>
      </c>
      <c r="I1123" s="8">
        <v>0</v>
      </c>
      <c r="J1123" s="8">
        <f t="shared" ref="J1123:J1132" si="342">+I1123+H1123</f>
        <v>2400</v>
      </c>
    </row>
    <row r="1124" spans="1:10">
      <c r="A1124" s="4">
        <v>42377</v>
      </c>
      <c r="B1124" s="10" t="s">
        <v>320</v>
      </c>
      <c r="C1124" s="21">
        <v>1000</v>
      </c>
      <c r="D1124" s="10" t="s">
        <v>11</v>
      </c>
      <c r="E1124" s="12">
        <v>587</v>
      </c>
      <c r="F1124" s="12">
        <v>589</v>
      </c>
      <c r="G1124" s="12">
        <v>592</v>
      </c>
      <c r="H1124" s="8">
        <f t="shared" si="341"/>
        <v>2000</v>
      </c>
      <c r="I1124" s="8">
        <f>(G1124-F1124)*C1124</f>
        <v>3000</v>
      </c>
      <c r="J1124" s="8">
        <f t="shared" si="342"/>
        <v>5000</v>
      </c>
    </row>
    <row r="1125" spans="1:10">
      <c r="A1125" s="4">
        <v>42377</v>
      </c>
      <c r="B1125" s="10" t="s">
        <v>103</v>
      </c>
      <c r="C1125" s="21">
        <v>500</v>
      </c>
      <c r="D1125" s="10" t="s">
        <v>11</v>
      </c>
      <c r="E1125" s="12">
        <v>926.5</v>
      </c>
      <c r="F1125" s="12">
        <v>931.5</v>
      </c>
      <c r="G1125" s="12">
        <v>0</v>
      </c>
      <c r="H1125" s="8">
        <f t="shared" si="341"/>
        <v>2500</v>
      </c>
      <c r="I1125" s="8">
        <v>0</v>
      </c>
      <c r="J1125" s="8">
        <f t="shared" si="342"/>
        <v>2500</v>
      </c>
    </row>
    <row r="1126" spans="1:10">
      <c r="A1126" s="4">
        <v>42377</v>
      </c>
      <c r="B1126" s="10" t="s">
        <v>356</v>
      </c>
      <c r="C1126" s="21">
        <v>1700</v>
      </c>
      <c r="D1126" s="10" t="s">
        <v>11</v>
      </c>
      <c r="E1126" s="12">
        <v>246.5</v>
      </c>
      <c r="F1126" s="12">
        <v>247.85</v>
      </c>
      <c r="G1126" s="12">
        <v>0</v>
      </c>
      <c r="H1126" s="8">
        <f t="shared" si="341"/>
        <v>2294.9999999999905</v>
      </c>
      <c r="I1126" s="8">
        <v>0</v>
      </c>
      <c r="J1126" s="8">
        <f t="shared" si="342"/>
        <v>2294.9999999999905</v>
      </c>
    </row>
    <row r="1127" spans="1:10">
      <c r="A1127" s="4">
        <v>42375</v>
      </c>
      <c r="B1127" s="10" t="s">
        <v>334</v>
      </c>
      <c r="C1127" s="21">
        <v>7000</v>
      </c>
      <c r="D1127" s="10" t="s">
        <v>11</v>
      </c>
      <c r="E1127" s="12">
        <v>93</v>
      </c>
      <c r="F1127" s="12">
        <v>93.4</v>
      </c>
      <c r="G1127" s="12">
        <v>94</v>
      </c>
      <c r="H1127" s="8">
        <f t="shared" si="341"/>
        <v>2800.00000000004</v>
      </c>
      <c r="I1127" s="8">
        <f>(G1127-F1127)*C1127</f>
        <v>4199.99999999996</v>
      </c>
      <c r="J1127" s="8">
        <f t="shared" si="342"/>
        <v>7000</v>
      </c>
    </row>
    <row r="1128" spans="1:10">
      <c r="A1128" s="4">
        <v>42375</v>
      </c>
      <c r="B1128" s="10" t="s">
        <v>225</v>
      </c>
      <c r="C1128" s="21">
        <v>1100</v>
      </c>
      <c r="D1128" s="10" t="s">
        <v>11</v>
      </c>
      <c r="E1128" s="12">
        <v>525</v>
      </c>
      <c r="F1128" s="12">
        <v>527.9</v>
      </c>
      <c r="G1128" s="12">
        <v>0</v>
      </c>
      <c r="H1128" s="8">
        <f t="shared" si="341"/>
        <v>3189.999999999975</v>
      </c>
      <c r="I1128" s="8">
        <v>0</v>
      </c>
      <c r="J1128" s="8">
        <f t="shared" si="342"/>
        <v>3189.999999999975</v>
      </c>
    </row>
    <row r="1129" spans="1:10">
      <c r="A1129" s="4">
        <v>42375</v>
      </c>
      <c r="B1129" s="10" t="s">
        <v>193</v>
      </c>
      <c r="C1129" s="21">
        <v>1000</v>
      </c>
      <c r="D1129" s="10" t="s">
        <v>11</v>
      </c>
      <c r="E1129" s="12">
        <v>520</v>
      </c>
      <c r="F1129" s="12">
        <v>517</v>
      </c>
      <c r="G1129" s="12">
        <v>0</v>
      </c>
      <c r="H1129" s="8">
        <f t="shared" si="341"/>
        <v>-3000</v>
      </c>
      <c r="I1129" s="8">
        <v>0</v>
      </c>
      <c r="J1129" s="8">
        <f t="shared" si="342"/>
        <v>-3000</v>
      </c>
    </row>
    <row r="1130" spans="1:10">
      <c r="A1130" s="4">
        <v>42375</v>
      </c>
      <c r="B1130" s="10" t="s">
        <v>187</v>
      </c>
      <c r="C1130" s="21">
        <v>2000</v>
      </c>
      <c r="D1130" s="10" t="s">
        <v>11</v>
      </c>
      <c r="E1130" s="12">
        <v>168</v>
      </c>
      <c r="F1130" s="12">
        <v>166</v>
      </c>
      <c r="G1130" s="12">
        <v>0</v>
      </c>
      <c r="H1130" s="8">
        <f t="shared" si="341"/>
        <v>-4000</v>
      </c>
      <c r="I1130" s="8">
        <v>0</v>
      </c>
      <c r="J1130" s="8">
        <f t="shared" si="342"/>
        <v>-4000</v>
      </c>
    </row>
    <row r="1131" spans="1:10">
      <c r="A1131" s="4">
        <v>42374</v>
      </c>
      <c r="B1131" s="10" t="s">
        <v>333</v>
      </c>
      <c r="C1131" s="21">
        <v>6000</v>
      </c>
      <c r="D1131" s="10" t="s">
        <v>11</v>
      </c>
      <c r="E1131" s="12">
        <v>86.35</v>
      </c>
      <c r="F1131" s="12">
        <v>86.85</v>
      </c>
      <c r="G1131" s="12">
        <v>87.4</v>
      </c>
      <c r="H1131" s="8">
        <f t="shared" si="341"/>
        <v>3000</v>
      </c>
      <c r="I1131" s="8">
        <f>(G1131-F1131)*C1131</f>
        <v>3300.0000000000682</v>
      </c>
      <c r="J1131" s="8">
        <f t="shared" si="342"/>
        <v>6300.0000000000682</v>
      </c>
    </row>
    <row r="1132" spans="1:10">
      <c r="A1132" s="4">
        <v>42374</v>
      </c>
      <c r="B1132" s="10" t="s">
        <v>124</v>
      </c>
      <c r="C1132" s="21">
        <v>1700</v>
      </c>
      <c r="D1132" s="10" t="s">
        <v>14</v>
      </c>
      <c r="E1132" s="12">
        <v>345.25</v>
      </c>
      <c r="F1132" s="12">
        <v>347.25</v>
      </c>
      <c r="G1132" s="12">
        <v>0</v>
      </c>
      <c r="H1132" s="8">
        <f>(E1132-F1132)*C1132</f>
        <v>-3400</v>
      </c>
      <c r="I1132" s="8">
        <v>0</v>
      </c>
      <c r="J1132" s="8">
        <f t="shared" si="342"/>
        <v>-3400</v>
      </c>
    </row>
    <row r="1133" spans="1:10">
      <c r="A1133" s="4">
        <v>42374</v>
      </c>
      <c r="B1133" s="10" t="s">
        <v>353</v>
      </c>
      <c r="C1133" s="21">
        <v>2200</v>
      </c>
      <c r="D1133" s="10" t="s">
        <v>11</v>
      </c>
      <c r="E1133" s="12">
        <v>171.5</v>
      </c>
      <c r="F1133" s="12">
        <v>173</v>
      </c>
      <c r="G1133" s="12">
        <v>0</v>
      </c>
      <c r="H1133" s="8">
        <f t="shared" ref="H1133:H1139" si="343">(F1133-E1133)*C1133</f>
        <v>3300</v>
      </c>
      <c r="I1133" s="8">
        <v>0</v>
      </c>
      <c r="J1133" s="8">
        <f t="shared" ref="J1133:J1140" si="344">+I1133+H1133</f>
        <v>3300</v>
      </c>
    </row>
    <row r="1134" spans="1:10">
      <c r="A1134" s="4">
        <v>42374</v>
      </c>
      <c r="B1134" s="10" t="s">
        <v>354</v>
      </c>
      <c r="C1134" s="21">
        <v>5000</v>
      </c>
      <c r="D1134" s="10" t="s">
        <v>11</v>
      </c>
      <c r="E1134" s="12">
        <v>100.4</v>
      </c>
      <c r="F1134" s="12">
        <v>99.9</v>
      </c>
      <c r="G1134" s="12">
        <v>0</v>
      </c>
      <c r="H1134" s="8">
        <f t="shared" si="343"/>
        <v>-2500</v>
      </c>
      <c r="I1134" s="8">
        <v>0</v>
      </c>
      <c r="J1134" s="8">
        <f t="shared" si="344"/>
        <v>-2500</v>
      </c>
    </row>
    <row r="1135" spans="1:10">
      <c r="A1135" s="4">
        <v>42373</v>
      </c>
      <c r="B1135" s="10" t="s">
        <v>313</v>
      </c>
      <c r="C1135" s="21">
        <v>3000</v>
      </c>
      <c r="D1135" s="10" t="s">
        <v>11</v>
      </c>
      <c r="E1135" s="12">
        <v>159</v>
      </c>
      <c r="F1135" s="12">
        <v>159.75</v>
      </c>
      <c r="G1135" s="12">
        <v>161</v>
      </c>
      <c r="H1135" s="8">
        <f t="shared" si="343"/>
        <v>2250</v>
      </c>
      <c r="I1135" s="8">
        <f>(G1135-F1135)*C1135</f>
        <v>3750</v>
      </c>
      <c r="J1135" s="8">
        <f t="shared" si="344"/>
        <v>6000</v>
      </c>
    </row>
    <row r="1136" spans="1:10">
      <c r="A1136" s="4">
        <v>42373</v>
      </c>
      <c r="B1136" s="10" t="s">
        <v>354</v>
      </c>
      <c r="C1136" s="21">
        <v>5000</v>
      </c>
      <c r="D1136" s="10" t="s">
        <v>11</v>
      </c>
      <c r="E1136" s="12">
        <v>102.85</v>
      </c>
      <c r="F1136" s="12">
        <v>103.3</v>
      </c>
      <c r="G1136" s="12">
        <v>0</v>
      </c>
      <c r="H1136" s="8">
        <f t="shared" si="343"/>
        <v>2250.0000000000141</v>
      </c>
      <c r="I1136" s="8">
        <v>0</v>
      </c>
      <c r="J1136" s="8">
        <f t="shared" si="344"/>
        <v>2250.0000000000141</v>
      </c>
    </row>
    <row r="1137" spans="1:10">
      <c r="A1137" s="4">
        <v>42373</v>
      </c>
      <c r="B1137" s="10" t="s">
        <v>124</v>
      </c>
      <c r="C1137" s="21">
        <v>1700</v>
      </c>
      <c r="D1137" s="10" t="s">
        <v>11</v>
      </c>
      <c r="E1137" s="12">
        <v>354</v>
      </c>
      <c r="F1137" s="12">
        <v>355.4</v>
      </c>
      <c r="G1137" s="12">
        <v>0</v>
      </c>
      <c r="H1137" s="8">
        <f t="shared" si="343"/>
        <v>2379.9999999999613</v>
      </c>
      <c r="I1137" s="8">
        <v>0</v>
      </c>
      <c r="J1137" s="8">
        <f t="shared" si="344"/>
        <v>2379.9999999999613</v>
      </c>
    </row>
    <row r="1138" spans="1:10">
      <c r="A1138" s="4">
        <v>42370</v>
      </c>
      <c r="B1138" s="10" t="s">
        <v>313</v>
      </c>
      <c r="C1138" s="21">
        <v>3000</v>
      </c>
      <c r="D1138" s="10" t="s">
        <v>11</v>
      </c>
      <c r="E1138" s="12">
        <v>157</v>
      </c>
      <c r="F1138" s="12">
        <v>157.75</v>
      </c>
      <c r="G1138" s="12">
        <v>159</v>
      </c>
      <c r="H1138" s="8">
        <f t="shared" si="343"/>
        <v>2250</v>
      </c>
      <c r="I1138" s="8">
        <f>(G1138-F1138)*C1138</f>
        <v>3750</v>
      </c>
      <c r="J1138" s="8">
        <f t="shared" si="344"/>
        <v>6000</v>
      </c>
    </row>
    <row r="1139" spans="1:10">
      <c r="A1139" s="4">
        <v>42370</v>
      </c>
      <c r="B1139" s="10" t="s">
        <v>312</v>
      </c>
      <c r="C1139" s="21">
        <v>300</v>
      </c>
      <c r="D1139" s="10" t="s">
        <v>11</v>
      </c>
      <c r="E1139" s="12">
        <v>1500</v>
      </c>
      <c r="F1139" s="12">
        <v>1506</v>
      </c>
      <c r="G1139" s="12">
        <v>1516</v>
      </c>
      <c r="H1139" s="8">
        <f t="shared" si="343"/>
        <v>1800</v>
      </c>
      <c r="I1139" s="8">
        <f>(G1139-F1139)*C1139</f>
        <v>3000</v>
      </c>
      <c r="J1139" s="8">
        <f t="shared" si="344"/>
        <v>4800</v>
      </c>
    </row>
    <row r="1140" spans="1:10">
      <c r="A1140" s="4">
        <v>42370</v>
      </c>
      <c r="B1140" s="10" t="s">
        <v>124</v>
      </c>
      <c r="C1140" s="21">
        <v>1700</v>
      </c>
      <c r="D1140" s="10" t="s">
        <v>14</v>
      </c>
      <c r="E1140" s="12">
        <v>352.5</v>
      </c>
      <c r="F1140" s="12">
        <v>351</v>
      </c>
      <c r="G1140" s="12">
        <v>0</v>
      </c>
      <c r="H1140" s="8">
        <f>(E1140-F1140)*C1140</f>
        <v>2550</v>
      </c>
      <c r="I1140" s="8">
        <v>0</v>
      </c>
      <c r="J1140" s="8">
        <f t="shared" si="344"/>
        <v>2550</v>
      </c>
    </row>
    <row r="1141" spans="1:10">
      <c r="A1141" s="53"/>
      <c r="B1141" s="54"/>
      <c r="C1141" s="55"/>
      <c r="D1141" s="54"/>
      <c r="E1141" s="56"/>
      <c r="F1141" s="56"/>
      <c r="G1141" s="56"/>
      <c r="H1141" s="48"/>
      <c r="I1141" s="37"/>
      <c r="J1141" s="37"/>
    </row>
    <row r="1142" spans="1:10">
      <c r="A1142" s="20"/>
      <c r="B1142" s="20"/>
      <c r="C1142" s="20"/>
      <c r="D1142" s="20"/>
      <c r="E1142" s="20"/>
      <c r="F1142" s="20"/>
      <c r="G1142" s="20"/>
      <c r="H1142" s="20"/>
    </row>
    <row r="1143" spans="1:10">
      <c r="A1143" s="20"/>
      <c r="B1143" s="20"/>
      <c r="C1143" s="20"/>
      <c r="D1143" s="20"/>
      <c r="E1143" s="20"/>
      <c r="F1143" s="20"/>
      <c r="G1143" s="20"/>
      <c r="H1143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64:J1142 H458:J458 H436 H423 H407 H393 H390:H391 H383:H384 H362 H357 H351:H354 H347:H350 H339 H325 H295 H289 H286 H281 H274 H267:H269 H264 H250 H235 H231 H222 H218 H204 H188 H179:H180 H178 H155:K155 H151 H143 H133 H128 H124:H125 H115:H116 H114 H110 H100 H62 H44:H45 H38 H34 H30 H25:H26 H2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19"/>
  <sheetViews>
    <sheetView topLeftCell="A2" workbookViewId="0">
      <selection activeCell="A3" sqref="A3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>
      <c r="A5" s="81">
        <v>43474</v>
      </c>
      <c r="B5" s="5" t="s">
        <v>20</v>
      </c>
      <c r="C5" s="5">
        <v>1000</v>
      </c>
      <c r="D5" s="98" t="s">
        <v>14</v>
      </c>
      <c r="E5" s="7">
        <v>600</v>
      </c>
      <c r="F5" s="7">
        <v>592</v>
      </c>
      <c r="G5" s="7">
        <v>0</v>
      </c>
      <c r="H5" s="84">
        <f>(E5-F5)*C5</f>
        <v>8000</v>
      </c>
      <c r="I5" s="84">
        <v>0</v>
      </c>
      <c r="J5" s="84">
        <f>+I5+H5</f>
        <v>8000</v>
      </c>
      <c r="K5" s="99"/>
    </row>
    <row r="6" spans="1:11" ht="17.25" customHeight="1">
      <c r="A6" s="81">
        <v>43473</v>
      </c>
      <c r="B6" s="5" t="s">
        <v>127</v>
      </c>
      <c r="C6" s="5">
        <v>2000</v>
      </c>
      <c r="D6" s="5" t="s">
        <v>11</v>
      </c>
      <c r="E6" s="6">
        <v>295</v>
      </c>
      <c r="F6" s="6">
        <v>300</v>
      </c>
      <c r="G6" s="7">
        <v>0</v>
      </c>
      <c r="H6" s="8">
        <f t="shared" ref="H6:H7" si="0">(F6-E6)*C6</f>
        <v>10000</v>
      </c>
      <c r="I6" s="8">
        <v>0</v>
      </c>
      <c r="J6" s="84">
        <f t="shared" ref="J6:J7" si="1">+I6+H6</f>
        <v>10000</v>
      </c>
      <c r="K6" s="99"/>
    </row>
    <row r="7" spans="1:11" ht="17.25" customHeight="1">
      <c r="A7" s="81">
        <v>43472</v>
      </c>
      <c r="B7" s="5" t="s">
        <v>20</v>
      </c>
      <c r="C7" s="5">
        <v>1000</v>
      </c>
      <c r="D7" s="5" t="s">
        <v>11</v>
      </c>
      <c r="E7" s="6">
        <v>602</v>
      </c>
      <c r="F7" s="6">
        <v>602</v>
      </c>
      <c r="G7" s="7">
        <v>0</v>
      </c>
      <c r="H7" s="8">
        <f t="shared" si="0"/>
        <v>0</v>
      </c>
      <c r="I7" s="8">
        <v>0</v>
      </c>
      <c r="J7" s="84">
        <f t="shared" si="1"/>
        <v>0</v>
      </c>
      <c r="K7" s="99"/>
    </row>
    <row r="8" spans="1:11" ht="17.25" customHeight="1">
      <c r="A8" s="81">
        <v>43472</v>
      </c>
      <c r="B8" s="5" t="s">
        <v>78</v>
      </c>
      <c r="C8" s="5">
        <v>750</v>
      </c>
      <c r="D8" s="5" t="s">
        <v>11</v>
      </c>
      <c r="E8" s="6">
        <v>955</v>
      </c>
      <c r="F8" s="6">
        <v>945</v>
      </c>
      <c r="G8" s="7">
        <v>0</v>
      </c>
      <c r="H8" s="8">
        <f t="shared" ref="H8" si="2">(F8-E8)*C8</f>
        <v>-7500</v>
      </c>
      <c r="I8" s="8">
        <v>0</v>
      </c>
      <c r="J8" s="84">
        <f t="shared" ref="J8" si="3">+I8+H8</f>
        <v>-7500</v>
      </c>
      <c r="K8" s="99"/>
    </row>
    <row r="9" spans="1:11" ht="17.25" customHeight="1">
      <c r="A9" s="81">
        <v>43469</v>
      </c>
      <c r="B9" s="5" t="s">
        <v>78</v>
      </c>
      <c r="C9" s="5">
        <v>750</v>
      </c>
      <c r="D9" s="5" t="s">
        <v>11</v>
      </c>
      <c r="E9" s="6">
        <v>931</v>
      </c>
      <c r="F9" s="6">
        <v>940</v>
      </c>
      <c r="G9" s="7">
        <v>0</v>
      </c>
      <c r="H9" s="8">
        <f t="shared" ref="H9" si="4">(F9-E9)*C9</f>
        <v>6750</v>
      </c>
      <c r="I9" s="8">
        <v>0</v>
      </c>
      <c r="J9" s="84">
        <f t="shared" ref="J9" si="5">+I9+H9</f>
        <v>6750</v>
      </c>
      <c r="K9" s="99"/>
    </row>
    <row r="10" spans="1:11" ht="17.25" customHeight="1">
      <c r="A10" s="81">
        <v>43469</v>
      </c>
      <c r="B10" s="5" t="s">
        <v>247</v>
      </c>
      <c r="C10" s="5">
        <v>1200</v>
      </c>
      <c r="D10" s="98" t="s">
        <v>14</v>
      </c>
      <c r="E10" s="7">
        <v>751</v>
      </c>
      <c r="F10" s="7">
        <v>755</v>
      </c>
      <c r="G10" s="7">
        <v>0</v>
      </c>
      <c r="H10" s="84">
        <f>(E10-F10)*C10</f>
        <v>-4800</v>
      </c>
      <c r="I10" s="84">
        <v>0</v>
      </c>
      <c r="J10" s="84">
        <f>+I10+H10</f>
        <v>-4800</v>
      </c>
      <c r="K10" s="99"/>
    </row>
    <row r="11" spans="1:11" ht="17.25" customHeight="1">
      <c r="A11" s="81">
        <v>43467</v>
      </c>
      <c r="B11" s="5" t="s">
        <v>121</v>
      </c>
      <c r="C11" s="5">
        <v>7000</v>
      </c>
      <c r="D11" s="5" t="s">
        <v>11</v>
      </c>
      <c r="E11" s="6">
        <v>89.5</v>
      </c>
      <c r="F11" s="6">
        <v>88.5</v>
      </c>
      <c r="G11" s="7">
        <v>0</v>
      </c>
      <c r="H11" s="8">
        <f t="shared" ref="H11" si="6">(F11-E11)*C11</f>
        <v>-7000</v>
      </c>
      <c r="I11" s="8">
        <v>0</v>
      </c>
      <c r="J11" s="84">
        <f t="shared" ref="J11" si="7">+I11+H11</f>
        <v>-7000</v>
      </c>
      <c r="K11" s="99"/>
    </row>
    <row r="12" spans="1:11" ht="17.25" customHeight="1">
      <c r="A12" s="81">
        <v>43466</v>
      </c>
      <c r="B12" s="5" t="s">
        <v>71</v>
      </c>
      <c r="C12" s="5">
        <v>600</v>
      </c>
      <c r="D12" s="5" t="s">
        <v>11</v>
      </c>
      <c r="E12" s="6">
        <v>1185</v>
      </c>
      <c r="F12" s="6">
        <v>1185</v>
      </c>
      <c r="G12" s="7">
        <v>0</v>
      </c>
      <c r="H12" s="8">
        <f t="shared" ref="H12" si="8">(F12-E12)*C12</f>
        <v>0</v>
      </c>
      <c r="I12" s="8">
        <v>0</v>
      </c>
      <c r="J12" s="84">
        <f t="shared" ref="J12" si="9">+I12+H12</f>
        <v>0</v>
      </c>
      <c r="K12" s="99"/>
    </row>
    <row r="13" spans="1:11" ht="17.25" customHeight="1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9"/>
    </row>
    <row r="14" spans="1:11" ht="17.25" customHeight="1">
      <c r="A14" s="81">
        <v>43465</v>
      </c>
      <c r="B14" s="5" t="s">
        <v>20</v>
      </c>
      <c r="C14" s="5">
        <v>1000</v>
      </c>
      <c r="D14" s="5" t="s">
        <v>11</v>
      </c>
      <c r="E14" s="6">
        <v>617</v>
      </c>
      <c r="F14" s="6">
        <v>610</v>
      </c>
      <c r="G14" s="7">
        <v>0</v>
      </c>
      <c r="H14" s="8">
        <f t="shared" ref="H14" si="10">(F14-E14)*C14</f>
        <v>-7000</v>
      </c>
      <c r="I14" s="8">
        <v>0</v>
      </c>
      <c r="J14" s="61">
        <f t="shared" ref="J14" si="11">+I14+H14</f>
        <v>-7000</v>
      </c>
      <c r="K14" s="99"/>
    </row>
    <row r="15" spans="1:11" ht="17.25" customHeight="1">
      <c r="A15" s="81">
        <v>43462</v>
      </c>
      <c r="B15" s="5" t="s">
        <v>147</v>
      </c>
      <c r="C15" s="5">
        <v>500</v>
      </c>
      <c r="D15" s="5" t="s">
        <v>11</v>
      </c>
      <c r="E15" s="6">
        <v>1010</v>
      </c>
      <c r="F15" s="6">
        <v>1020</v>
      </c>
      <c r="G15" s="7">
        <v>0</v>
      </c>
      <c r="H15" s="8">
        <f t="shared" ref="H15:H16" si="12">(F15-E15)*C15</f>
        <v>5000</v>
      </c>
      <c r="I15" s="8">
        <v>0</v>
      </c>
      <c r="J15" s="84">
        <f t="shared" ref="J15:J16" si="13">+I15+H15</f>
        <v>5000</v>
      </c>
      <c r="K15" s="99"/>
    </row>
    <row r="16" spans="1:11" ht="17.25" customHeight="1">
      <c r="A16" s="81">
        <v>43462</v>
      </c>
      <c r="B16" s="5" t="s">
        <v>164</v>
      </c>
      <c r="C16" s="5">
        <v>800</v>
      </c>
      <c r="D16" s="5" t="s">
        <v>11</v>
      </c>
      <c r="E16" s="6">
        <v>1255</v>
      </c>
      <c r="F16" s="6">
        <v>1255</v>
      </c>
      <c r="G16" s="7">
        <v>0</v>
      </c>
      <c r="H16" s="8">
        <f t="shared" si="12"/>
        <v>0</v>
      </c>
      <c r="I16" s="8">
        <v>0</v>
      </c>
      <c r="J16" s="84">
        <f t="shared" si="13"/>
        <v>0</v>
      </c>
      <c r="K16" s="99"/>
    </row>
    <row r="17" spans="1:11" ht="17.25" customHeight="1">
      <c r="A17" s="81">
        <v>43461</v>
      </c>
      <c r="B17" s="5" t="s">
        <v>115</v>
      </c>
      <c r="C17" s="5">
        <v>500</v>
      </c>
      <c r="D17" s="5" t="s">
        <v>11</v>
      </c>
      <c r="E17" s="6">
        <v>1990</v>
      </c>
      <c r="F17" s="6">
        <v>2010</v>
      </c>
      <c r="G17" s="7">
        <v>0</v>
      </c>
      <c r="H17" s="8">
        <f t="shared" ref="H17" si="14">(F17-E17)*C17</f>
        <v>10000</v>
      </c>
      <c r="I17" s="8">
        <v>0</v>
      </c>
      <c r="J17" s="84">
        <f t="shared" ref="J17" si="15">+I17+H17</f>
        <v>10000</v>
      </c>
      <c r="K17" s="99"/>
    </row>
    <row r="18" spans="1:11" ht="17.25" customHeight="1">
      <c r="A18" s="81">
        <v>43460</v>
      </c>
      <c r="B18" s="5" t="s">
        <v>51</v>
      </c>
      <c r="C18" s="5">
        <v>1400</v>
      </c>
      <c r="D18" s="98" t="s">
        <v>14</v>
      </c>
      <c r="E18" s="7">
        <v>475</v>
      </c>
      <c r="F18" s="7">
        <v>467</v>
      </c>
      <c r="G18" s="7">
        <v>462.25</v>
      </c>
      <c r="H18" s="84">
        <f>(E18-F18)*C18</f>
        <v>11200</v>
      </c>
      <c r="I18" s="84">
        <f>(F18-G18)*C18</f>
        <v>6650</v>
      </c>
      <c r="J18" s="84">
        <f>+I18+H18</f>
        <v>17850</v>
      </c>
      <c r="K18" s="99"/>
    </row>
    <row r="19" spans="1:11" ht="17.25" customHeight="1">
      <c r="A19" s="81">
        <v>43458</v>
      </c>
      <c r="B19" s="5" t="s">
        <v>39</v>
      </c>
      <c r="C19" s="5">
        <v>500</v>
      </c>
      <c r="D19" s="5" t="s">
        <v>11</v>
      </c>
      <c r="E19" s="6">
        <v>1256</v>
      </c>
      <c r="F19" s="6">
        <v>1271</v>
      </c>
      <c r="G19" s="7">
        <v>0</v>
      </c>
      <c r="H19" s="8">
        <f t="shared" ref="H19" si="16">(F19-E19)*C19</f>
        <v>7500</v>
      </c>
      <c r="I19" s="8">
        <v>0</v>
      </c>
      <c r="J19" s="84">
        <f t="shared" ref="J19" si="17">+I19+H19</f>
        <v>7500</v>
      </c>
      <c r="K19" s="99"/>
    </row>
    <row r="20" spans="1:11" ht="17.25" customHeight="1">
      <c r="A20" s="81">
        <v>43455</v>
      </c>
      <c r="B20" s="5" t="s">
        <v>109</v>
      </c>
      <c r="C20" s="5">
        <v>3200</v>
      </c>
      <c r="D20" s="5" t="s">
        <v>11</v>
      </c>
      <c r="E20" s="6">
        <v>279</v>
      </c>
      <c r="F20" s="6">
        <v>276</v>
      </c>
      <c r="G20" s="7">
        <v>0</v>
      </c>
      <c r="H20" s="8">
        <f t="shared" ref="H20" si="18">(F20-E20)*C20</f>
        <v>-9600</v>
      </c>
      <c r="I20" s="8">
        <v>0</v>
      </c>
      <c r="J20" s="61">
        <f t="shared" ref="J20" si="19">+I20+H20</f>
        <v>-9600</v>
      </c>
      <c r="K20" s="99"/>
    </row>
    <row r="21" spans="1:11" ht="17.25" customHeight="1">
      <c r="A21" s="81">
        <v>43455</v>
      </c>
      <c r="B21" s="5" t="s">
        <v>129</v>
      </c>
      <c r="C21" s="5">
        <v>1000</v>
      </c>
      <c r="D21" s="98" t="s">
        <v>14</v>
      </c>
      <c r="E21" s="7">
        <v>785</v>
      </c>
      <c r="F21" s="7">
        <v>780</v>
      </c>
      <c r="G21" s="7">
        <v>0</v>
      </c>
      <c r="H21" s="84">
        <f>(E21-F21)*C21</f>
        <v>5000</v>
      </c>
      <c r="I21" s="84">
        <v>0</v>
      </c>
      <c r="J21" s="84">
        <f>+I21+H21</f>
        <v>5000</v>
      </c>
      <c r="K21" s="99"/>
    </row>
    <row r="22" spans="1:11" ht="17.25" customHeight="1">
      <c r="A22" s="81">
        <v>43454</v>
      </c>
      <c r="B22" s="5" t="s">
        <v>129</v>
      </c>
      <c r="C22" s="5">
        <v>1000</v>
      </c>
      <c r="D22" s="5" t="s">
        <v>11</v>
      </c>
      <c r="E22" s="6">
        <v>786</v>
      </c>
      <c r="F22" s="6">
        <v>794</v>
      </c>
      <c r="G22" s="7">
        <v>0</v>
      </c>
      <c r="H22" s="8">
        <f t="shared" ref="H22:H24" si="20">(F22-E22)*C22</f>
        <v>8000</v>
      </c>
      <c r="I22" s="8">
        <v>0</v>
      </c>
      <c r="J22" s="84">
        <f t="shared" ref="J22:J24" si="21">+I22+H22</f>
        <v>8000</v>
      </c>
      <c r="K22" s="99"/>
    </row>
    <row r="23" spans="1:11" ht="17.25" customHeight="1">
      <c r="A23" s="81">
        <v>43454</v>
      </c>
      <c r="B23" s="5" t="s">
        <v>44</v>
      </c>
      <c r="C23" s="5">
        <v>250</v>
      </c>
      <c r="D23" s="5" t="s">
        <v>11</v>
      </c>
      <c r="E23" s="6">
        <v>2130</v>
      </c>
      <c r="F23" s="6">
        <v>2144</v>
      </c>
      <c r="G23" s="7">
        <v>0</v>
      </c>
      <c r="H23" s="8">
        <f t="shared" si="20"/>
        <v>3500</v>
      </c>
      <c r="I23" s="8">
        <v>0</v>
      </c>
      <c r="J23" s="84">
        <f t="shared" si="21"/>
        <v>3500</v>
      </c>
      <c r="K23" s="99"/>
    </row>
    <row r="24" spans="1:11" ht="17.25" customHeight="1">
      <c r="A24" s="81">
        <v>43454</v>
      </c>
      <c r="B24" s="5" t="s">
        <v>20</v>
      </c>
      <c r="C24" s="5">
        <v>1000</v>
      </c>
      <c r="D24" s="5" t="s">
        <v>11</v>
      </c>
      <c r="E24" s="6">
        <v>605</v>
      </c>
      <c r="F24" s="6">
        <v>600</v>
      </c>
      <c r="G24" s="7">
        <v>0</v>
      </c>
      <c r="H24" s="8">
        <f t="shared" si="20"/>
        <v>-5000</v>
      </c>
      <c r="I24" s="8">
        <v>0</v>
      </c>
      <c r="J24" s="61">
        <f t="shared" si="21"/>
        <v>-5000</v>
      </c>
      <c r="K24" s="99"/>
    </row>
    <row r="25" spans="1:11" ht="17.25" customHeight="1">
      <c r="A25" s="81">
        <v>43453</v>
      </c>
      <c r="B25" s="5" t="s">
        <v>247</v>
      </c>
      <c r="C25" s="5">
        <v>1200</v>
      </c>
      <c r="D25" s="5" t="s">
        <v>11</v>
      </c>
      <c r="E25" s="6">
        <v>751</v>
      </c>
      <c r="F25" s="6">
        <v>761</v>
      </c>
      <c r="G25" s="7">
        <v>0</v>
      </c>
      <c r="H25" s="8">
        <f t="shared" ref="H25:H26" si="22">(F25-E25)*C25</f>
        <v>12000</v>
      </c>
      <c r="I25" s="8">
        <v>0</v>
      </c>
      <c r="J25" s="84">
        <f t="shared" ref="J25:J26" si="23">+I25+H25</f>
        <v>12000</v>
      </c>
      <c r="K25" s="99"/>
    </row>
    <row r="26" spans="1:11" ht="17.25" customHeight="1">
      <c r="A26" s="81">
        <v>43453</v>
      </c>
      <c r="B26" s="5" t="s">
        <v>342</v>
      </c>
      <c r="C26" s="5">
        <v>750</v>
      </c>
      <c r="D26" s="5" t="s">
        <v>11</v>
      </c>
      <c r="E26" s="6">
        <v>865</v>
      </c>
      <c r="F26" s="6">
        <v>875</v>
      </c>
      <c r="G26" s="7">
        <v>0</v>
      </c>
      <c r="H26" s="8">
        <f t="shared" si="22"/>
        <v>7500</v>
      </c>
      <c r="I26" s="8">
        <v>0</v>
      </c>
      <c r="J26" s="84">
        <f t="shared" si="23"/>
        <v>7500</v>
      </c>
      <c r="K26" s="99"/>
    </row>
    <row r="27" spans="1:11" ht="17.25" customHeight="1">
      <c r="A27" s="81">
        <v>43452</v>
      </c>
      <c r="B27" s="5" t="s">
        <v>129</v>
      </c>
      <c r="C27" s="5">
        <v>1000</v>
      </c>
      <c r="D27" s="5" t="s">
        <v>11</v>
      </c>
      <c r="E27" s="6">
        <v>768</v>
      </c>
      <c r="F27" s="6">
        <v>772</v>
      </c>
      <c r="G27" s="7">
        <v>0</v>
      </c>
      <c r="H27" s="8">
        <f t="shared" ref="H27:H28" si="24">(F27-E27)*C27</f>
        <v>4000</v>
      </c>
      <c r="I27" s="8">
        <v>0</v>
      </c>
      <c r="J27" s="84">
        <f t="shared" ref="J27:J28" si="25">+I27+H27</f>
        <v>4000</v>
      </c>
      <c r="K27" s="99"/>
    </row>
    <row r="28" spans="1:11" ht="17.25" customHeight="1">
      <c r="A28" s="81">
        <v>43452</v>
      </c>
      <c r="B28" s="5" t="s">
        <v>364</v>
      </c>
      <c r="C28" s="5">
        <v>750</v>
      </c>
      <c r="D28" s="5" t="s">
        <v>11</v>
      </c>
      <c r="E28" s="6">
        <v>939</v>
      </c>
      <c r="F28" s="6">
        <v>929</v>
      </c>
      <c r="G28" s="7">
        <v>0</v>
      </c>
      <c r="H28" s="8">
        <f t="shared" si="24"/>
        <v>-7500</v>
      </c>
      <c r="I28" s="8">
        <v>0</v>
      </c>
      <c r="J28" s="61">
        <f t="shared" si="25"/>
        <v>-7500</v>
      </c>
      <c r="K28" s="99"/>
    </row>
    <row r="29" spans="1:11" ht="17.25" customHeight="1">
      <c r="A29" s="81">
        <v>43451</v>
      </c>
      <c r="B29" s="5" t="s">
        <v>13</v>
      </c>
      <c r="C29" s="5">
        <v>500</v>
      </c>
      <c r="D29" s="5" t="s">
        <v>11</v>
      </c>
      <c r="E29" s="6">
        <v>1260</v>
      </c>
      <c r="F29" s="6">
        <v>1280</v>
      </c>
      <c r="G29" s="7">
        <v>0</v>
      </c>
      <c r="H29" s="8">
        <f t="shared" ref="H29:H30" si="26">(F29-E29)*C29</f>
        <v>10000</v>
      </c>
      <c r="I29" s="8">
        <v>0</v>
      </c>
      <c r="J29" s="84">
        <f t="shared" ref="J29:J30" si="27">+I29+H29</f>
        <v>10000</v>
      </c>
      <c r="K29" s="99"/>
    </row>
    <row r="30" spans="1:11" ht="17.25" customHeight="1">
      <c r="A30" s="81">
        <v>43451</v>
      </c>
      <c r="B30" s="5" t="s">
        <v>535</v>
      </c>
      <c r="C30" s="5">
        <v>2600</v>
      </c>
      <c r="D30" s="5" t="s">
        <v>11</v>
      </c>
      <c r="E30" s="6">
        <v>376</v>
      </c>
      <c r="F30" s="6">
        <v>380</v>
      </c>
      <c r="G30" s="7">
        <v>0</v>
      </c>
      <c r="H30" s="8">
        <f t="shared" si="26"/>
        <v>10400</v>
      </c>
      <c r="I30" s="8">
        <v>0</v>
      </c>
      <c r="J30" s="84">
        <f t="shared" si="27"/>
        <v>10400</v>
      </c>
      <c r="K30" s="99"/>
    </row>
    <row r="31" spans="1:11" ht="17.25" customHeight="1">
      <c r="A31" s="81">
        <v>43448</v>
      </c>
      <c r="B31" s="5" t="s">
        <v>190</v>
      </c>
      <c r="C31" s="5">
        <v>1200</v>
      </c>
      <c r="D31" s="5" t="s">
        <v>11</v>
      </c>
      <c r="E31" s="6">
        <v>515</v>
      </c>
      <c r="F31" s="6">
        <v>525</v>
      </c>
      <c r="G31" s="7">
        <v>0</v>
      </c>
      <c r="H31" s="8">
        <f t="shared" ref="H31:H32" si="28">(F31-E31)*C31</f>
        <v>12000</v>
      </c>
      <c r="I31" s="8">
        <v>0</v>
      </c>
      <c r="J31" s="84">
        <f t="shared" ref="J31:J32" si="29">+I31+H31</f>
        <v>12000</v>
      </c>
      <c r="K31" s="99"/>
    </row>
    <row r="32" spans="1:11" ht="17.25" customHeight="1">
      <c r="A32" s="81">
        <v>43448</v>
      </c>
      <c r="B32" s="5" t="s">
        <v>115</v>
      </c>
      <c r="C32" s="5">
        <v>500</v>
      </c>
      <c r="D32" s="5" t="s">
        <v>11</v>
      </c>
      <c r="E32" s="6">
        <v>2200</v>
      </c>
      <c r="F32" s="6">
        <v>2220</v>
      </c>
      <c r="G32" s="7">
        <v>0</v>
      </c>
      <c r="H32" s="8">
        <f t="shared" si="28"/>
        <v>10000</v>
      </c>
      <c r="I32" s="8">
        <v>0</v>
      </c>
      <c r="J32" s="84">
        <f t="shared" si="29"/>
        <v>10000</v>
      </c>
      <c r="K32" s="99"/>
    </row>
    <row r="33" spans="1:11" ht="17.25" customHeight="1">
      <c r="A33" s="81">
        <v>43447</v>
      </c>
      <c r="B33" s="5" t="s">
        <v>164</v>
      </c>
      <c r="C33" s="5">
        <v>800</v>
      </c>
      <c r="D33" s="98" t="s">
        <v>14</v>
      </c>
      <c r="E33" s="7">
        <v>1240</v>
      </c>
      <c r="F33" s="7">
        <v>1261</v>
      </c>
      <c r="G33" s="7">
        <v>0</v>
      </c>
      <c r="H33" s="84">
        <f>(E33-F33)*C33</f>
        <v>-16800</v>
      </c>
      <c r="I33" s="84">
        <v>0</v>
      </c>
      <c r="J33" s="61">
        <f>+I33+H33</f>
        <v>-16800</v>
      </c>
      <c r="K33" s="99"/>
    </row>
    <row r="34" spans="1:11" ht="17.25" customHeight="1">
      <c r="A34" s="81">
        <v>43447</v>
      </c>
      <c r="B34" s="5" t="s">
        <v>164</v>
      </c>
      <c r="C34" s="5">
        <v>800</v>
      </c>
      <c r="D34" s="5" t="s">
        <v>11</v>
      </c>
      <c r="E34" s="6">
        <v>1256</v>
      </c>
      <c r="F34" s="6">
        <v>1273</v>
      </c>
      <c r="G34" s="7">
        <v>0</v>
      </c>
      <c r="H34" s="8">
        <f t="shared" ref="H34" si="30">(F34-E34)*C34</f>
        <v>13600</v>
      </c>
      <c r="I34" s="8">
        <v>0</v>
      </c>
      <c r="J34" s="84">
        <f t="shared" ref="J34" si="31">+I34+H34</f>
        <v>13600</v>
      </c>
      <c r="K34" s="99"/>
    </row>
    <row r="35" spans="1:11" ht="17.25" customHeight="1">
      <c r="A35" s="81">
        <v>43447</v>
      </c>
      <c r="B35" s="5" t="s">
        <v>210</v>
      </c>
      <c r="C35" s="5">
        <v>2000</v>
      </c>
      <c r="D35" s="5" t="s">
        <v>11</v>
      </c>
      <c r="E35" s="6">
        <v>262</v>
      </c>
      <c r="F35" s="6">
        <v>264.89999999999998</v>
      </c>
      <c r="G35" s="7">
        <v>0</v>
      </c>
      <c r="H35" s="8">
        <f t="shared" ref="H35" si="32">(F35-E35)*C35</f>
        <v>5799.9999999999545</v>
      </c>
      <c r="I35" s="8">
        <v>0</v>
      </c>
      <c r="J35" s="84">
        <f t="shared" ref="J35" si="33">+I35+H35</f>
        <v>5799.9999999999545</v>
      </c>
      <c r="K35" s="99"/>
    </row>
    <row r="36" spans="1:11" ht="17.25" customHeight="1">
      <c r="A36" s="81">
        <v>43446</v>
      </c>
      <c r="B36" s="5" t="s">
        <v>475</v>
      </c>
      <c r="C36" s="5">
        <v>1500</v>
      </c>
      <c r="D36" s="5" t="s">
        <v>11</v>
      </c>
      <c r="E36" s="6">
        <v>530</v>
      </c>
      <c r="F36" s="6">
        <v>540</v>
      </c>
      <c r="G36" s="7">
        <v>0</v>
      </c>
      <c r="H36" s="8">
        <f t="shared" ref="H36:H37" si="34">(F36-E36)*C36</f>
        <v>15000</v>
      </c>
      <c r="I36" s="8">
        <v>0</v>
      </c>
      <c r="J36" s="84">
        <f t="shared" ref="J36:J37" si="35">+I36+H36</f>
        <v>15000</v>
      </c>
      <c r="K36" s="99"/>
    </row>
    <row r="37" spans="1:11" ht="17.25" customHeight="1">
      <c r="A37" s="81">
        <v>43446</v>
      </c>
      <c r="B37" s="5" t="s">
        <v>20</v>
      </c>
      <c r="C37" s="5">
        <v>1000</v>
      </c>
      <c r="D37" s="5" t="s">
        <v>11</v>
      </c>
      <c r="E37" s="6">
        <v>567</v>
      </c>
      <c r="F37" s="6">
        <v>572</v>
      </c>
      <c r="G37" s="7">
        <v>0</v>
      </c>
      <c r="H37" s="8">
        <f t="shared" si="34"/>
        <v>5000</v>
      </c>
      <c r="I37" s="8">
        <v>0</v>
      </c>
      <c r="J37" s="84">
        <f t="shared" si="35"/>
        <v>5000</v>
      </c>
      <c r="K37" s="99"/>
    </row>
    <row r="38" spans="1:11" ht="17.25" customHeight="1">
      <c r="A38" s="81">
        <v>43445</v>
      </c>
      <c r="B38" s="5" t="s">
        <v>297</v>
      </c>
      <c r="C38" s="5">
        <v>12000</v>
      </c>
      <c r="D38" s="5" t="s">
        <v>11</v>
      </c>
      <c r="E38" s="6">
        <v>50.5</v>
      </c>
      <c r="F38" s="6">
        <v>51.15</v>
      </c>
      <c r="G38" s="7">
        <v>0</v>
      </c>
      <c r="H38" s="8">
        <f t="shared" ref="H38" si="36">(F38-E38)*C38</f>
        <v>7799.9999999999827</v>
      </c>
      <c r="I38" s="8">
        <v>0</v>
      </c>
      <c r="J38" s="84">
        <f t="shared" ref="J38" si="37">+I38+H38</f>
        <v>7799.9999999999827</v>
      </c>
      <c r="K38" s="99"/>
    </row>
    <row r="39" spans="1:11" ht="17.25" customHeight="1">
      <c r="A39" s="81">
        <v>43445</v>
      </c>
      <c r="B39" s="5" t="s">
        <v>546</v>
      </c>
      <c r="C39" s="5">
        <v>500</v>
      </c>
      <c r="D39" s="98" t="s">
        <v>14</v>
      </c>
      <c r="E39" s="7">
        <v>1685</v>
      </c>
      <c r="F39" s="7">
        <v>1672</v>
      </c>
      <c r="G39" s="7">
        <v>0</v>
      </c>
      <c r="H39" s="84">
        <f>(E39-F39)*C39</f>
        <v>6500</v>
      </c>
      <c r="I39" s="84">
        <v>0</v>
      </c>
      <c r="J39" s="84">
        <f>+I39+H39</f>
        <v>6500</v>
      </c>
      <c r="K39" s="99"/>
    </row>
    <row r="40" spans="1:11" ht="17.25" customHeight="1">
      <c r="A40" s="81">
        <v>43444</v>
      </c>
      <c r="B40" s="5" t="s">
        <v>297</v>
      </c>
      <c r="C40" s="5">
        <v>12000</v>
      </c>
      <c r="D40" s="98" t="s">
        <v>14</v>
      </c>
      <c r="E40" s="7">
        <v>50.25</v>
      </c>
      <c r="F40" s="7">
        <v>50.1</v>
      </c>
      <c r="G40" s="7">
        <v>0</v>
      </c>
      <c r="H40" s="84">
        <f>(E40-F40)*C40</f>
        <v>1799.9999999999829</v>
      </c>
      <c r="I40" s="84">
        <v>0</v>
      </c>
      <c r="J40" s="84">
        <f>+I40+H40</f>
        <v>1799.9999999999829</v>
      </c>
      <c r="K40" s="99"/>
    </row>
    <row r="41" spans="1:11" ht="17.25" customHeight="1">
      <c r="A41" s="81">
        <v>43444</v>
      </c>
      <c r="B41" s="5" t="s">
        <v>20</v>
      </c>
      <c r="C41" s="5">
        <v>1000</v>
      </c>
      <c r="D41" s="98" t="s">
        <v>14</v>
      </c>
      <c r="E41" s="7">
        <v>585</v>
      </c>
      <c r="F41" s="7">
        <v>577</v>
      </c>
      <c r="G41" s="7">
        <v>0</v>
      </c>
      <c r="H41" s="84">
        <f>(E41-F41)*C41</f>
        <v>8000</v>
      </c>
      <c r="I41" s="84">
        <v>0</v>
      </c>
      <c r="J41" s="84">
        <f>+I41+H41</f>
        <v>8000</v>
      </c>
      <c r="K41" s="99"/>
    </row>
    <row r="42" spans="1:11" ht="17.25" customHeight="1">
      <c r="A42" s="81">
        <v>43441</v>
      </c>
      <c r="B42" s="5" t="s">
        <v>475</v>
      </c>
      <c r="C42" s="5">
        <v>1500</v>
      </c>
      <c r="D42" s="5" t="s">
        <v>11</v>
      </c>
      <c r="E42" s="6">
        <v>510</v>
      </c>
      <c r="F42" s="6">
        <v>519</v>
      </c>
      <c r="G42" s="7">
        <v>0</v>
      </c>
      <c r="H42" s="8">
        <f t="shared" ref="H42:H43" si="38">(F42-E42)*C42</f>
        <v>13500</v>
      </c>
      <c r="I42" s="8">
        <v>0</v>
      </c>
      <c r="J42" s="84">
        <f t="shared" ref="J42:J43" si="39">+I42+H42</f>
        <v>13500</v>
      </c>
      <c r="K42" s="99"/>
    </row>
    <row r="43" spans="1:11" ht="17.25" customHeight="1">
      <c r="A43" s="81">
        <v>43441</v>
      </c>
      <c r="B43" s="5" t="s">
        <v>255</v>
      </c>
      <c r="C43" s="5">
        <v>1500</v>
      </c>
      <c r="D43" s="5" t="s">
        <v>11</v>
      </c>
      <c r="E43" s="6">
        <v>436</v>
      </c>
      <c r="F43" s="6">
        <v>442</v>
      </c>
      <c r="G43" s="7">
        <v>450</v>
      </c>
      <c r="H43" s="8">
        <f t="shared" si="38"/>
        <v>9000</v>
      </c>
      <c r="I43" s="8">
        <f t="shared" ref="I43" si="40">(G43-F43)*C43</f>
        <v>12000</v>
      </c>
      <c r="J43" s="84">
        <f t="shared" si="39"/>
        <v>21000</v>
      </c>
      <c r="K43" s="99"/>
    </row>
    <row r="44" spans="1:11" ht="17.25" customHeight="1">
      <c r="A44" s="81">
        <v>43440</v>
      </c>
      <c r="B44" s="5" t="s">
        <v>297</v>
      </c>
      <c r="C44" s="5">
        <v>12000</v>
      </c>
      <c r="D44" s="5" t="s">
        <v>11</v>
      </c>
      <c r="E44" s="6">
        <v>52.5</v>
      </c>
      <c r="F44" s="6">
        <v>53.5</v>
      </c>
      <c r="G44" s="7">
        <v>0</v>
      </c>
      <c r="H44" s="8">
        <f t="shared" ref="H44" si="41">(F44-E44)*C44</f>
        <v>12000</v>
      </c>
      <c r="I44" s="8">
        <v>0</v>
      </c>
      <c r="J44" s="84">
        <f t="shared" ref="J44" si="42">+I44+H44</f>
        <v>12000</v>
      </c>
      <c r="K44" s="99"/>
    </row>
    <row r="45" spans="1:11" ht="17.25" customHeight="1">
      <c r="A45" s="81">
        <v>43440</v>
      </c>
      <c r="B45" s="5" t="s">
        <v>39</v>
      </c>
      <c r="C45" s="5">
        <v>500</v>
      </c>
      <c r="D45" s="98" t="s">
        <v>14</v>
      </c>
      <c r="E45" s="7">
        <v>1230</v>
      </c>
      <c r="F45" s="7">
        <v>1215</v>
      </c>
      <c r="G45" s="7">
        <v>1195</v>
      </c>
      <c r="H45" s="84">
        <f>(E45-F45)*C45</f>
        <v>7500</v>
      </c>
      <c r="I45" s="84">
        <f>(F45-G45)*C45</f>
        <v>10000</v>
      </c>
      <c r="J45" s="84">
        <f>+I45+H45</f>
        <v>17500</v>
      </c>
      <c r="K45" s="99"/>
    </row>
    <row r="46" spans="1:11" ht="17.25" customHeight="1">
      <c r="A46" s="81">
        <v>43439</v>
      </c>
      <c r="B46" s="5" t="s">
        <v>475</v>
      </c>
      <c r="C46" s="5">
        <v>1500</v>
      </c>
      <c r="D46" s="98" t="s">
        <v>14</v>
      </c>
      <c r="E46" s="7">
        <v>515</v>
      </c>
      <c r="F46" s="7">
        <v>507</v>
      </c>
      <c r="G46" s="7">
        <v>0</v>
      </c>
      <c r="H46" s="84">
        <f>(E46-F46)*C46</f>
        <v>12000</v>
      </c>
      <c r="I46" s="84">
        <v>0</v>
      </c>
      <c r="J46" s="84">
        <f>+I46+H46</f>
        <v>12000</v>
      </c>
      <c r="K46" s="99"/>
    </row>
    <row r="47" spans="1:11" ht="17.25" customHeight="1">
      <c r="A47" s="81">
        <v>43439</v>
      </c>
      <c r="B47" s="5" t="s">
        <v>20</v>
      </c>
      <c r="C47" s="5">
        <v>1000</v>
      </c>
      <c r="D47" s="98" t="s">
        <v>14</v>
      </c>
      <c r="E47" s="7">
        <v>590</v>
      </c>
      <c r="F47" s="7">
        <v>582</v>
      </c>
      <c r="G47" s="7">
        <v>572</v>
      </c>
      <c r="H47" s="84">
        <f>(E47-F47)*C47</f>
        <v>8000</v>
      </c>
      <c r="I47" s="84">
        <f>(F47-G47)*C47</f>
        <v>10000</v>
      </c>
      <c r="J47" s="84">
        <f>+I47+H47</f>
        <v>18000</v>
      </c>
      <c r="K47" s="99"/>
    </row>
    <row r="48" spans="1:11" ht="17.25" customHeight="1">
      <c r="A48" s="81">
        <v>43439</v>
      </c>
      <c r="B48" s="5" t="s">
        <v>47</v>
      </c>
      <c r="C48" s="5">
        <v>800</v>
      </c>
      <c r="D48" s="5" t="s">
        <v>11</v>
      </c>
      <c r="E48" s="6">
        <v>800</v>
      </c>
      <c r="F48" s="6">
        <v>805</v>
      </c>
      <c r="G48" s="7">
        <v>0</v>
      </c>
      <c r="H48" s="8">
        <f t="shared" ref="H48" si="43">(F48-E48)*C48</f>
        <v>4000</v>
      </c>
      <c r="I48" s="8">
        <v>0</v>
      </c>
      <c r="J48" s="84">
        <f t="shared" ref="J48" si="44">+I48+H48</f>
        <v>4000</v>
      </c>
      <c r="K48" s="99"/>
    </row>
    <row r="49" spans="1:11" ht="17.25" customHeight="1">
      <c r="A49" s="81">
        <v>43438</v>
      </c>
      <c r="B49" s="5" t="s">
        <v>247</v>
      </c>
      <c r="C49" s="5">
        <v>1200</v>
      </c>
      <c r="D49" s="5" t="s">
        <v>11</v>
      </c>
      <c r="E49" s="6">
        <v>745</v>
      </c>
      <c r="F49" s="6">
        <v>755</v>
      </c>
      <c r="G49" s="57">
        <v>0</v>
      </c>
      <c r="H49" s="8">
        <f t="shared" ref="H49:H50" si="45">(F49-E49)*C49</f>
        <v>12000</v>
      </c>
      <c r="I49" s="8">
        <v>0</v>
      </c>
      <c r="J49" s="84">
        <f t="shared" ref="J49:J50" si="46">+I49+H49</f>
        <v>12000</v>
      </c>
      <c r="K49" s="99"/>
    </row>
    <row r="50" spans="1:11" ht="17.25" customHeight="1">
      <c r="A50" s="81">
        <v>43438</v>
      </c>
      <c r="B50" s="5" t="s">
        <v>51</v>
      </c>
      <c r="C50" s="5">
        <v>1400</v>
      </c>
      <c r="D50" s="5" t="s">
        <v>11</v>
      </c>
      <c r="E50" s="6">
        <v>493</v>
      </c>
      <c r="F50" s="6">
        <v>495</v>
      </c>
      <c r="G50" s="57">
        <v>0</v>
      </c>
      <c r="H50" s="8">
        <f t="shared" si="45"/>
        <v>2800</v>
      </c>
      <c r="I50" s="8">
        <v>0</v>
      </c>
      <c r="J50" s="84">
        <f t="shared" si="46"/>
        <v>2800</v>
      </c>
      <c r="K50" s="99"/>
    </row>
    <row r="51" spans="1:11" ht="17.25" customHeight="1">
      <c r="A51" s="4">
        <v>43437</v>
      </c>
      <c r="B51" s="5" t="s">
        <v>211</v>
      </c>
      <c r="C51" s="5">
        <v>600</v>
      </c>
      <c r="D51" s="5" t="s">
        <v>11</v>
      </c>
      <c r="E51" s="6">
        <v>1168</v>
      </c>
      <c r="F51" s="6">
        <v>1172</v>
      </c>
      <c r="G51" s="7">
        <v>0</v>
      </c>
      <c r="H51" s="8">
        <f t="shared" ref="H51" si="47">(F51-E51)*C51</f>
        <v>2400</v>
      </c>
      <c r="I51" s="8">
        <v>0</v>
      </c>
      <c r="J51" s="84">
        <f t="shared" ref="J51" si="48">+I51+H51</f>
        <v>2400</v>
      </c>
      <c r="K51" s="99"/>
    </row>
    <row r="52" spans="1:11" ht="17.25" customHeight="1">
      <c r="A52" s="81">
        <v>43437</v>
      </c>
      <c r="B52" s="98" t="s">
        <v>20</v>
      </c>
      <c r="C52" s="9">
        <v>1000</v>
      </c>
      <c r="D52" s="5" t="s">
        <v>11</v>
      </c>
      <c r="E52" s="6">
        <v>595</v>
      </c>
      <c r="F52" s="6">
        <v>600</v>
      </c>
      <c r="G52" s="57">
        <v>0</v>
      </c>
      <c r="H52" s="8">
        <f t="shared" ref="H52:H53" si="49">(F52-E52)*C52</f>
        <v>5000</v>
      </c>
      <c r="I52" s="8">
        <v>0</v>
      </c>
      <c r="J52" s="84">
        <f t="shared" ref="J52:J53" si="50">+I52+H52</f>
        <v>5000</v>
      </c>
      <c r="K52" s="99"/>
    </row>
    <row r="53" spans="1:11" ht="17.25" customHeight="1">
      <c r="A53" s="81">
        <v>43437</v>
      </c>
      <c r="B53" s="98" t="s">
        <v>535</v>
      </c>
      <c r="C53" s="9">
        <v>2600</v>
      </c>
      <c r="D53" s="5" t="s">
        <v>11</v>
      </c>
      <c r="E53" s="6">
        <v>361</v>
      </c>
      <c r="F53" s="6">
        <v>363</v>
      </c>
      <c r="G53" s="57">
        <v>0</v>
      </c>
      <c r="H53" s="8">
        <f t="shared" si="49"/>
        <v>5200</v>
      </c>
      <c r="I53" s="8">
        <v>0</v>
      </c>
      <c r="J53" s="84">
        <f t="shared" si="50"/>
        <v>5200</v>
      </c>
      <c r="K53" s="99"/>
    </row>
    <row r="54" spans="1:11" ht="17.25" customHeight="1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9"/>
    </row>
    <row r="55" spans="1:11" ht="17.25" customHeight="1">
      <c r="A55" s="81">
        <v>43434</v>
      </c>
      <c r="B55" s="5" t="s">
        <v>526</v>
      </c>
      <c r="C55" s="5">
        <v>1250</v>
      </c>
      <c r="D55" s="5" t="s">
        <v>11</v>
      </c>
      <c r="E55" s="6">
        <v>665</v>
      </c>
      <c r="F55" s="6">
        <v>671</v>
      </c>
      <c r="G55" s="7">
        <v>0</v>
      </c>
      <c r="H55" s="8">
        <f t="shared" ref="H55" si="51">(F55-E55)*C55</f>
        <v>7500</v>
      </c>
      <c r="I55" s="8">
        <v>0</v>
      </c>
      <c r="J55" s="84">
        <f t="shared" ref="J55" si="52">+I55+H55</f>
        <v>7500</v>
      </c>
      <c r="K55" s="99"/>
    </row>
    <row r="56" spans="1:11" ht="17.25" customHeight="1">
      <c r="A56" s="81">
        <v>43434</v>
      </c>
      <c r="B56" s="5" t="s">
        <v>47</v>
      </c>
      <c r="C56" s="5">
        <v>800</v>
      </c>
      <c r="D56" s="98" t="s">
        <v>14</v>
      </c>
      <c r="E56" s="7">
        <v>820</v>
      </c>
      <c r="F56" s="7">
        <v>810</v>
      </c>
      <c r="G56" s="7">
        <v>0</v>
      </c>
      <c r="H56" s="84">
        <f>(E56-F56)*C56</f>
        <v>8000</v>
      </c>
      <c r="I56" s="84">
        <v>0</v>
      </c>
      <c r="J56" s="84">
        <f>+I56+H56</f>
        <v>8000</v>
      </c>
      <c r="K56" s="99"/>
    </row>
    <row r="57" spans="1:11" ht="17.25" customHeight="1">
      <c r="A57" s="4">
        <v>43433</v>
      </c>
      <c r="B57" s="5" t="s">
        <v>129</v>
      </c>
      <c r="C57" s="5">
        <v>1000</v>
      </c>
      <c r="D57" s="5" t="s">
        <v>11</v>
      </c>
      <c r="E57" s="6">
        <v>755</v>
      </c>
      <c r="F57" s="6">
        <v>765</v>
      </c>
      <c r="G57" s="7">
        <v>779</v>
      </c>
      <c r="H57" s="8">
        <f t="shared" ref="H57:H62" si="53">(F57-E57)*C57</f>
        <v>10000</v>
      </c>
      <c r="I57" s="8">
        <f t="shared" ref="I57" si="54">(G57-F57)*C57</f>
        <v>14000</v>
      </c>
      <c r="J57" s="84">
        <f t="shared" ref="J57" si="55">+I57+H57</f>
        <v>24000</v>
      </c>
      <c r="K57" s="99"/>
    </row>
    <row r="58" spans="1:11" ht="17.25" customHeight="1">
      <c r="A58" s="4">
        <v>43433</v>
      </c>
      <c r="B58" s="5" t="s">
        <v>197</v>
      </c>
      <c r="C58" s="5">
        <v>1000</v>
      </c>
      <c r="D58" s="5" t="s">
        <v>11</v>
      </c>
      <c r="E58" s="6">
        <v>675</v>
      </c>
      <c r="F58" s="6">
        <v>683</v>
      </c>
      <c r="G58" s="7">
        <v>690</v>
      </c>
      <c r="H58" s="8">
        <f t="shared" si="53"/>
        <v>8000</v>
      </c>
      <c r="I58" s="8">
        <f t="shared" ref="I58" si="56">(G58-F58)*C58</f>
        <v>7000</v>
      </c>
      <c r="J58" s="84">
        <f t="shared" ref="J58" si="57">+I58+H58</f>
        <v>15000</v>
      </c>
      <c r="K58" s="99"/>
    </row>
    <row r="59" spans="1:11" ht="17.25" customHeight="1">
      <c r="A59" s="4">
        <v>43433</v>
      </c>
      <c r="B59" s="5" t="s">
        <v>169</v>
      </c>
      <c r="C59" s="5">
        <v>3000</v>
      </c>
      <c r="D59" s="5" t="s">
        <v>11</v>
      </c>
      <c r="E59" s="6">
        <v>240</v>
      </c>
      <c r="F59" s="6">
        <v>237</v>
      </c>
      <c r="G59" s="7">
        <v>0</v>
      </c>
      <c r="H59" s="8">
        <f t="shared" si="53"/>
        <v>-9000</v>
      </c>
      <c r="I59" s="8">
        <v>0</v>
      </c>
      <c r="J59" s="61">
        <f t="shared" ref="J59" si="58">+I59+H59</f>
        <v>-9000</v>
      </c>
      <c r="K59" s="99"/>
    </row>
    <row r="60" spans="1:11" ht="17.25" customHeight="1">
      <c r="A60" s="4">
        <v>43432</v>
      </c>
      <c r="B60" s="5" t="s">
        <v>247</v>
      </c>
      <c r="C60" s="5">
        <v>1200</v>
      </c>
      <c r="D60" s="5" t="s">
        <v>11</v>
      </c>
      <c r="E60" s="6">
        <v>774</v>
      </c>
      <c r="F60" s="6">
        <v>778.5</v>
      </c>
      <c r="G60" s="7">
        <v>0</v>
      </c>
      <c r="H60" s="8">
        <f t="shared" si="53"/>
        <v>5400</v>
      </c>
      <c r="I60" s="8">
        <v>0</v>
      </c>
      <c r="J60" s="84">
        <f t="shared" ref="J60" si="59">+I60+H60</f>
        <v>5400</v>
      </c>
      <c r="K60" s="99"/>
    </row>
    <row r="61" spans="1:11" ht="17.25" customHeight="1">
      <c r="A61" s="4">
        <v>43432</v>
      </c>
      <c r="B61" s="5" t="s">
        <v>71</v>
      </c>
      <c r="C61" s="5">
        <v>600</v>
      </c>
      <c r="D61" s="5" t="s">
        <v>11</v>
      </c>
      <c r="E61" s="6">
        <v>1037</v>
      </c>
      <c r="F61" s="6">
        <v>1057</v>
      </c>
      <c r="G61" s="7">
        <v>0</v>
      </c>
      <c r="H61" s="8">
        <f t="shared" si="53"/>
        <v>12000</v>
      </c>
      <c r="I61" s="8">
        <v>0</v>
      </c>
      <c r="J61" s="84">
        <f t="shared" ref="J61" si="60">+I61+H61</f>
        <v>12000</v>
      </c>
      <c r="K61" s="99"/>
    </row>
    <row r="62" spans="1:11">
      <c r="A62" s="4">
        <v>43431</v>
      </c>
      <c r="B62" s="5" t="s">
        <v>26</v>
      </c>
      <c r="C62" s="5">
        <v>3000</v>
      </c>
      <c r="D62" s="5" t="s">
        <v>11</v>
      </c>
      <c r="E62" s="6">
        <v>201</v>
      </c>
      <c r="F62" s="6">
        <v>204</v>
      </c>
      <c r="G62" s="7">
        <v>0</v>
      </c>
      <c r="H62" s="8">
        <f t="shared" si="53"/>
        <v>9000</v>
      </c>
      <c r="I62" s="8">
        <v>0</v>
      </c>
      <c r="J62" s="84">
        <f t="shared" ref="J62" si="61">+I62+H62</f>
        <v>9000</v>
      </c>
    </row>
    <row r="63" spans="1:11">
      <c r="A63" s="81">
        <v>43431</v>
      </c>
      <c r="B63" s="98" t="s">
        <v>572</v>
      </c>
      <c r="C63" s="9">
        <v>25000</v>
      </c>
      <c r="D63" s="5" t="s">
        <v>11</v>
      </c>
      <c r="E63" s="6">
        <v>14.25</v>
      </c>
      <c r="F63" s="6">
        <v>14.05</v>
      </c>
      <c r="G63" s="57">
        <v>0</v>
      </c>
      <c r="H63" s="8">
        <f t="shared" ref="H63:H64" si="62">(F63-E63)*C63</f>
        <v>-4999.9999999999818</v>
      </c>
      <c r="I63" s="8">
        <v>0</v>
      </c>
      <c r="J63" s="61">
        <f t="shared" ref="J63:J64" si="63">+I63+H63</f>
        <v>-4999.9999999999818</v>
      </c>
    </row>
    <row r="64" spans="1:11">
      <c r="A64" s="81">
        <v>43431</v>
      </c>
      <c r="B64" s="98" t="s">
        <v>90</v>
      </c>
      <c r="C64" s="9">
        <v>4500</v>
      </c>
      <c r="D64" s="5" t="s">
        <v>11</v>
      </c>
      <c r="E64" s="6">
        <v>104.75</v>
      </c>
      <c r="F64" s="6">
        <v>105</v>
      </c>
      <c r="G64" s="57">
        <v>0</v>
      </c>
      <c r="H64" s="8">
        <f t="shared" si="62"/>
        <v>1125</v>
      </c>
      <c r="I64" s="8">
        <v>0</v>
      </c>
      <c r="J64" s="84">
        <f t="shared" si="63"/>
        <v>1125</v>
      </c>
    </row>
    <row r="65" spans="1:10">
      <c r="A65" s="81">
        <v>43430</v>
      </c>
      <c r="B65" s="5" t="s">
        <v>30</v>
      </c>
      <c r="C65" s="5">
        <v>7000</v>
      </c>
      <c r="D65" s="98" t="s">
        <v>14</v>
      </c>
      <c r="E65" s="7">
        <v>41.5</v>
      </c>
      <c r="F65" s="7">
        <v>40</v>
      </c>
      <c r="G65" s="7">
        <v>0</v>
      </c>
      <c r="H65" s="84">
        <f>(E65-F65)*C65</f>
        <v>10500</v>
      </c>
      <c r="I65" s="84">
        <v>0</v>
      </c>
      <c r="J65" s="84">
        <f>+I65+H65</f>
        <v>10500</v>
      </c>
    </row>
    <row r="66" spans="1:10">
      <c r="A66" s="4">
        <v>43430</v>
      </c>
      <c r="B66" s="5" t="s">
        <v>223</v>
      </c>
      <c r="C66" s="5">
        <v>500</v>
      </c>
      <c r="D66" s="5" t="s">
        <v>11</v>
      </c>
      <c r="E66" s="6">
        <v>1104</v>
      </c>
      <c r="F66" s="6">
        <v>1112</v>
      </c>
      <c r="G66" s="7">
        <v>0</v>
      </c>
      <c r="H66" s="8">
        <f>(F66-E66)*C66</f>
        <v>4000</v>
      </c>
      <c r="I66" s="8">
        <v>0</v>
      </c>
      <c r="J66" s="84">
        <f t="shared" ref="J66:J67" si="64">+I66+H66</f>
        <v>4000</v>
      </c>
    </row>
    <row r="67" spans="1:10">
      <c r="A67" s="4">
        <v>43430</v>
      </c>
      <c r="B67" s="98" t="s">
        <v>244</v>
      </c>
      <c r="C67" s="9">
        <v>800</v>
      </c>
      <c r="D67" s="9" t="s">
        <v>14</v>
      </c>
      <c r="E67" s="7">
        <v>951</v>
      </c>
      <c r="F67" s="7">
        <v>949</v>
      </c>
      <c r="G67" s="7">
        <v>0</v>
      </c>
      <c r="H67" s="8">
        <f>(E67-F67)*C67</f>
        <v>1600</v>
      </c>
      <c r="I67" s="8">
        <v>0</v>
      </c>
      <c r="J67" s="84">
        <f t="shared" si="64"/>
        <v>1600</v>
      </c>
    </row>
    <row r="68" spans="1:10">
      <c r="A68" s="4">
        <v>43426</v>
      </c>
      <c r="B68" s="5" t="s">
        <v>190</v>
      </c>
      <c r="C68" s="5">
        <v>1200</v>
      </c>
      <c r="D68" s="5" t="s">
        <v>11</v>
      </c>
      <c r="E68" s="6">
        <v>584</v>
      </c>
      <c r="F68" s="6">
        <v>588</v>
      </c>
      <c r="G68" s="7">
        <v>0</v>
      </c>
      <c r="H68" s="8">
        <f>(F68-E68)*C68</f>
        <v>4800</v>
      </c>
      <c r="I68" s="8">
        <v>0</v>
      </c>
      <c r="J68" s="84">
        <f t="shared" ref="J68" si="65">+I68+H68</f>
        <v>4800</v>
      </c>
    </row>
    <row r="69" spans="1:10">
      <c r="A69" s="81">
        <v>43425</v>
      </c>
      <c r="B69" s="98" t="s">
        <v>30</v>
      </c>
      <c r="C69" s="9">
        <v>7000</v>
      </c>
      <c r="D69" s="5" t="s">
        <v>11</v>
      </c>
      <c r="E69" s="6">
        <v>43.55</v>
      </c>
      <c r="F69" s="6">
        <v>45.05</v>
      </c>
      <c r="G69" s="57">
        <v>0</v>
      </c>
      <c r="H69" s="8">
        <f t="shared" ref="H69" si="66">(F69-E69)*C69</f>
        <v>10500</v>
      </c>
      <c r="I69" s="8">
        <v>0</v>
      </c>
      <c r="J69" s="84">
        <f t="shared" ref="J69" si="67">+I69+H69</f>
        <v>10500</v>
      </c>
    </row>
    <row r="70" spans="1:10">
      <c r="A70" s="81">
        <v>43425</v>
      </c>
      <c r="B70" s="5" t="s">
        <v>243</v>
      </c>
      <c r="C70" s="5">
        <v>700</v>
      </c>
      <c r="D70" s="98" t="s">
        <v>14</v>
      </c>
      <c r="E70" s="7">
        <v>1287</v>
      </c>
      <c r="F70" s="7">
        <v>1302</v>
      </c>
      <c r="G70" s="7">
        <v>0</v>
      </c>
      <c r="H70" s="84">
        <f>(E70-F70)*C70</f>
        <v>-10500</v>
      </c>
      <c r="I70" s="84">
        <v>0</v>
      </c>
      <c r="J70" s="61">
        <f>+I70+H70</f>
        <v>-10500</v>
      </c>
    </row>
    <row r="71" spans="1:10">
      <c r="A71" s="4">
        <v>43425</v>
      </c>
      <c r="B71" s="5" t="s">
        <v>247</v>
      </c>
      <c r="C71" s="5">
        <v>1200</v>
      </c>
      <c r="D71" s="5" t="s">
        <v>11</v>
      </c>
      <c r="E71" s="6">
        <v>772</v>
      </c>
      <c r="F71" s="6">
        <v>780</v>
      </c>
      <c r="G71" s="7">
        <v>0</v>
      </c>
      <c r="H71" s="8">
        <f>(F71-E71)*C71</f>
        <v>9600</v>
      </c>
      <c r="I71" s="8">
        <v>0</v>
      </c>
      <c r="J71" s="84">
        <f t="shared" ref="J71:J72" si="68">+I71+H71</f>
        <v>9600</v>
      </c>
    </row>
    <row r="72" spans="1:10">
      <c r="A72" s="4">
        <v>43425</v>
      </c>
      <c r="B72" s="98" t="s">
        <v>96</v>
      </c>
      <c r="C72" s="9">
        <v>2750</v>
      </c>
      <c r="D72" s="9" t="s">
        <v>14</v>
      </c>
      <c r="E72" s="7">
        <v>356</v>
      </c>
      <c r="F72" s="7">
        <v>353.5</v>
      </c>
      <c r="G72" s="7">
        <v>0</v>
      </c>
      <c r="H72" s="8">
        <f>(E72-F72)*C72</f>
        <v>6875</v>
      </c>
      <c r="I72" s="8">
        <v>0</v>
      </c>
      <c r="J72" s="84">
        <f t="shared" si="68"/>
        <v>6875</v>
      </c>
    </row>
    <row r="73" spans="1:10">
      <c r="A73" s="4">
        <v>43424</v>
      </c>
      <c r="B73" s="5" t="s">
        <v>129</v>
      </c>
      <c r="C73" s="5">
        <v>1000</v>
      </c>
      <c r="D73" s="5" t="s">
        <v>11</v>
      </c>
      <c r="E73" s="6">
        <v>788</v>
      </c>
      <c r="F73" s="6">
        <v>778</v>
      </c>
      <c r="G73" s="7">
        <v>0</v>
      </c>
      <c r="H73" s="8">
        <f>(F73-E73)*C73</f>
        <v>-10000</v>
      </c>
      <c r="I73" s="8">
        <v>0</v>
      </c>
      <c r="J73" s="84">
        <f t="shared" ref="J73:J74" si="69">+I73+H73</f>
        <v>-10000</v>
      </c>
    </row>
    <row r="74" spans="1:10">
      <c r="A74" s="4">
        <v>43424</v>
      </c>
      <c r="B74" s="5" t="s">
        <v>166</v>
      </c>
      <c r="C74" s="5">
        <v>4000</v>
      </c>
      <c r="D74" s="5" t="s">
        <v>11</v>
      </c>
      <c r="E74" s="6">
        <v>162.5</v>
      </c>
      <c r="F74" s="6">
        <v>164.5</v>
      </c>
      <c r="G74" s="7">
        <v>0</v>
      </c>
      <c r="H74" s="8">
        <f>(F74-E74)*C74</f>
        <v>8000</v>
      </c>
      <c r="I74" s="8">
        <v>0</v>
      </c>
      <c r="J74" s="84">
        <f t="shared" si="69"/>
        <v>8000</v>
      </c>
    </row>
    <row r="75" spans="1:10">
      <c r="A75" s="81">
        <v>43423</v>
      </c>
      <c r="B75" s="9" t="s">
        <v>51</v>
      </c>
      <c r="C75" s="9">
        <v>1400</v>
      </c>
      <c r="D75" s="5" t="s">
        <v>11</v>
      </c>
      <c r="E75" s="6">
        <v>498</v>
      </c>
      <c r="F75" s="6">
        <v>488</v>
      </c>
      <c r="G75" s="57">
        <v>0</v>
      </c>
      <c r="H75" s="8">
        <f t="shared" ref="H75" si="70">(F75-E75)*C75</f>
        <v>-14000</v>
      </c>
      <c r="I75" s="8">
        <v>0</v>
      </c>
      <c r="J75" s="84">
        <f t="shared" ref="J75" si="71">+I75+H75</f>
        <v>-14000</v>
      </c>
    </row>
    <row r="76" spans="1:10">
      <c r="A76" s="81">
        <v>43423</v>
      </c>
      <c r="B76" s="9" t="s">
        <v>245</v>
      </c>
      <c r="C76" s="9">
        <v>550</v>
      </c>
      <c r="D76" s="5" t="s">
        <v>11</v>
      </c>
      <c r="E76" s="6">
        <v>998</v>
      </c>
      <c r="F76" s="6">
        <v>978</v>
      </c>
      <c r="G76" s="57">
        <v>0</v>
      </c>
      <c r="H76" s="8">
        <f t="shared" ref="H76" si="72">(F76-E76)*C76</f>
        <v>-11000</v>
      </c>
      <c r="I76" s="8">
        <v>0</v>
      </c>
      <c r="J76" s="84">
        <f t="shared" ref="J76" si="73">+I76+H76</f>
        <v>-11000</v>
      </c>
    </row>
    <row r="77" spans="1:10">
      <c r="A77" s="4">
        <v>43423</v>
      </c>
      <c r="B77" s="9" t="s">
        <v>115</v>
      </c>
      <c r="C77" s="9">
        <v>500</v>
      </c>
      <c r="D77" s="5" t="s">
        <v>11</v>
      </c>
      <c r="E77" s="6">
        <v>2060</v>
      </c>
      <c r="F77" s="6">
        <v>2075</v>
      </c>
      <c r="G77" s="57">
        <v>2095</v>
      </c>
      <c r="H77" s="8">
        <f>(F77-E77)*C77</f>
        <v>7500</v>
      </c>
      <c r="I77" s="8">
        <f t="shared" ref="I77" si="74">(G77-F77)*C77</f>
        <v>10000</v>
      </c>
      <c r="J77" s="84">
        <f t="shared" ref="J77" si="75">+I77+H77</f>
        <v>17500</v>
      </c>
    </row>
    <row r="78" spans="1:10">
      <c r="A78" s="4">
        <v>43420</v>
      </c>
      <c r="B78" s="9" t="s">
        <v>115</v>
      </c>
      <c r="C78" s="9">
        <v>500</v>
      </c>
      <c r="D78" s="9" t="s">
        <v>14</v>
      </c>
      <c r="E78" s="7">
        <v>2070</v>
      </c>
      <c r="F78" s="7">
        <v>2055</v>
      </c>
      <c r="G78" s="7">
        <v>2035</v>
      </c>
      <c r="H78" s="84">
        <f>(E78-F78)*C78</f>
        <v>7500</v>
      </c>
      <c r="I78" s="84">
        <f>(F78-G78)*C78</f>
        <v>10000</v>
      </c>
      <c r="J78" s="84">
        <f>+I78+H78</f>
        <v>17500</v>
      </c>
    </row>
    <row r="79" spans="1:10">
      <c r="A79" s="81">
        <v>43420</v>
      </c>
      <c r="B79" s="5" t="s">
        <v>243</v>
      </c>
      <c r="C79" s="5">
        <v>700</v>
      </c>
      <c r="D79" s="9" t="s">
        <v>14</v>
      </c>
      <c r="E79" s="7">
        <v>1312</v>
      </c>
      <c r="F79" s="7">
        <v>1295</v>
      </c>
      <c r="G79" s="7">
        <v>0</v>
      </c>
      <c r="H79" s="84">
        <f>(E79-F79)*C79</f>
        <v>11900</v>
      </c>
      <c r="I79" s="84">
        <v>0</v>
      </c>
      <c r="J79" s="84">
        <f>+I79+H79</f>
        <v>11900</v>
      </c>
    </row>
    <row r="80" spans="1:10">
      <c r="A80" s="81">
        <v>43420</v>
      </c>
      <c r="B80" s="5" t="s">
        <v>297</v>
      </c>
      <c r="C80" s="5">
        <v>12000</v>
      </c>
      <c r="D80" s="9" t="s">
        <v>14</v>
      </c>
      <c r="E80" s="7">
        <v>64</v>
      </c>
      <c r="F80" s="7">
        <v>63.5</v>
      </c>
      <c r="G80" s="7">
        <v>0</v>
      </c>
      <c r="H80" s="84">
        <f t="shared" ref="H80" si="76">(E80-F80)*C80</f>
        <v>6000</v>
      </c>
      <c r="I80" s="84">
        <v>0</v>
      </c>
      <c r="J80" s="84">
        <f t="shared" ref="J80" si="77">+I80+H80</f>
        <v>6000</v>
      </c>
    </row>
    <row r="81" spans="1:10">
      <c r="A81" s="81">
        <v>43419</v>
      </c>
      <c r="B81" s="9" t="s">
        <v>51</v>
      </c>
      <c r="C81" s="9">
        <v>1400</v>
      </c>
      <c r="D81" s="5" t="s">
        <v>11</v>
      </c>
      <c r="E81" s="6">
        <v>485</v>
      </c>
      <c r="F81" s="6">
        <v>495</v>
      </c>
      <c r="G81" s="57">
        <v>515</v>
      </c>
      <c r="H81" s="8">
        <f t="shared" ref="H81" si="78">(F81-E81)*C81</f>
        <v>14000</v>
      </c>
      <c r="I81" s="8">
        <f t="shared" ref="I81" si="79">(G81-F81)*C81</f>
        <v>28000</v>
      </c>
      <c r="J81" s="84">
        <f t="shared" ref="J81:J83" si="80">+I81+H81</f>
        <v>42000</v>
      </c>
    </row>
    <row r="82" spans="1:10">
      <c r="A82" s="4">
        <v>43419</v>
      </c>
      <c r="B82" s="9" t="s">
        <v>446</v>
      </c>
      <c r="C82" s="9">
        <v>1100</v>
      </c>
      <c r="D82" s="5" t="s">
        <v>11</v>
      </c>
      <c r="E82" s="6">
        <v>520</v>
      </c>
      <c r="F82" s="6">
        <v>530</v>
      </c>
      <c r="G82" s="57">
        <v>0</v>
      </c>
      <c r="H82" s="8">
        <f>(F82-E82)*C82</f>
        <v>11000</v>
      </c>
      <c r="I82" s="8">
        <v>0</v>
      </c>
      <c r="J82" s="84">
        <f t="shared" si="80"/>
        <v>11000</v>
      </c>
    </row>
    <row r="83" spans="1:10">
      <c r="A83" s="4">
        <v>43419</v>
      </c>
      <c r="B83" s="9" t="s">
        <v>194</v>
      </c>
      <c r="C83" s="9">
        <v>1000</v>
      </c>
      <c r="D83" s="5" t="s">
        <v>11</v>
      </c>
      <c r="E83" s="6">
        <v>790</v>
      </c>
      <c r="F83" s="6">
        <v>798</v>
      </c>
      <c r="G83" s="57">
        <v>0</v>
      </c>
      <c r="H83" s="8">
        <f>(F83-E83)*C83</f>
        <v>8000</v>
      </c>
      <c r="I83" s="8">
        <v>0</v>
      </c>
      <c r="J83" s="84">
        <f t="shared" si="80"/>
        <v>8000</v>
      </c>
    </row>
    <row r="84" spans="1:10">
      <c r="A84" s="4">
        <v>43418</v>
      </c>
      <c r="B84" s="9" t="s">
        <v>288</v>
      </c>
      <c r="C84" s="9">
        <v>9000</v>
      </c>
      <c r="D84" s="5" t="s">
        <v>11</v>
      </c>
      <c r="E84" s="6">
        <v>77.75</v>
      </c>
      <c r="F84" s="6">
        <v>78.75</v>
      </c>
      <c r="G84" s="57">
        <v>0</v>
      </c>
      <c r="H84" s="8">
        <f t="shared" ref="H84" si="81">(F84-E84)*C84</f>
        <v>9000</v>
      </c>
      <c r="I84" s="8">
        <v>0</v>
      </c>
      <c r="J84" s="84">
        <f t="shared" ref="J84" si="82">+I84+H84</f>
        <v>9000</v>
      </c>
    </row>
    <row r="85" spans="1:10">
      <c r="A85" s="81">
        <v>43418</v>
      </c>
      <c r="B85" s="9" t="s">
        <v>236</v>
      </c>
      <c r="C85" s="9">
        <v>12000</v>
      </c>
      <c r="D85" s="5" t="s">
        <v>11</v>
      </c>
      <c r="E85" s="6">
        <v>35.5</v>
      </c>
      <c r="F85" s="6">
        <v>34.5</v>
      </c>
      <c r="G85" s="57">
        <v>0</v>
      </c>
      <c r="H85" s="8">
        <f t="shared" ref="H85" si="83">(F85-E85)*C85</f>
        <v>-12000</v>
      </c>
      <c r="I85" s="8">
        <v>0</v>
      </c>
      <c r="J85" s="61">
        <f t="shared" ref="J85" si="84">+I85+H85</f>
        <v>-12000</v>
      </c>
    </row>
    <row r="86" spans="1:10">
      <c r="A86" s="81">
        <v>43417</v>
      </c>
      <c r="B86" s="5" t="s">
        <v>247</v>
      </c>
      <c r="C86" s="5">
        <v>1200</v>
      </c>
      <c r="D86" s="9" t="s">
        <v>14</v>
      </c>
      <c r="E86" s="7">
        <v>730</v>
      </c>
      <c r="F86" s="7">
        <v>720</v>
      </c>
      <c r="G86" s="7">
        <v>0</v>
      </c>
      <c r="H86" s="84">
        <f>(E86-F86)*C86</f>
        <v>12000</v>
      </c>
      <c r="I86" s="84">
        <v>0</v>
      </c>
      <c r="J86" s="84">
        <f>+I86+H86</f>
        <v>12000</v>
      </c>
    </row>
    <row r="87" spans="1:10">
      <c r="A87" s="81">
        <v>43417</v>
      </c>
      <c r="B87" s="9" t="s">
        <v>570</v>
      </c>
      <c r="C87" s="9">
        <v>3500</v>
      </c>
      <c r="D87" s="5" t="s">
        <v>11</v>
      </c>
      <c r="E87" s="6">
        <v>230</v>
      </c>
      <c r="F87" s="6">
        <v>233</v>
      </c>
      <c r="G87" s="57">
        <v>0</v>
      </c>
      <c r="H87" s="8">
        <f t="shared" ref="H87" si="85">(F87-E87)*C87</f>
        <v>10500</v>
      </c>
      <c r="I87" s="8">
        <v>0</v>
      </c>
      <c r="J87" s="84">
        <f t="shared" ref="J87:J88" si="86">+I87+H87</f>
        <v>10500</v>
      </c>
    </row>
    <row r="88" spans="1:10">
      <c r="A88" s="4">
        <v>43417</v>
      </c>
      <c r="B88" s="9" t="s">
        <v>159</v>
      </c>
      <c r="C88" s="9">
        <v>500</v>
      </c>
      <c r="D88" s="5" t="s">
        <v>11</v>
      </c>
      <c r="E88" s="6">
        <v>1030</v>
      </c>
      <c r="F88" s="6">
        <v>1045</v>
      </c>
      <c r="G88" s="57">
        <v>1065</v>
      </c>
      <c r="H88" s="8">
        <f>(F88-E88)*C88</f>
        <v>7500</v>
      </c>
      <c r="I88" s="8">
        <f t="shared" ref="I88" si="87">(G88-F88)*C88</f>
        <v>10000</v>
      </c>
      <c r="J88" s="84">
        <f t="shared" si="86"/>
        <v>17500</v>
      </c>
    </row>
    <row r="89" spans="1:10">
      <c r="A89" s="4">
        <v>43416</v>
      </c>
      <c r="B89" s="9" t="s">
        <v>159</v>
      </c>
      <c r="C89" s="9">
        <v>500</v>
      </c>
      <c r="D89" s="9" t="s">
        <v>14</v>
      </c>
      <c r="E89" s="7">
        <v>1025</v>
      </c>
      <c r="F89" s="7">
        <v>1010</v>
      </c>
      <c r="G89" s="7">
        <v>0</v>
      </c>
      <c r="H89" s="84">
        <f>(E89-F89)*C89</f>
        <v>7500</v>
      </c>
      <c r="I89" s="84">
        <v>0</v>
      </c>
      <c r="J89" s="84">
        <f>+I89+H89</f>
        <v>7500</v>
      </c>
    </row>
    <row r="90" spans="1:10">
      <c r="A90" s="4">
        <v>43413</v>
      </c>
      <c r="B90" s="9" t="s">
        <v>168</v>
      </c>
      <c r="C90" s="9">
        <v>2000</v>
      </c>
      <c r="D90" s="5" t="s">
        <v>11</v>
      </c>
      <c r="E90" s="6">
        <v>254.5</v>
      </c>
      <c r="F90" s="6">
        <v>257</v>
      </c>
      <c r="G90" s="57">
        <v>0</v>
      </c>
      <c r="H90" s="8">
        <f>(F90-E90)*C90</f>
        <v>5000</v>
      </c>
      <c r="I90" s="8">
        <v>0</v>
      </c>
      <c r="J90" s="84">
        <f>+I90+H90</f>
        <v>5000</v>
      </c>
    </row>
    <row r="91" spans="1:10">
      <c r="A91" s="81">
        <v>43413</v>
      </c>
      <c r="B91" s="9" t="s">
        <v>360</v>
      </c>
      <c r="C91" s="9">
        <v>550</v>
      </c>
      <c r="D91" s="5" t="s">
        <v>11</v>
      </c>
      <c r="E91" s="6">
        <v>1020</v>
      </c>
      <c r="F91" s="6">
        <v>1030</v>
      </c>
      <c r="G91" s="57">
        <v>0</v>
      </c>
      <c r="H91" s="8">
        <f t="shared" ref="H91" si="88">(F91-E91)*C91</f>
        <v>5500</v>
      </c>
      <c r="I91" s="8">
        <v>0</v>
      </c>
      <c r="J91" s="84">
        <f t="shared" ref="J91" si="89">+I91+H91</f>
        <v>5500</v>
      </c>
    </row>
    <row r="92" spans="1:10">
      <c r="A92" s="81">
        <v>43410</v>
      </c>
      <c r="B92" s="9" t="s">
        <v>182</v>
      </c>
      <c r="C92" s="9">
        <v>1100</v>
      </c>
      <c r="D92" s="5" t="s">
        <v>11</v>
      </c>
      <c r="E92" s="6">
        <v>684</v>
      </c>
      <c r="F92" s="6">
        <v>694</v>
      </c>
      <c r="G92" s="57">
        <v>0</v>
      </c>
      <c r="H92" s="8">
        <f t="shared" ref="H92" si="90">(F92-E92)*C92</f>
        <v>11000</v>
      </c>
      <c r="I92" s="8">
        <v>0</v>
      </c>
      <c r="J92" s="84">
        <f t="shared" ref="J92" si="91">+I92+H92</f>
        <v>11000</v>
      </c>
    </row>
    <row r="93" spans="1:10">
      <c r="A93" s="4">
        <v>43410</v>
      </c>
      <c r="B93" s="9" t="s">
        <v>157</v>
      </c>
      <c r="C93" s="9">
        <v>2500</v>
      </c>
      <c r="D93" s="5" t="s">
        <v>11</v>
      </c>
      <c r="E93" s="6">
        <v>332</v>
      </c>
      <c r="F93" s="6">
        <v>336</v>
      </c>
      <c r="G93" s="57">
        <v>0</v>
      </c>
      <c r="H93" s="8">
        <f>(F93-E93)*C93</f>
        <v>10000</v>
      </c>
      <c r="I93" s="8">
        <v>0</v>
      </c>
      <c r="J93" s="84">
        <f>+I93+H93</f>
        <v>10000</v>
      </c>
    </row>
    <row r="94" spans="1:10">
      <c r="A94" s="81">
        <v>43409</v>
      </c>
      <c r="B94" s="9" t="s">
        <v>408</v>
      </c>
      <c r="C94" s="9">
        <v>700</v>
      </c>
      <c r="D94" s="5" t="s">
        <v>11</v>
      </c>
      <c r="E94" s="6">
        <v>1265</v>
      </c>
      <c r="F94" s="6">
        <v>1275</v>
      </c>
      <c r="G94" s="57">
        <v>0</v>
      </c>
      <c r="H94" s="8">
        <f>(F94-E94)*C94</f>
        <v>7000</v>
      </c>
      <c r="I94" s="8">
        <v>0</v>
      </c>
      <c r="J94" s="84">
        <f>+I94+H94</f>
        <v>7000</v>
      </c>
    </row>
    <row r="95" spans="1:10">
      <c r="A95" s="81">
        <v>43409</v>
      </c>
      <c r="B95" s="9" t="s">
        <v>51</v>
      </c>
      <c r="C95" s="9">
        <v>1400</v>
      </c>
      <c r="D95" s="5" t="s">
        <v>11</v>
      </c>
      <c r="E95" s="6">
        <v>487</v>
      </c>
      <c r="F95" s="6">
        <v>497</v>
      </c>
      <c r="G95" s="57">
        <v>511.5</v>
      </c>
      <c r="H95" s="8">
        <f t="shared" ref="H95" si="92">(F95-E95)*C95</f>
        <v>14000</v>
      </c>
      <c r="I95" s="8">
        <f t="shared" ref="I95" si="93">(G95-F95)*C95</f>
        <v>20300</v>
      </c>
      <c r="J95" s="84">
        <f t="shared" ref="J95" si="94">+I95+H95</f>
        <v>34300</v>
      </c>
    </row>
    <row r="96" spans="1:10">
      <c r="A96" s="4">
        <v>43406</v>
      </c>
      <c r="B96" s="9" t="s">
        <v>184</v>
      </c>
      <c r="C96" s="9">
        <v>1500</v>
      </c>
      <c r="D96" s="9" t="s">
        <v>14</v>
      </c>
      <c r="E96" s="7">
        <v>231</v>
      </c>
      <c r="F96" s="7">
        <v>225</v>
      </c>
      <c r="G96" s="7">
        <v>0</v>
      </c>
      <c r="H96" s="84">
        <f>(E96-F96)*C96</f>
        <v>9000</v>
      </c>
      <c r="I96" s="84">
        <v>0</v>
      </c>
      <c r="J96" s="84">
        <f>+I96+H96</f>
        <v>9000</v>
      </c>
    </row>
    <row r="97" spans="1:10">
      <c r="A97" s="81">
        <v>43406</v>
      </c>
      <c r="B97" s="5" t="s">
        <v>51</v>
      </c>
      <c r="C97" s="5">
        <v>1400</v>
      </c>
      <c r="D97" s="9" t="s">
        <v>14</v>
      </c>
      <c r="E97" s="7">
        <v>507</v>
      </c>
      <c r="F97" s="7">
        <v>497</v>
      </c>
      <c r="G97" s="7">
        <v>487</v>
      </c>
      <c r="H97" s="84">
        <f>(E97-F97)*C97</f>
        <v>14000</v>
      </c>
      <c r="I97" s="84">
        <f>(F97-G97)*C97</f>
        <v>14000</v>
      </c>
      <c r="J97" s="84">
        <f t="shared" ref="J97" si="95">+I97+H97</f>
        <v>28000</v>
      </c>
    </row>
    <row r="98" spans="1:10">
      <c r="A98" s="81">
        <v>43405</v>
      </c>
      <c r="B98" s="9" t="s">
        <v>247</v>
      </c>
      <c r="C98" s="9">
        <v>1200</v>
      </c>
      <c r="D98" s="5" t="s">
        <v>11</v>
      </c>
      <c r="E98" s="6">
        <v>678</v>
      </c>
      <c r="F98" s="6">
        <v>688</v>
      </c>
      <c r="G98" s="57">
        <v>699</v>
      </c>
      <c r="H98" s="8">
        <f t="shared" ref="H98" si="96">(F98-E98)*C98</f>
        <v>12000</v>
      </c>
      <c r="I98" s="8">
        <f t="shared" ref="I98" si="97">(G98-F98)*C98</f>
        <v>13200</v>
      </c>
      <c r="J98" s="84">
        <f t="shared" ref="J98" si="98">+I98+H98</f>
        <v>25200</v>
      </c>
    </row>
    <row r="99" spans="1:10">
      <c r="A99" s="4">
        <v>43405</v>
      </c>
      <c r="B99" s="9" t="s">
        <v>13</v>
      </c>
      <c r="C99" s="9">
        <v>500</v>
      </c>
      <c r="D99" s="5" t="s">
        <v>11</v>
      </c>
      <c r="E99" s="6">
        <v>1090</v>
      </c>
      <c r="F99" s="6">
        <v>1105</v>
      </c>
      <c r="G99" s="57">
        <v>1125</v>
      </c>
      <c r="H99" s="8">
        <f>(F99-E99)*C99</f>
        <v>7500</v>
      </c>
      <c r="I99" s="8">
        <f t="shared" ref="I99" si="99">(G99-F99)*C99</f>
        <v>10000</v>
      </c>
      <c r="J99" s="84">
        <f>+I99+H99</f>
        <v>17500</v>
      </c>
    </row>
    <row r="100" spans="1:10">
      <c r="A100" s="81">
        <v>43405</v>
      </c>
      <c r="B100" s="9" t="s">
        <v>566</v>
      </c>
      <c r="C100" s="9">
        <v>2000</v>
      </c>
      <c r="D100" s="5" t="s">
        <v>11</v>
      </c>
      <c r="E100" s="6">
        <v>253</v>
      </c>
      <c r="F100" s="6">
        <v>261.75</v>
      </c>
      <c r="G100" s="57">
        <v>0</v>
      </c>
      <c r="H100" s="8">
        <f t="shared" ref="H100" si="100">(F100-E100)*C100</f>
        <v>17500</v>
      </c>
      <c r="I100" s="8">
        <v>0</v>
      </c>
      <c r="J100" s="84">
        <f t="shared" ref="J100" si="101">+I100+H100</f>
        <v>17500</v>
      </c>
    </row>
    <row r="101" spans="1:10">
      <c r="A101" s="97"/>
      <c r="B101" s="97"/>
      <c r="C101" s="97"/>
      <c r="D101" s="97"/>
      <c r="E101" s="97"/>
      <c r="F101" s="97"/>
      <c r="G101" s="97"/>
      <c r="H101" s="97"/>
      <c r="I101" s="97"/>
      <c r="J101" s="97"/>
    </row>
    <row r="102" spans="1:10">
      <c r="A102" s="81">
        <v>43404</v>
      </c>
      <c r="B102" s="9" t="s">
        <v>243</v>
      </c>
      <c r="C102" s="9">
        <v>700</v>
      </c>
      <c r="D102" s="5" t="s">
        <v>11</v>
      </c>
      <c r="E102" s="6">
        <v>1185</v>
      </c>
      <c r="F102" s="6">
        <v>1205</v>
      </c>
      <c r="G102" s="57">
        <v>1230</v>
      </c>
      <c r="H102" s="8">
        <f t="shared" ref="H102:H104" si="102">(F102-E102)*C102</f>
        <v>14000</v>
      </c>
      <c r="I102" s="8">
        <f>(G102-F102)*C102</f>
        <v>17500</v>
      </c>
      <c r="J102" s="84">
        <f t="shared" ref="J102:J104" si="103">+I102+H102</f>
        <v>31500</v>
      </c>
    </row>
    <row r="103" spans="1:10">
      <c r="A103" s="81">
        <v>43404</v>
      </c>
      <c r="B103" s="9" t="s">
        <v>475</v>
      </c>
      <c r="C103" s="9">
        <v>1500</v>
      </c>
      <c r="D103" s="5" t="s">
        <v>11</v>
      </c>
      <c r="E103" s="6">
        <v>493.5</v>
      </c>
      <c r="F103" s="6">
        <v>503.5</v>
      </c>
      <c r="G103" s="57">
        <v>0</v>
      </c>
      <c r="H103" s="8">
        <f t="shared" si="102"/>
        <v>15000</v>
      </c>
      <c r="I103" s="8">
        <v>0</v>
      </c>
      <c r="J103" s="84">
        <f t="shared" si="103"/>
        <v>15000</v>
      </c>
    </row>
    <row r="104" spans="1:10">
      <c r="A104" s="4">
        <v>43404</v>
      </c>
      <c r="B104" s="9" t="s">
        <v>193</v>
      </c>
      <c r="C104" s="9">
        <v>550</v>
      </c>
      <c r="D104" s="5" t="s">
        <v>11</v>
      </c>
      <c r="E104" s="6">
        <v>697</v>
      </c>
      <c r="F104" s="6">
        <v>700</v>
      </c>
      <c r="G104" s="57">
        <v>0</v>
      </c>
      <c r="H104" s="8">
        <f t="shared" si="102"/>
        <v>1650</v>
      </c>
      <c r="I104" s="8">
        <v>0</v>
      </c>
      <c r="J104" s="84">
        <f t="shared" si="103"/>
        <v>1650</v>
      </c>
    </row>
    <row r="105" spans="1:10">
      <c r="A105" s="81">
        <v>43404</v>
      </c>
      <c r="B105" s="9" t="s">
        <v>51</v>
      </c>
      <c r="C105" s="9">
        <v>1400</v>
      </c>
      <c r="D105" s="5" t="s">
        <v>11</v>
      </c>
      <c r="E105" s="6">
        <v>510</v>
      </c>
      <c r="F105" s="6">
        <v>520</v>
      </c>
      <c r="G105" s="57">
        <v>0</v>
      </c>
      <c r="H105" s="8">
        <f t="shared" ref="H105" si="104">(F105-E105)*C105</f>
        <v>14000</v>
      </c>
      <c r="I105" s="8">
        <v>0</v>
      </c>
      <c r="J105" s="84">
        <f t="shared" ref="J105" si="105">+I105+H105</f>
        <v>14000</v>
      </c>
    </row>
    <row r="106" spans="1:10">
      <c r="A106" s="4">
        <v>43403</v>
      </c>
      <c r="B106" s="9" t="s">
        <v>51</v>
      </c>
      <c r="C106" s="9">
        <v>1400</v>
      </c>
      <c r="D106" s="5" t="s">
        <v>11</v>
      </c>
      <c r="E106" s="6">
        <v>485</v>
      </c>
      <c r="F106" s="6">
        <v>495</v>
      </c>
      <c r="G106" s="57">
        <v>510</v>
      </c>
      <c r="H106" s="8">
        <f t="shared" ref="H106" si="106">(F106-E106)*C106</f>
        <v>14000</v>
      </c>
      <c r="I106" s="8">
        <f t="shared" ref="I106" si="107">(G106-F106)*C106</f>
        <v>21000</v>
      </c>
      <c r="J106" s="84">
        <f t="shared" ref="J106" si="108">+I106+H106</f>
        <v>35000</v>
      </c>
    </row>
    <row r="107" spans="1:10">
      <c r="A107" s="81">
        <v>43403</v>
      </c>
      <c r="B107" s="9" t="s">
        <v>243</v>
      </c>
      <c r="C107" s="9">
        <v>700</v>
      </c>
      <c r="D107" s="5" t="s">
        <v>11</v>
      </c>
      <c r="E107" s="6">
        <v>1170</v>
      </c>
      <c r="F107" s="6">
        <v>1180</v>
      </c>
      <c r="G107" s="57">
        <v>0</v>
      </c>
      <c r="H107" s="8">
        <f t="shared" ref="H107" si="109">(F107-E107)*C107</f>
        <v>7000</v>
      </c>
      <c r="I107" s="8">
        <v>0</v>
      </c>
      <c r="J107" s="84">
        <f t="shared" ref="J107" si="110">+I107+H107</f>
        <v>7000</v>
      </c>
    </row>
    <row r="108" spans="1:10">
      <c r="A108" s="81">
        <v>43402</v>
      </c>
      <c r="B108" s="9" t="s">
        <v>515</v>
      </c>
      <c r="C108" s="9">
        <v>600</v>
      </c>
      <c r="D108" s="5" t="s">
        <v>11</v>
      </c>
      <c r="E108" s="6">
        <v>775</v>
      </c>
      <c r="F108" s="6">
        <v>782</v>
      </c>
      <c r="G108" s="57">
        <v>0</v>
      </c>
      <c r="H108" s="8">
        <f t="shared" ref="H108:H109" si="111">(F108-E108)*C108</f>
        <v>4200</v>
      </c>
      <c r="I108" s="8">
        <v>0</v>
      </c>
      <c r="J108" s="84">
        <f t="shared" ref="J108:J109" si="112">+I108+H108</f>
        <v>4200</v>
      </c>
    </row>
    <row r="109" spans="1:10">
      <c r="A109" s="81">
        <v>43402</v>
      </c>
      <c r="B109" s="9" t="s">
        <v>51</v>
      </c>
      <c r="C109" s="9">
        <v>1400</v>
      </c>
      <c r="D109" s="5" t="s">
        <v>11</v>
      </c>
      <c r="E109" s="6">
        <v>440</v>
      </c>
      <c r="F109" s="6">
        <v>450</v>
      </c>
      <c r="G109" s="57">
        <v>462</v>
      </c>
      <c r="H109" s="84">
        <f t="shared" si="111"/>
        <v>14000</v>
      </c>
      <c r="I109" s="84">
        <f t="shared" ref="I109" si="113">(G109-F109)*C109</f>
        <v>16800</v>
      </c>
      <c r="J109" s="84">
        <f t="shared" si="112"/>
        <v>30800</v>
      </c>
    </row>
    <row r="110" spans="1:10">
      <c r="A110" s="81">
        <v>43399</v>
      </c>
      <c r="B110" s="9" t="s">
        <v>51</v>
      </c>
      <c r="C110" s="9">
        <v>1400</v>
      </c>
      <c r="D110" s="5" t="s">
        <v>11</v>
      </c>
      <c r="E110" s="6">
        <v>435</v>
      </c>
      <c r="F110" s="6">
        <v>437</v>
      </c>
      <c r="G110" s="57">
        <v>0</v>
      </c>
      <c r="H110" s="8">
        <f t="shared" ref="H110:H111" si="114">(F110-E110)*C110</f>
        <v>2800</v>
      </c>
      <c r="I110" s="8">
        <v>0</v>
      </c>
      <c r="J110" s="84">
        <f t="shared" ref="J110:J111" si="115">+I110+H110</f>
        <v>2800</v>
      </c>
    </row>
    <row r="111" spans="1:10">
      <c r="A111" s="81">
        <v>43399</v>
      </c>
      <c r="B111" s="9" t="s">
        <v>194</v>
      </c>
      <c r="C111" s="9">
        <v>1000</v>
      </c>
      <c r="D111" s="5" t="s">
        <v>11</v>
      </c>
      <c r="E111" s="6">
        <v>725</v>
      </c>
      <c r="F111" s="6">
        <v>725</v>
      </c>
      <c r="G111" s="57">
        <v>0</v>
      </c>
      <c r="H111" s="8">
        <f t="shared" si="114"/>
        <v>0</v>
      </c>
      <c r="I111" s="8">
        <v>0</v>
      </c>
      <c r="J111" s="84">
        <f t="shared" si="115"/>
        <v>0</v>
      </c>
    </row>
    <row r="112" spans="1:10">
      <c r="A112" s="81">
        <v>43398</v>
      </c>
      <c r="B112" s="9" t="s">
        <v>408</v>
      </c>
      <c r="C112" s="9">
        <v>700</v>
      </c>
      <c r="D112" s="5" t="s">
        <v>11</v>
      </c>
      <c r="E112" s="6">
        <v>1145</v>
      </c>
      <c r="F112" s="6">
        <v>1160</v>
      </c>
      <c r="G112" s="57">
        <v>0</v>
      </c>
      <c r="H112" s="8">
        <f t="shared" ref="H112" si="116">(F112-E112)*C112</f>
        <v>10500</v>
      </c>
      <c r="I112" s="8">
        <v>0</v>
      </c>
      <c r="J112" s="84">
        <f t="shared" ref="J112" si="117">+I112+H112</f>
        <v>10500</v>
      </c>
    </row>
    <row r="113" spans="1:10">
      <c r="A113" s="81">
        <v>43397</v>
      </c>
      <c r="B113" s="9" t="s">
        <v>515</v>
      </c>
      <c r="C113" s="9">
        <v>1200</v>
      </c>
      <c r="D113" s="5" t="s">
        <v>11</v>
      </c>
      <c r="E113" s="6">
        <v>798</v>
      </c>
      <c r="F113" s="6">
        <v>802</v>
      </c>
      <c r="G113" s="57">
        <v>0</v>
      </c>
      <c r="H113" s="8">
        <f t="shared" ref="H113" si="118">(F113-E113)*C113</f>
        <v>4800</v>
      </c>
      <c r="I113" s="8">
        <v>0</v>
      </c>
      <c r="J113" s="84">
        <f t="shared" ref="J113" si="119">+I113+H113</f>
        <v>4800</v>
      </c>
    </row>
    <row r="114" spans="1:10">
      <c r="A114" s="81">
        <v>43396</v>
      </c>
      <c r="B114" s="5" t="s">
        <v>51</v>
      </c>
      <c r="C114" s="5">
        <v>1400</v>
      </c>
      <c r="D114" s="9" t="s">
        <v>14</v>
      </c>
      <c r="E114" s="7">
        <v>480</v>
      </c>
      <c r="F114" s="7">
        <v>470</v>
      </c>
      <c r="G114" s="7">
        <v>455</v>
      </c>
      <c r="H114" s="84">
        <f>(E114-F114)*C114</f>
        <v>14000</v>
      </c>
      <c r="I114" s="84">
        <f>(F114-G114)*C114</f>
        <v>21000</v>
      </c>
      <c r="J114" s="84">
        <f>+I114+H114</f>
        <v>35000</v>
      </c>
    </row>
    <row r="115" spans="1:10">
      <c r="A115" s="81">
        <v>43396</v>
      </c>
      <c r="B115" s="9" t="s">
        <v>129</v>
      </c>
      <c r="C115" s="9">
        <v>1000</v>
      </c>
      <c r="D115" s="5" t="s">
        <v>11</v>
      </c>
      <c r="E115" s="6">
        <v>720</v>
      </c>
      <c r="F115" s="6">
        <v>730</v>
      </c>
      <c r="G115" s="57">
        <v>0</v>
      </c>
      <c r="H115" s="8">
        <f t="shared" ref="H115" si="120">(F115-E115)*C115</f>
        <v>10000</v>
      </c>
      <c r="I115" s="8">
        <v>0</v>
      </c>
      <c r="J115" s="84">
        <f t="shared" ref="J115" si="121">+I115+H115</f>
        <v>10000</v>
      </c>
    </row>
    <row r="116" spans="1:10">
      <c r="A116" s="81">
        <v>43396</v>
      </c>
      <c r="B116" s="9" t="s">
        <v>531</v>
      </c>
      <c r="C116" s="9">
        <v>800</v>
      </c>
      <c r="D116" s="5" t="s">
        <v>11</v>
      </c>
      <c r="E116" s="6">
        <v>971</v>
      </c>
      <c r="F116" s="6">
        <v>978</v>
      </c>
      <c r="G116" s="57">
        <v>0</v>
      </c>
      <c r="H116" s="8">
        <f t="shared" ref="H116" si="122">(F116-E116)*C116</f>
        <v>5600</v>
      </c>
      <c r="I116" s="8">
        <v>0</v>
      </c>
      <c r="J116" s="84">
        <f t="shared" ref="J116" si="123">+I116+H116</f>
        <v>5600</v>
      </c>
    </row>
    <row r="117" spans="1:10">
      <c r="A117" s="4">
        <v>43395</v>
      </c>
      <c r="B117" s="5" t="s">
        <v>95</v>
      </c>
      <c r="C117" s="5">
        <v>800</v>
      </c>
      <c r="D117" s="5" t="s">
        <v>11</v>
      </c>
      <c r="E117" s="6">
        <v>975</v>
      </c>
      <c r="F117" s="6">
        <v>990</v>
      </c>
      <c r="G117" s="7">
        <v>1010</v>
      </c>
      <c r="H117" s="84">
        <f t="shared" ref="H117:H118" si="124">(F117-E117)*C117</f>
        <v>12000</v>
      </c>
      <c r="I117" s="84">
        <f t="shared" ref="I117:I118" si="125">(G117-F117)*C117</f>
        <v>16000</v>
      </c>
      <c r="J117" s="84">
        <f t="shared" ref="J117:J118" si="126">+I117+H117</f>
        <v>28000</v>
      </c>
    </row>
    <row r="118" spans="1:10">
      <c r="A118" s="4">
        <v>43395</v>
      </c>
      <c r="B118" s="5" t="s">
        <v>515</v>
      </c>
      <c r="C118" s="5">
        <v>1200</v>
      </c>
      <c r="D118" s="5" t="s">
        <v>11</v>
      </c>
      <c r="E118" s="6">
        <v>790</v>
      </c>
      <c r="F118" s="6">
        <v>800</v>
      </c>
      <c r="G118" s="7">
        <v>825</v>
      </c>
      <c r="H118" s="84">
        <f t="shared" si="124"/>
        <v>12000</v>
      </c>
      <c r="I118" s="84">
        <f t="shared" si="125"/>
        <v>30000</v>
      </c>
      <c r="J118" s="84">
        <f t="shared" si="126"/>
        <v>42000</v>
      </c>
    </row>
    <row r="119" spans="1:10">
      <c r="A119" s="4">
        <v>43395</v>
      </c>
      <c r="B119" s="5" t="s">
        <v>59</v>
      </c>
      <c r="C119" s="5">
        <v>500</v>
      </c>
      <c r="D119" s="5" t="s">
        <v>11</v>
      </c>
      <c r="E119" s="6">
        <v>2200</v>
      </c>
      <c r="F119" s="6">
        <v>2175</v>
      </c>
      <c r="G119" s="7">
        <v>0</v>
      </c>
      <c r="H119" s="84">
        <f t="shared" ref="H119" si="127">(F119-E119)*C119</f>
        <v>-12500</v>
      </c>
      <c r="I119" s="84">
        <v>0</v>
      </c>
      <c r="J119" s="61">
        <f t="shared" ref="J119" si="128">+I119+H119</f>
        <v>-12500</v>
      </c>
    </row>
    <row r="120" spans="1:10">
      <c r="A120" s="4">
        <v>43392</v>
      </c>
      <c r="B120" s="9" t="s">
        <v>408</v>
      </c>
      <c r="C120" s="9">
        <v>700</v>
      </c>
      <c r="D120" s="9" t="s">
        <v>14</v>
      </c>
      <c r="E120" s="7">
        <v>1185</v>
      </c>
      <c r="F120" s="7">
        <v>1175</v>
      </c>
      <c r="G120" s="7">
        <v>0</v>
      </c>
      <c r="H120" s="84">
        <f>(E120-F120)*C120</f>
        <v>7000</v>
      </c>
      <c r="I120" s="84">
        <v>0</v>
      </c>
      <c r="J120" s="84">
        <f>+I120+H120</f>
        <v>7000</v>
      </c>
    </row>
    <row r="121" spans="1:10">
      <c r="A121" s="4">
        <v>43390</v>
      </c>
      <c r="B121" s="5" t="s">
        <v>567</v>
      </c>
      <c r="C121" s="5">
        <v>1200</v>
      </c>
      <c r="D121" s="5" t="s">
        <v>11</v>
      </c>
      <c r="E121" s="6">
        <v>390</v>
      </c>
      <c r="F121" s="6">
        <v>380</v>
      </c>
      <c r="G121" s="7">
        <v>0</v>
      </c>
      <c r="H121" s="84">
        <f t="shared" ref="H121" si="129">(F121-E121)*C121</f>
        <v>-12000</v>
      </c>
      <c r="I121" s="84">
        <v>0</v>
      </c>
      <c r="J121" s="61">
        <f t="shared" ref="J121" si="130">+I121+H121</f>
        <v>-12000</v>
      </c>
    </row>
    <row r="122" spans="1:10">
      <c r="A122" s="4">
        <v>43390</v>
      </c>
      <c r="B122" s="9" t="s">
        <v>515</v>
      </c>
      <c r="C122" s="9">
        <v>1200</v>
      </c>
      <c r="D122" s="9" t="s">
        <v>14</v>
      </c>
      <c r="E122" s="7">
        <v>960</v>
      </c>
      <c r="F122" s="7">
        <v>970</v>
      </c>
      <c r="G122" s="7">
        <v>0</v>
      </c>
      <c r="H122" s="84">
        <f>(E122-F122)*C122</f>
        <v>-12000</v>
      </c>
      <c r="I122" s="84">
        <v>0</v>
      </c>
      <c r="J122" s="84">
        <f>+I122+H122</f>
        <v>-12000</v>
      </c>
    </row>
    <row r="123" spans="1:10">
      <c r="A123" s="4">
        <v>43389</v>
      </c>
      <c r="B123" s="5" t="s">
        <v>515</v>
      </c>
      <c r="C123" s="5">
        <v>1200</v>
      </c>
      <c r="D123" s="5" t="s">
        <v>11</v>
      </c>
      <c r="E123" s="6">
        <v>985</v>
      </c>
      <c r="F123" s="6">
        <v>995</v>
      </c>
      <c r="G123" s="7">
        <v>0</v>
      </c>
      <c r="H123" s="84">
        <f t="shared" ref="H123" si="131">(F123-E123)*C123</f>
        <v>12000</v>
      </c>
      <c r="I123" s="84">
        <v>0</v>
      </c>
      <c r="J123" s="84">
        <f t="shared" ref="J123" si="132">+I123+H123</f>
        <v>12000</v>
      </c>
    </row>
    <row r="124" spans="1:10">
      <c r="A124" s="4">
        <v>43389</v>
      </c>
      <c r="B124" s="5" t="s">
        <v>244</v>
      </c>
      <c r="C124" s="5">
        <v>800</v>
      </c>
      <c r="D124" s="5" t="s">
        <v>11</v>
      </c>
      <c r="E124" s="6">
        <v>1065</v>
      </c>
      <c r="F124" s="6">
        <v>1055</v>
      </c>
      <c r="G124" s="7">
        <v>0</v>
      </c>
      <c r="H124" s="84">
        <f t="shared" ref="H124" si="133">(F124-E124)*C124</f>
        <v>-8000</v>
      </c>
      <c r="I124" s="84">
        <v>0</v>
      </c>
      <c r="J124" s="61">
        <f t="shared" ref="J124" si="134">+I124+H124</f>
        <v>-8000</v>
      </c>
    </row>
    <row r="125" spans="1:10">
      <c r="A125" s="4">
        <v>43388</v>
      </c>
      <c r="B125" s="5" t="s">
        <v>566</v>
      </c>
      <c r="C125" s="5">
        <v>2000</v>
      </c>
      <c r="D125" s="5" t="s">
        <v>11</v>
      </c>
      <c r="E125" s="6">
        <v>236</v>
      </c>
      <c r="F125" s="6">
        <v>240</v>
      </c>
      <c r="G125" s="7">
        <v>0</v>
      </c>
      <c r="H125" s="84">
        <f t="shared" ref="H125:H126" si="135">(F125-E125)*C125</f>
        <v>8000</v>
      </c>
      <c r="I125" s="84">
        <v>0</v>
      </c>
      <c r="J125" s="84">
        <f t="shared" ref="J125:J126" si="136">+I125+H125</f>
        <v>8000</v>
      </c>
    </row>
    <row r="126" spans="1:10">
      <c r="A126" s="4">
        <v>43388</v>
      </c>
      <c r="B126" s="5" t="s">
        <v>115</v>
      </c>
      <c r="C126" s="5">
        <v>500</v>
      </c>
      <c r="D126" s="5" t="s">
        <v>11</v>
      </c>
      <c r="E126" s="6">
        <v>1760</v>
      </c>
      <c r="F126" s="6">
        <v>1775</v>
      </c>
      <c r="G126" s="7">
        <v>0</v>
      </c>
      <c r="H126" s="84">
        <f t="shared" si="135"/>
        <v>7500</v>
      </c>
      <c r="I126" s="84">
        <v>0</v>
      </c>
      <c r="J126" s="84">
        <f t="shared" si="136"/>
        <v>7500</v>
      </c>
    </row>
    <row r="127" spans="1:10">
      <c r="A127" s="4">
        <v>43385</v>
      </c>
      <c r="B127" s="5" t="s">
        <v>109</v>
      </c>
      <c r="C127" s="5">
        <v>3200</v>
      </c>
      <c r="D127" s="5" t="s">
        <v>11</v>
      </c>
      <c r="E127" s="6">
        <v>275</v>
      </c>
      <c r="F127" s="6">
        <v>278</v>
      </c>
      <c r="G127" s="7">
        <v>0</v>
      </c>
      <c r="H127" s="84">
        <f t="shared" ref="H127" si="137">(F127-E127)*C127</f>
        <v>9600</v>
      </c>
      <c r="I127" s="84">
        <v>0</v>
      </c>
      <c r="J127" s="84">
        <f t="shared" ref="J127" si="138">+I127+H127</f>
        <v>9600</v>
      </c>
    </row>
    <row r="128" spans="1:10">
      <c r="A128" s="4">
        <v>43385</v>
      </c>
      <c r="B128" s="5" t="s">
        <v>59</v>
      </c>
      <c r="C128" s="5">
        <v>500</v>
      </c>
      <c r="D128" s="5" t="s">
        <v>11</v>
      </c>
      <c r="E128" s="6">
        <v>2280</v>
      </c>
      <c r="F128" s="6">
        <v>2305</v>
      </c>
      <c r="G128" s="7">
        <v>2323</v>
      </c>
      <c r="H128" s="84">
        <f t="shared" ref="H128" si="139">(F128-E128)*C128</f>
        <v>12500</v>
      </c>
      <c r="I128" s="84">
        <f>(G128-F128)*C128</f>
        <v>9000</v>
      </c>
      <c r="J128" s="84">
        <f t="shared" ref="J128" si="140">+I128+H128</f>
        <v>21500</v>
      </c>
    </row>
    <row r="129" spans="1:10">
      <c r="A129" s="4">
        <v>43384</v>
      </c>
      <c r="B129" s="5" t="s">
        <v>258</v>
      </c>
      <c r="C129" s="5">
        <v>500</v>
      </c>
      <c r="D129" s="5" t="s">
        <v>11</v>
      </c>
      <c r="E129" s="6">
        <v>899</v>
      </c>
      <c r="F129" s="6">
        <v>920</v>
      </c>
      <c r="G129" s="7">
        <v>938</v>
      </c>
      <c r="H129" s="84">
        <f t="shared" ref="H129" si="141">(F129-E129)*C129</f>
        <v>10500</v>
      </c>
      <c r="I129" s="84">
        <f>(G129-F129)*C129</f>
        <v>9000</v>
      </c>
      <c r="J129" s="84">
        <f t="shared" ref="J129" si="142">+I129+H129</f>
        <v>19500</v>
      </c>
    </row>
    <row r="130" spans="1:10">
      <c r="A130" s="4">
        <v>43384</v>
      </c>
      <c r="B130" s="9" t="s">
        <v>59</v>
      </c>
      <c r="C130" s="9">
        <v>500</v>
      </c>
      <c r="D130" s="9" t="s">
        <v>14</v>
      </c>
      <c r="E130" s="7">
        <v>2155</v>
      </c>
      <c r="F130" s="7">
        <v>2135</v>
      </c>
      <c r="G130" s="7">
        <v>0</v>
      </c>
      <c r="H130" s="84">
        <f>(E130-F130)*C130</f>
        <v>10000</v>
      </c>
      <c r="I130" s="84">
        <v>0</v>
      </c>
      <c r="J130" s="84">
        <f>+I130+H130</f>
        <v>10000</v>
      </c>
    </row>
    <row r="131" spans="1:10">
      <c r="A131" s="81">
        <v>43383</v>
      </c>
      <c r="B131" s="85" t="s">
        <v>51</v>
      </c>
      <c r="C131" s="85">
        <v>1400</v>
      </c>
      <c r="D131" s="85" t="s">
        <v>11</v>
      </c>
      <c r="E131" s="86">
        <v>414</v>
      </c>
      <c r="F131" s="86">
        <v>424</v>
      </c>
      <c r="G131" s="83">
        <v>439</v>
      </c>
      <c r="H131" s="84">
        <f t="shared" ref="H131" si="143">(F131-E131)*C131</f>
        <v>14000</v>
      </c>
      <c r="I131" s="84">
        <f>(G131-F131)*C131</f>
        <v>21000</v>
      </c>
      <c r="J131" s="84">
        <f t="shared" ref="J131" si="144">+I131+H131</f>
        <v>35000</v>
      </c>
    </row>
    <row r="132" spans="1:10">
      <c r="A132" s="4">
        <v>43382</v>
      </c>
      <c r="B132" s="9" t="s">
        <v>297</v>
      </c>
      <c r="C132" s="9">
        <v>12000</v>
      </c>
      <c r="D132" s="9" t="s">
        <v>14</v>
      </c>
      <c r="E132" s="7">
        <v>64.5</v>
      </c>
      <c r="F132" s="7">
        <v>65.5</v>
      </c>
      <c r="G132" s="7">
        <v>0</v>
      </c>
      <c r="H132" s="84">
        <f>(E132-F132)*C132</f>
        <v>-12000</v>
      </c>
      <c r="I132" s="84">
        <v>0</v>
      </c>
      <c r="J132" s="61">
        <f>+I132+H132</f>
        <v>-12000</v>
      </c>
    </row>
    <row r="133" spans="1:10">
      <c r="A133" s="4">
        <v>43382</v>
      </c>
      <c r="B133" s="5" t="s">
        <v>214</v>
      </c>
      <c r="C133" s="5">
        <v>400</v>
      </c>
      <c r="D133" s="5" t="s">
        <v>11</v>
      </c>
      <c r="E133" s="6">
        <v>1215</v>
      </c>
      <c r="F133" s="6">
        <v>1220</v>
      </c>
      <c r="G133" s="7">
        <v>0</v>
      </c>
      <c r="H133" s="8">
        <f t="shared" ref="H133:H134" si="145">(F133-E133)*C133</f>
        <v>2000</v>
      </c>
      <c r="I133" s="8">
        <v>0</v>
      </c>
      <c r="J133" s="84">
        <f t="shared" ref="J133:J134" si="146">+I133+H133</f>
        <v>2000</v>
      </c>
    </row>
    <row r="134" spans="1:10">
      <c r="A134" s="4">
        <v>43382</v>
      </c>
      <c r="B134" s="5" t="s">
        <v>156</v>
      </c>
      <c r="C134" s="5">
        <v>1500</v>
      </c>
      <c r="D134" s="5" t="s">
        <v>11</v>
      </c>
      <c r="E134" s="6">
        <v>221</v>
      </c>
      <c r="F134" s="6">
        <v>227</v>
      </c>
      <c r="G134" s="7">
        <v>0</v>
      </c>
      <c r="H134" s="8">
        <f t="shared" si="145"/>
        <v>9000</v>
      </c>
      <c r="I134" s="8">
        <v>0</v>
      </c>
      <c r="J134" s="84">
        <f t="shared" si="146"/>
        <v>9000</v>
      </c>
    </row>
    <row r="135" spans="1:10">
      <c r="A135" s="4">
        <v>43381</v>
      </c>
      <c r="B135" s="9" t="s">
        <v>244</v>
      </c>
      <c r="C135" s="9">
        <v>800</v>
      </c>
      <c r="D135" s="9" t="s">
        <v>14</v>
      </c>
      <c r="E135" s="7">
        <v>1000</v>
      </c>
      <c r="F135" s="7">
        <v>980</v>
      </c>
      <c r="G135" s="7">
        <v>0</v>
      </c>
      <c r="H135" s="84">
        <f>(E135-F135)*C135</f>
        <v>16000</v>
      </c>
      <c r="I135" s="84">
        <v>0</v>
      </c>
      <c r="J135" s="84">
        <f>+I135+H135</f>
        <v>16000</v>
      </c>
    </row>
    <row r="136" spans="1:10">
      <c r="A136" s="4">
        <v>43381</v>
      </c>
      <c r="B136" s="5" t="s">
        <v>59</v>
      </c>
      <c r="C136" s="5">
        <v>500</v>
      </c>
      <c r="D136" s="5" t="s">
        <v>11</v>
      </c>
      <c r="E136" s="6">
        <v>2040</v>
      </c>
      <c r="F136" s="6">
        <v>2080</v>
      </c>
      <c r="G136" s="7">
        <v>0</v>
      </c>
      <c r="H136" s="8">
        <f t="shared" ref="H136" si="147">(F136-E136)*C136</f>
        <v>20000</v>
      </c>
      <c r="I136" s="8">
        <v>0</v>
      </c>
      <c r="J136" s="84">
        <f t="shared" ref="J136" si="148">+I136+H136</f>
        <v>20000</v>
      </c>
    </row>
    <row r="137" spans="1:10">
      <c r="A137" s="4">
        <v>43381</v>
      </c>
      <c r="B137" s="5" t="s">
        <v>129</v>
      </c>
      <c r="C137" s="5">
        <v>1000</v>
      </c>
      <c r="D137" s="5" t="s">
        <v>11</v>
      </c>
      <c r="E137" s="6">
        <v>775</v>
      </c>
      <c r="F137" s="6">
        <v>781</v>
      </c>
      <c r="G137" s="7">
        <v>0</v>
      </c>
      <c r="H137" s="8">
        <f t="shared" ref="H137" si="149">(F137-E137)*C137</f>
        <v>6000</v>
      </c>
      <c r="I137" s="8">
        <v>0</v>
      </c>
      <c r="J137" s="84">
        <f t="shared" ref="J137" si="150">+I137+H137</f>
        <v>6000</v>
      </c>
    </row>
    <row r="138" spans="1:10">
      <c r="A138" s="4">
        <v>43381</v>
      </c>
      <c r="B138" s="9" t="s">
        <v>298</v>
      </c>
      <c r="C138" s="9">
        <v>2500</v>
      </c>
      <c r="D138" s="9" t="s">
        <v>14</v>
      </c>
      <c r="E138" s="7">
        <v>416</v>
      </c>
      <c r="F138" s="7">
        <v>413</v>
      </c>
      <c r="G138" s="7">
        <v>409</v>
      </c>
      <c r="H138" s="84">
        <f>(E138-F138)*C138</f>
        <v>7500</v>
      </c>
      <c r="I138" s="84">
        <f>(F138-G138)*C138</f>
        <v>10000</v>
      </c>
      <c r="J138" s="84">
        <f>+I138+H138</f>
        <v>17500</v>
      </c>
    </row>
    <row r="139" spans="1:10">
      <c r="A139" s="4">
        <v>43378</v>
      </c>
      <c r="B139" s="5" t="s">
        <v>78</v>
      </c>
      <c r="C139" s="5">
        <v>750</v>
      </c>
      <c r="D139" s="5" t="s">
        <v>11</v>
      </c>
      <c r="E139" s="6">
        <v>803</v>
      </c>
      <c r="F139" s="6">
        <v>813</v>
      </c>
      <c r="G139" s="7">
        <v>828</v>
      </c>
      <c r="H139" s="8">
        <f t="shared" ref="H139" si="151">(F139-E139)*C139</f>
        <v>7500</v>
      </c>
      <c r="I139" s="8">
        <v>0</v>
      </c>
      <c r="J139" s="84">
        <f t="shared" ref="J139" si="152">+I139+H139</f>
        <v>7500</v>
      </c>
    </row>
    <row r="140" spans="1:10">
      <c r="A140" s="4">
        <v>43377</v>
      </c>
      <c r="B140" s="9" t="s">
        <v>59</v>
      </c>
      <c r="C140" s="9">
        <v>500</v>
      </c>
      <c r="D140" s="9" t="s">
        <v>14</v>
      </c>
      <c r="E140" s="7">
        <v>2190</v>
      </c>
      <c r="F140" s="7">
        <v>2170</v>
      </c>
      <c r="G140" s="7">
        <v>2140</v>
      </c>
      <c r="H140" s="84">
        <f>(E140-F140)*C140</f>
        <v>10000</v>
      </c>
      <c r="I140" s="84">
        <f>(F140-G140)*C140</f>
        <v>15000</v>
      </c>
      <c r="J140" s="84">
        <f>+I140+H140</f>
        <v>25000</v>
      </c>
    </row>
    <row r="141" spans="1:10">
      <c r="A141" s="4">
        <v>43376</v>
      </c>
      <c r="B141" s="5" t="s">
        <v>297</v>
      </c>
      <c r="C141" s="5">
        <v>12000</v>
      </c>
      <c r="D141" s="5" t="s">
        <v>11</v>
      </c>
      <c r="E141" s="6">
        <v>70.5</v>
      </c>
      <c r="F141" s="6">
        <v>71.5</v>
      </c>
      <c r="G141" s="7">
        <v>0</v>
      </c>
      <c r="H141" s="8">
        <f t="shared" ref="H141:H142" si="153">(F141-E141)*C141</f>
        <v>12000</v>
      </c>
      <c r="I141" s="8">
        <v>0</v>
      </c>
      <c r="J141" s="84">
        <f t="shared" ref="J141:J142" si="154">+I141+H141</f>
        <v>12000</v>
      </c>
    </row>
    <row r="142" spans="1:10">
      <c r="A142" s="4">
        <v>43376</v>
      </c>
      <c r="B142" s="5" t="s">
        <v>258</v>
      </c>
      <c r="C142" s="5">
        <v>500</v>
      </c>
      <c r="D142" s="5" t="s">
        <v>11</v>
      </c>
      <c r="E142" s="6">
        <v>910</v>
      </c>
      <c r="F142" s="6">
        <v>925</v>
      </c>
      <c r="G142" s="7">
        <v>945</v>
      </c>
      <c r="H142" s="8">
        <f t="shared" si="153"/>
        <v>7500</v>
      </c>
      <c r="I142" s="8">
        <f t="shared" ref="I142" si="155">(G142-F142)*C142</f>
        <v>10000</v>
      </c>
      <c r="J142" s="84">
        <f t="shared" si="154"/>
        <v>17500</v>
      </c>
    </row>
    <row r="143" spans="1:10">
      <c r="A143" s="4">
        <v>43374</v>
      </c>
      <c r="B143" s="5" t="s">
        <v>515</v>
      </c>
      <c r="C143" s="5">
        <v>1200</v>
      </c>
      <c r="D143" s="5" t="s">
        <v>11</v>
      </c>
      <c r="E143" s="6">
        <v>1050</v>
      </c>
      <c r="F143" s="6">
        <v>1060</v>
      </c>
      <c r="G143" s="7">
        <v>1075</v>
      </c>
      <c r="H143" s="8">
        <f t="shared" ref="H143" si="156">(F143-E143)*C143</f>
        <v>12000</v>
      </c>
      <c r="I143" s="8">
        <f t="shared" ref="I143" si="157">(G143-F143)*C143</f>
        <v>18000</v>
      </c>
      <c r="J143" s="84">
        <f t="shared" ref="J143" si="158">+I143+H143</f>
        <v>30000</v>
      </c>
    </row>
    <row r="144" spans="1:10">
      <c r="A144" s="96"/>
      <c r="B144" s="96"/>
      <c r="C144" s="96"/>
      <c r="D144" s="96"/>
      <c r="E144" s="96"/>
      <c r="F144" s="96"/>
      <c r="G144" s="96"/>
      <c r="H144" s="96"/>
      <c r="I144" s="96"/>
      <c r="J144" s="96"/>
    </row>
    <row r="145" spans="1:11">
      <c r="A145" s="4">
        <v>43371</v>
      </c>
      <c r="B145" s="9" t="s">
        <v>257</v>
      </c>
      <c r="C145" s="9">
        <v>500</v>
      </c>
      <c r="D145" s="9" t="s">
        <v>14</v>
      </c>
      <c r="E145" s="7">
        <v>1160</v>
      </c>
      <c r="F145" s="7">
        <v>1140</v>
      </c>
      <c r="G145" s="7">
        <v>0</v>
      </c>
      <c r="H145" s="84">
        <f>(E145-F145)*C145</f>
        <v>10000</v>
      </c>
      <c r="I145" s="84">
        <v>0</v>
      </c>
      <c r="J145" s="84">
        <f>+I145+H145</f>
        <v>10000</v>
      </c>
      <c r="K145" s="95">
        <v>0.83</v>
      </c>
    </row>
    <row r="146" spans="1:11">
      <c r="A146" s="4">
        <v>43370</v>
      </c>
      <c r="B146" s="9" t="s">
        <v>115</v>
      </c>
      <c r="C146" s="9">
        <v>500</v>
      </c>
      <c r="D146" s="9" t="s">
        <v>14</v>
      </c>
      <c r="E146" s="7">
        <v>1880</v>
      </c>
      <c r="F146" s="7">
        <v>1860</v>
      </c>
      <c r="G146" s="7">
        <v>1830</v>
      </c>
      <c r="H146" s="84">
        <f>(E146-F146)*C146</f>
        <v>10000</v>
      </c>
      <c r="I146" s="84">
        <f>(F146-G146)*C146</f>
        <v>15000</v>
      </c>
      <c r="J146" s="84">
        <f>+I146+H146</f>
        <v>25000</v>
      </c>
    </row>
    <row r="147" spans="1:11">
      <c r="A147" s="4">
        <v>43369</v>
      </c>
      <c r="B147" s="5" t="s">
        <v>13</v>
      </c>
      <c r="C147" s="5">
        <v>500</v>
      </c>
      <c r="D147" s="5" t="s">
        <v>11</v>
      </c>
      <c r="E147" s="6">
        <v>1295</v>
      </c>
      <c r="F147" s="6">
        <v>1300</v>
      </c>
      <c r="G147" s="7">
        <v>0</v>
      </c>
      <c r="H147" s="8">
        <f t="shared" ref="H147:H149" si="159">(F147-E147)*C147</f>
        <v>2500</v>
      </c>
      <c r="I147" s="8">
        <v>0</v>
      </c>
      <c r="J147" s="84">
        <f t="shared" ref="J147:J149" si="160">+I147+H147</f>
        <v>2500</v>
      </c>
    </row>
    <row r="148" spans="1:11">
      <c r="A148" s="4">
        <v>43369</v>
      </c>
      <c r="B148" s="5" t="s">
        <v>58</v>
      </c>
      <c r="C148" s="5">
        <v>2500</v>
      </c>
      <c r="D148" s="5" t="s">
        <v>11</v>
      </c>
      <c r="E148" s="6">
        <v>340</v>
      </c>
      <c r="F148" s="6">
        <v>337</v>
      </c>
      <c r="G148" s="7">
        <v>0</v>
      </c>
      <c r="H148" s="8">
        <f t="shared" ref="H148" si="161">(F148-E148)*C148</f>
        <v>-7500</v>
      </c>
      <c r="I148" s="8">
        <v>0</v>
      </c>
      <c r="J148" s="61">
        <f t="shared" ref="J148" si="162">+I148+H148</f>
        <v>-7500</v>
      </c>
    </row>
    <row r="149" spans="1:11">
      <c r="A149" s="4">
        <v>43368</v>
      </c>
      <c r="B149" s="5" t="s">
        <v>50</v>
      </c>
      <c r="C149" s="5">
        <v>8000</v>
      </c>
      <c r="D149" s="5" t="s">
        <v>11</v>
      </c>
      <c r="E149" s="6">
        <v>78.5</v>
      </c>
      <c r="F149" s="6">
        <v>79.5</v>
      </c>
      <c r="G149" s="7">
        <v>81</v>
      </c>
      <c r="H149" s="8">
        <f t="shared" si="159"/>
        <v>8000</v>
      </c>
      <c r="I149" s="8">
        <f t="shared" ref="I149" si="163">(G149-F149)*C149</f>
        <v>12000</v>
      </c>
      <c r="J149" s="84">
        <f t="shared" si="160"/>
        <v>20000</v>
      </c>
    </row>
    <row r="150" spans="1:11">
      <c r="A150" s="4">
        <v>43367</v>
      </c>
      <c r="B150" s="5" t="s">
        <v>32</v>
      </c>
      <c r="C150" s="5">
        <v>800</v>
      </c>
      <c r="D150" s="5" t="s">
        <v>11</v>
      </c>
      <c r="E150" s="6">
        <v>1080</v>
      </c>
      <c r="F150" s="6">
        <v>1090</v>
      </c>
      <c r="G150" s="7">
        <v>1105</v>
      </c>
      <c r="H150" s="8">
        <f t="shared" ref="H150" si="164">(F150-E150)*C150</f>
        <v>8000</v>
      </c>
      <c r="I150" s="8">
        <f t="shared" ref="I150" si="165">(G150-F150)*C150</f>
        <v>12000</v>
      </c>
      <c r="J150" s="84">
        <f t="shared" ref="J150" si="166">+I150+H150</f>
        <v>20000</v>
      </c>
    </row>
    <row r="151" spans="1:11">
      <c r="A151" s="4">
        <v>43364</v>
      </c>
      <c r="B151" s="5" t="s">
        <v>515</v>
      </c>
      <c r="C151" s="5">
        <v>1200</v>
      </c>
      <c r="D151" s="5" t="s">
        <v>11</v>
      </c>
      <c r="E151" s="6">
        <v>1075</v>
      </c>
      <c r="F151" s="6">
        <v>1085</v>
      </c>
      <c r="G151" s="7">
        <v>1100</v>
      </c>
      <c r="H151" s="8">
        <f t="shared" ref="H151:H152" si="167">(F151-E151)*C151</f>
        <v>12000</v>
      </c>
      <c r="I151" s="8">
        <f t="shared" ref="I151:I152" si="168">(G151-F151)*C151</f>
        <v>18000</v>
      </c>
      <c r="J151" s="84">
        <f t="shared" ref="J151:J152" si="169">+I151+H151</f>
        <v>30000</v>
      </c>
    </row>
    <row r="152" spans="1:11">
      <c r="A152" s="4">
        <v>43364</v>
      </c>
      <c r="B152" s="5" t="s">
        <v>284</v>
      </c>
      <c r="C152" s="5">
        <v>12000</v>
      </c>
      <c r="D152" s="5" t="s">
        <v>11</v>
      </c>
      <c r="E152" s="6">
        <v>79.25</v>
      </c>
      <c r="F152" s="6">
        <v>80.25</v>
      </c>
      <c r="G152" s="7">
        <v>81</v>
      </c>
      <c r="H152" s="8">
        <f t="shared" si="167"/>
        <v>12000</v>
      </c>
      <c r="I152" s="8">
        <f t="shared" si="168"/>
        <v>9000</v>
      </c>
      <c r="J152" s="84">
        <f t="shared" si="169"/>
        <v>21000</v>
      </c>
    </row>
    <row r="153" spans="1:11">
      <c r="A153" s="4">
        <v>43364</v>
      </c>
      <c r="B153" s="5" t="s">
        <v>516</v>
      </c>
      <c r="C153" s="5">
        <v>1600</v>
      </c>
      <c r="D153" s="5" t="s">
        <v>11</v>
      </c>
      <c r="E153" s="6">
        <v>320</v>
      </c>
      <c r="F153" s="6">
        <v>315</v>
      </c>
      <c r="G153" s="7">
        <v>0</v>
      </c>
      <c r="H153" s="8">
        <f>(F153-E153)*C153</f>
        <v>-8000</v>
      </c>
      <c r="I153" s="8">
        <v>0</v>
      </c>
      <c r="J153" s="61">
        <f>+I153+H153</f>
        <v>-8000</v>
      </c>
    </row>
    <row r="154" spans="1:11">
      <c r="A154" s="4">
        <v>43362</v>
      </c>
      <c r="B154" s="5" t="s">
        <v>32</v>
      </c>
      <c r="C154" s="5">
        <v>800</v>
      </c>
      <c r="D154" s="5" t="s">
        <v>11</v>
      </c>
      <c r="E154" s="6">
        <v>1124</v>
      </c>
      <c r="F154" s="6">
        <v>1114</v>
      </c>
      <c r="G154" s="7">
        <v>0</v>
      </c>
      <c r="H154" s="84">
        <f>(E154-F154)*C154</f>
        <v>8000</v>
      </c>
      <c r="I154" s="84">
        <v>0</v>
      </c>
      <c r="J154" s="84">
        <f>+I154+H154</f>
        <v>8000</v>
      </c>
    </row>
    <row r="155" spans="1:11">
      <c r="A155" s="4">
        <v>43357</v>
      </c>
      <c r="B155" s="5" t="s">
        <v>32</v>
      </c>
      <c r="C155" s="5">
        <v>800</v>
      </c>
      <c r="D155" s="5" t="s">
        <v>11</v>
      </c>
      <c r="E155" s="6">
        <v>1183</v>
      </c>
      <c r="F155" s="6">
        <v>1192</v>
      </c>
      <c r="G155" s="57">
        <v>0</v>
      </c>
      <c r="H155" s="8">
        <f t="shared" ref="H155" si="170">(F155-E155)*C155</f>
        <v>7200</v>
      </c>
      <c r="I155" s="8">
        <v>0</v>
      </c>
      <c r="J155" s="84">
        <f t="shared" ref="J155" si="171">+I155+H155</f>
        <v>7200</v>
      </c>
    </row>
    <row r="156" spans="1:11">
      <c r="A156" s="4">
        <v>43355</v>
      </c>
      <c r="B156" s="5" t="s">
        <v>243</v>
      </c>
      <c r="C156" s="5">
        <v>500</v>
      </c>
      <c r="D156" s="5" t="s">
        <v>11</v>
      </c>
      <c r="E156" s="6">
        <v>1293</v>
      </c>
      <c r="F156" s="6">
        <v>1308</v>
      </c>
      <c r="G156" s="57">
        <v>1324</v>
      </c>
      <c r="H156" s="8">
        <f t="shared" ref="H156" si="172">(F156-E156)*C156</f>
        <v>7500</v>
      </c>
      <c r="I156" s="8">
        <f>(G156-F156)*C156</f>
        <v>8000</v>
      </c>
      <c r="J156" s="84">
        <f t="shared" ref="J156" si="173">+I156+H156</f>
        <v>15500</v>
      </c>
    </row>
    <row r="157" spans="1:11">
      <c r="A157" s="4">
        <v>43354</v>
      </c>
      <c r="B157" s="5" t="s">
        <v>32</v>
      </c>
      <c r="C157" s="5">
        <v>800</v>
      </c>
      <c r="D157" s="5" t="s">
        <v>11</v>
      </c>
      <c r="E157" s="6">
        <v>1177</v>
      </c>
      <c r="F157" s="6">
        <v>1162</v>
      </c>
      <c r="G157" s="57">
        <v>0</v>
      </c>
      <c r="H157" s="8">
        <f t="shared" ref="H157" si="174">(F157-E157)*C157</f>
        <v>-12000</v>
      </c>
      <c r="I157" s="8">
        <v>0</v>
      </c>
      <c r="J157" s="61">
        <f t="shared" ref="J157" si="175">+I157+H157</f>
        <v>-12000</v>
      </c>
    </row>
    <row r="158" spans="1:11">
      <c r="A158" s="4">
        <v>43354</v>
      </c>
      <c r="B158" s="9" t="s">
        <v>39</v>
      </c>
      <c r="C158" s="9">
        <v>500</v>
      </c>
      <c r="D158" s="9" t="s">
        <v>14</v>
      </c>
      <c r="E158" s="7">
        <v>1110</v>
      </c>
      <c r="F158" s="7">
        <v>1092</v>
      </c>
      <c r="G158" s="7">
        <v>0</v>
      </c>
      <c r="H158" s="84">
        <f>(E158-F158)*C158</f>
        <v>9000</v>
      </c>
      <c r="I158" s="84">
        <v>0</v>
      </c>
      <c r="J158" s="84">
        <f>+I158+H158</f>
        <v>9000</v>
      </c>
    </row>
    <row r="159" spans="1:11">
      <c r="A159" s="4">
        <v>43353</v>
      </c>
      <c r="B159" s="5" t="s">
        <v>96</v>
      </c>
      <c r="C159" s="5">
        <v>2750</v>
      </c>
      <c r="D159" s="5" t="s">
        <v>11</v>
      </c>
      <c r="E159" s="6">
        <v>332</v>
      </c>
      <c r="F159" s="6">
        <v>335</v>
      </c>
      <c r="G159" s="57">
        <v>0</v>
      </c>
      <c r="H159" s="8">
        <f t="shared" ref="H159" si="176">(F159-E159)*C159</f>
        <v>8250</v>
      </c>
      <c r="I159" s="8">
        <v>0</v>
      </c>
      <c r="J159" s="84">
        <f t="shared" ref="J159" si="177">+I159+H159</f>
        <v>8250</v>
      </c>
    </row>
    <row r="160" spans="1:11">
      <c r="A160" s="4">
        <v>43350</v>
      </c>
      <c r="B160" s="5" t="s">
        <v>247</v>
      </c>
      <c r="C160" s="5">
        <v>1200</v>
      </c>
      <c r="D160" s="5" t="s">
        <v>11</v>
      </c>
      <c r="E160" s="6">
        <v>715</v>
      </c>
      <c r="F160" s="6">
        <v>721</v>
      </c>
      <c r="G160" s="57">
        <v>0</v>
      </c>
      <c r="H160" s="8">
        <f t="shared" ref="H160" si="178">(F160-E160)*C160</f>
        <v>7200</v>
      </c>
      <c r="I160" s="8">
        <v>0</v>
      </c>
      <c r="J160" s="84">
        <f t="shared" ref="J160" si="179">+I160+H160</f>
        <v>7200</v>
      </c>
    </row>
    <row r="161" spans="1:10">
      <c r="A161" s="4">
        <v>43349</v>
      </c>
      <c r="B161" s="5" t="s">
        <v>219</v>
      </c>
      <c r="C161" s="5">
        <v>3000</v>
      </c>
      <c r="D161" s="5" t="s">
        <v>11</v>
      </c>
      <c r="E161" s="6">
        <v>400</v>
      </c>
      <c r="F161" s="6">
        <v>401.5</v>
      </c>
      <c r="G161" s="57">
        <v>0</v>
      </c>
      <c r="H161" s="8">
        <f t="shared" ref="H161" si="180">(F161-E161)*C161</f>
        <v>4500</v>
      </c>
      <c r="I161" s="8">
        <v>0</v>
      </c>
      <c r="J161" s="84">
        <f t="shared" ref="J161" si="181">+I161+H161</f>
        <v>4500</v>
      </c>
    </row>
    <row r="162" spans="1:10">
      <c r="A162" s="4">
        <v>43349</v>
      </c>
      <c r="B162" s="9" t="s">
        <v>162</v>
      </c>
      <c r="C162" s="9">
        <v>8000</v>
      </c>
      <c r="D162" s="9" t="s">
        <v>14</v>
      </c>
      <c r="E162" s="7">
        <v>68</v>
      </c>
      <c r="F162" s="7">
        <v>67.3</v>
      </c>
      <c r="G162" s="7">
        <v>0</v>
      </c>
      <c r="H162" s="84">
        <f>(E162-F162)*C162</f>
        <v>5600.0000000000227</v>
      </c>
      <c r="I162" s="84">
        <v>0</v>
      </c>
      <c r="J162" s="84">
        <f>+I162+H162</f>
        <v>5600.0000000000227</v>
      </c>
    </row>
    <row r="163" spans="1:10">
      <c r="A163" s="4">
        <v>43348</v>
      </c>
      <c r="B163" s="5" t="s">
        <v>297</v>
      </c>
      <c r="C163" s="5">
        <v>12000</v>
      </c>
      <c r="D163" s="5" t="s">
        <v>11</v>
      </c>
      <c r="E163" s="6">
        <v>75.75</v>
      </c>
      <c r="F163" s="6">
        <v>76.75</v>
      </c>
      <c r="G163" s="57">
        <v>0</v>
      </c>
      <c r="H163" s="8">
        <f t="shared" ref="H163" si="182">(F163-E163)*C163</f>
        <v>12000</v>
      </c>
      <c r="I163" s="8">
        <v>0</v>
      </c>
      <c r="J163" s="84">
        <f t="shared" ref="J163" si="183">+I163+H163</f>
        <v>12000</v>
      </c>
    </row>
    <row r="164" spans="1:10">
      <c r="A164" s="4">
        <v>43348</v>
      </c>
      <c r="B164" s="9" t="s">
        <v>107</v>
      </c>
      <c r="C164" s="9">
        <v>2500</v>
      </c>
      <c r="D164" s="9" t="s">
        <v>14</v>
      </c>
      <c r="E164" s="7">
        <v>455</v>
      </c>
      <c r="F164" s="7">
        <v>454</v>
      </c>
      <c r="G164" s="7">
        <v>0</v>
      </c>
      <c r="H164" s="84">
        <f>(E164-F164)*C164</f>
        <v>2500</v>
      </c>
      <c r="I164" s="84">
        <v>0</v>
      </c>
      <c r="J164" s="84">
        <f>+I164+H164</f>
        <v>2500</v>
      </c>
    </row>
    <row r="165" spans="1:10">
      <c r="A165" s="4">
        <v>43347</v>
      </c>
      <c r="B165" s="9" t="s">
        <v>219</v>
      </c>
      <c r="C165" s="9">
        <v>3000</v>
      </c>
      <c r="D165" s="9" t="s">
        <v>14</v>
      </c>
      <c r="E165" s="7">
        <v>397</v>
      </c>
      <c r="F165" s="7">
        <v>393.5</v>
      </c>
      <c r="G165" s="7">
        <v>0</v>
      </c>
      <c r="H165" s="84">
        <f>(E165-F165)*C165</f>
        <v>10500</v>
      </c>
      <c r="I165" s="84">
        <v>0</v>
      </c>
      <c r="J165" s="84">
        <f>+I165+H165</f>
        <v>10500</v>
      </c>
    </row>
    <row r="166" spans="1:10">
      <c r="A166" s="4">
        <v>43347</v>
      </c>
      <c r="B166" s="5" t="s">
        <v>113</v>
      </c>
      <c r="C166" s="5">
        <v>1000</v>
      </c>
      <c r="D166" s="5" t="s">
        <v>11</v>
      </c>
      <c r="E166" s="6">
        <v>607</v>
      </c>
      <c r="F166" s="6">
        <v>612</v>
      </c>
      <c r="G166" s="57">
        <v>0</v>
      </c>
      <c r="H166" s="8">
        <f t="shared" ref="H166:H167" si="184">(F166-E166)*C166</f>
        <v>5000</v>
      </c>
      <c r="I166" s="8">
        <v>0</v>
      </c>
      <c r="J166" s="84">
        <f t="shared" ref="J166:J167" si="185">+I166+H166</f>
        <v>5000</v>
      </c>
    </row>
    <row r="167" spans="1:10">
      <c r="A167" s="4">
        <v>43346</v>
      </c>
      <c r="B167" s="5" t="s">
        <v>205</v>
      </c>
      <c r="C167" s="5">
        <v>3500</v>
      </c>
      <c r="D167" s="5" t="s">
        <v>11</v>
      </c>
      <c r="E167" s="6">
        <v>129.5</v>
      </c>
      <c r="F167" s="6">
        <v>131.5</v>
      </c>
      <c r="G167" s="57">
        <v>134.5</v>
      </c>
      <c r="H167" s="8">
        <f t="shared" si="184"/>
        <v>7000</v>
      </c>
      <c r="I167" s="8">
        <f>(G167-F167)*C167</f>
        <v>10500</v>
      </c>
      <c r="J167" s="84">
        <f t="shared" si="185"/>
        <v>17500</v>
      </c>
    </row>
    <row r="168" spans="1:10">
      <c r="A168" s="4">
        <v>43346</v>
      </c>
      <c r="B168" s="5" t="s">
        <v>245</v>
      </c>
      <c r="C168" s="5">
        <v>1100</v>
      </c>
      <c r="D168" s="5" t="s">
        <v>11</v>
      </c>
      <c r="E168" s="6">
        <v>1100</v>
      </c>
      <c r="F168" s="6">
        <v>1085</v>
      </c>
      <c r="G168" s="57">
        <v>0</v>
      </c>
      <c r="H168" s="8">
        <f t="shared" ref="H168" si="186">(F168-E168)*C168</f>
        <v>-16500</v>
      </c>
      <c r="I168" s="8">
        <v>0</v>
      </c>
      <c r="J168" s="61">
        <f t="shared" ref="J168" si="187">+I168+H168</f>
        <v>-16500</v>
      </c>
    </row>
    <row r="169" spans="1:10">
      <c r="A169" s="71"/>
      <c r="B169" s="71"/>
      <c r="C169" s="71"/>
      <c r="D169" s="71"/>
      <c r="E169" s="71"/>
      <c r="F169" s="71"/>
      <c r="G169" s="71"/>
      <c r="H169" s="71"/>
      <c r="I169" s="71"/>
      <c r="J169" s="71"/>
    </row>
    <row r="170" spans="1:10">
      <c r="A170" s="4">
        <v>43343</v>
      </c>
      <c r="B170" s="9" t="s">
        <v>243</v>
      </c>
      <c r="C170" s="9">
        <v>700</v>
      </c>
      <c r="D170" s="9" t="s">
        <v>14</v>
      </c>
      <c r="E170" s="7">
        <v>1420</v>
      </c>
      <c r="F170" s="7">
        <v>1400</v>
      </c>
      <c r="G170" s="7">
        <v>0</v>
      </c>
      <c r="H170" s="84">
        <f>(E170-F170)*C170</f>
        <v>14000</v>
      </c>
      <c r="I170" s="84">
        <v>0</v>
      </c>
      <c r="J170" s="84">
        <f>+I170+H170</f>
        <v>14000</v>
      </c>
    </row>
    <row r="171" spans="1:10">
      <c r="A171" s="4">
        <v>43343</v>
      </c>
      <c r="B171" s="5" t="s">
        <v>531</v>
      </c>
      <c r="C171" s="5">
        <v>800</v>
      </c>
      <c r="D171" s="5" t="s">
        <v>11</v>
      </c>
      <c r="E171" s="6">
        <v>1415</v>
      </c>
      <c r="F171" s="6">
        <v>1430</v>
      </c>
      <c r="G171" s="57">
        <v>0</v>
      </c>
      <c r="H171" s="8">
        <f t="shared" ref="H171" si="188">(F171-E171)*C171</f>
        <v>12000</v>
      </c>
      <c r="I171" s="8">
        <v>0</v>
      </c>
      <c r="J171" s="84">
        <f t="shared" ref="J171" si="189">+I171+H171</f>
        <v>12000</v>
      </c>
    </row>
    <row r="172" spans="1:10">
      <c r="A172" s="4">
        <v>43342</v>
      </c>
      <c r="B172" s="9" t="s">
        <v>560</v>
      </c>
      <c r="C172" s="9">
        <v>25</v>
      </c>
      <c r="D172" s="9" t="s">
        <v>14</v>
      </c>
      <c r="E172" s="7">
        <v>35645</v>
      </c>
      <c r="F172" s="7">
        <v>35320</v>
      </c>
      <c r="G172" s="7">
        <v>34895</v>
      </c>
      <c r="H172" s="84">
        <f>(E172-F172)*C172</f>
        <v>8125</v>
      </c>
      <c r="I172" s="84">
        <f>(F172-G172)*C172</f>
        <v>10625</v>
      </c>
      <c r="J172" s="84">
        <f>+I172+H172</f>
        <v>18750</v>
      </c>
    </row>
    <row r="173" spans="1:10">
      <c r="A173" s="4">
        <v>43341</v>
      </c>
      <c r="B173" s="5" t="s">
        <v>39</v>
      </c>
      <c r="C173" s="5">
        <v>500</v>
      </c>
      <c r="D173" s="5" t="s">
        <v>11</v>
      </c>
      <c r="E173" s="6">
        <v>1205</v>
      </c>
      <c r="F173" s="6">
        <v>1208</v>
      </c>
      <c r="G173" s="57">
        <v>0</v>
      </c>
      <c r="H173" s="8">
        <f t="shared" ref="H173:H174" si="190">(F173-E173)*C173</f>
        <v>1500</v>
      </c>
      <c r="I173" s="8">
        <v>0</v>
      </c>
      <c r="J173" s="84">
        <f t="shared" ref="J173:J174" si="191">+I173+H173</f>
        <v>1500</v>
      </c>
    </row>
    <row r="174" spans="1:10">
      <c r="A174" s="4">
        <v>43341</v>
      </c>
      <c r="B174" s="5" t="s">
        <v>135</v>
      </c>
      <c r="C174" s="5">
        <v>500</v>
      </c>
      <c r="D174" s="5" t="s">
        <v>11</v>
      </c>
      <c r="E174" s="6">
        <v>1460</v>
      </c>
      <c r="F174" s="6">
        <v>1462</v>
      </c>
      <c r="G174" s="57">
        <v>0</v>
      </c>
      <c r="H174" s="8">
        <f t="shared" si="190"/>
        <v>1000</v>
      </c>
      <c r="I174" s="8">
        <v>0</v>
      </c>
      <c r="J174" s="84">
        <f t="shared" si="191"/>
        <v>1000</v>
      </c>
    </row>
    <row r="175" spans="1:10">
      <c r="A175" s="4">
        <v>43340</v>
      </c>
      <c r="B175" s="5" t="s">
        <v>298</v>
      </c>
      <c r="C175" s="5">
        <v>2500</v>
      </c>
      <c r="D175" s="5" t="s">
        <v>11</v>
      </c>
      <c r="E175" s="6">
        <v>485</v>
      </c>
      <c r="F175" s="6">
        <v>489</v>
      </c>
      <c r="G175" s="57">
        <v>0</v>
      </c>
      <c r="H175" s="8">
        <f t="shared" ref="H175:H176" si="192">(F175-E175)*C175</f>
        <v>10000</v>
      </c>
      <c r="I175" s="8">
        <v>0</v>
      </c>
      <c r="J175" s="84">
        <f t="shared" ref="J175:J176" si="193">+I175+H175</f>
        <v>10000</v>
      </c>
    </row>
    <row r="176" spans="1:10">
      <c r="A176" s="4">
        <v>43340</v>
      </c>
      <c r="B176" s="5" t="s">
        <v>246</v>
      </c>
      <c r="C176" s="5">
        <v>1700</v>
      </c>
      <c r="D176" s="5" t="s">
        <v>11</v>
      </c>
      <c r="E176" s="6">
        <v>377</v>
      </c>
      <c r="F176" s="6">
        <v>378.25</v>
      </c>
      <c r="G176" s="57">
        <v>0</v>
      </c>
      <c r="H176" s="8">
        <f t="shared" si="192"/>
        <v>2125</v>
      </c>
      <c r="I176" s="8">
        <v>0</v>
      </c>
      <c r="J176" s="84">
        <f t="shared" si="193"/>
        <v>2125</v>
      </c>
    </row>
    <row r="177" spans="1:10">
      <c r="A177" s="4">
        <v>43339</v>
      </c>
      <c r="B177" s="5" t="s">
        <v>163</v>
      </c>
      <c r="C177" s="5">
        <v>500</v>
      </c>
      <c r="D177" s="5" t="s">
        <v>11</v>
      </c>
      <c r="E177" s="6">
        <v>1195</v>
      </c>
      <c r="F177" s="6">
        <v>1205</v>
      </c>
      <c r="G177" s="57">
        <v>0</v>
      </c>
      <c r="H177" s="8">
        <f t="shared" ref="H177" si="194">(F177-E177)*C177</f>
        <v>5000</v>
      </c>
      <c r="I177" s="8">
        <v>0</v>
      </c>
      <c r="J177" s="84">
        <f t="shared" ref="J177" si="195">+I177+H177</f>
        <v>5000</v>
      </c>
    </row>
    <row r="178" spans="1:10">
      <c r="A178" s="4">
        <v>43336</v>
      </c>
      <c r="B178" s="5" t="s">
        <v>216</v>
      </c>
      <c r="C178" s="5">
        <v>800</v>
      </c>
      <c r="D178" s="5" t="s">
        <v>11</v>
      </c>
      <c r="E178" s="6">
        <v>1292</v>
      </c>
      <c r="F178" s="6">
        <v>1307</v>
      </c>
      <c r="G178" s="57">
        <v>1312</v>
      </c>
      <c r="H178" s="8">
        <f t="shared" ref="H178:H183" si="196">(F178-E178)*C178</f>
        <v>12000</v>
      </c>
      <c r="I178" s="8">
        <f>(G178-F178)*C178</f>
        <v>4000</v>
      </c>
      <c r="J178" s="84">
        <f t="shared" ref="J178:J179" si="197">+I178+H178</f>
        <v>16000</v>
      </c>
    </row>
    <row r="179" spans="1:10">
      <c r="A179" s="4">
        <v>43336</v>
      </c>
      <c r="B179" s="5" t="s">
        <v>134</v>
      </c>
      <c r="C179" s="5">
        <v>1100</v>
      </c>
      <c r="D179" s="5" t="s">
        <v>11</v>
      </c>
      <c r="E179" s="6">
        <v>1170</v>
      </c>
      <c r="F179" s="6">
        <v>1160</v>
      </c>
      <c r="G179" s="57">
        <v>0</v>
      </c>
      <c r="H179" s="8">
        <f t="shared" si="196"/>
        <v>-11000</v>
      </c>
      <c r="I179" s="8">
        <v>0</v>
      </c>
      <c r="J179" s="61">
        <f t="shared" si="197"/>
        <v>-11000</v>
      </c>
    </row>
    <row r="180" spans="1:10">
      <c r="A180" s="4">
        <v>43334</v>
      </c>
      <c r="B180" s="5" t="s">
        <v>252</v>
      </c>
      <c r="C180" s="5">
        <v>1500</v>
      </c>
      <c r="D180" s="5" t="s">
        <v>11</v>
      </c>
      <c r="E180" s="6">
        <v>632</v>
      </c>
      <c r="F180" s="6">
        <v>638</v>
      </c>
      <c r="G180" s="57">
        <v>644.5</v>
      </c>
      <c r="H180" s="8">
        <f t="shared" si="196"/>
        <v>9000</v>
      </c>
      <c r="I180" s="8">
        <f>(G180-F180)*C180</f>
        <v>9750</v>
      </c>
      <c r="J180" s="84">
        <f t="shared" ref="J180:J185" si="198">+I180+H180</f>
        <v>18750</v>
      </c>
    </row>
    <row r="181" spans="1:10">
      <c r="A181" s="4">
        <v>43333</v>
      </c>
      <c r="B181" s="5" t="s">
        <v>360</v>
      </c>
      <c r="C181" s="5">
        <v>1100</v>
      </c>
      <c r="D181" s="5" t="s">
        <v>11</v>
      </c>
      <c r="E181" s="6">
        <v>1025</v>
      </c>
      <c r="F181" s="6">
        <v>1035</v>
      </c>
      <c r="G181" s="57">
        <v>1039</v>
      </c>
      <c r="H181" s="8">
        <f t="shared" si="196"/>
        <v>11000</v>
      </c>
      <c r="I181" s="8">
        <f>(G181-F181)*C181</f>
        <v>4400</v>
      </c>
      <c r="J181" s="84">
        <f t="shared" si="198"/>
        <v>15400</v>
      </c>
    </row>
    <row r="182" spans="1:10">
      <c r="A182" s="4">
        <v>43332</v>
      </c>
      <c r="B182" s="5" t="s">
        <v>539</v>
      </c>
      <c r="C182" s="5">
        <v>4000</v>
      </c>
      <c r="D182" s="5" t="s">
        <v>11</v>
      </c>
      <c r="E182" s="6">
        <v>148</v>
      </c>
      <c r="F182" s="6">
        <v>150</v>
      </c>
      <c r="G182" s="57">
        <v>0</v>
      </c>
      <c r="H182" s="8">
        <f t="shared" si="196"/>
        <v>8000</v>
      </c>
      <c r="I182" s="8">
        <v>0</v>
      </c>
      <c r="J182" s="84">
        <f t="shared" si="198"/>
        <v>8000</v>
      </c>
    </row>
    <row r="183" spans="1:10">
      <c r="A183" s="4">
        <v>43329</v>
      </c>
      <c r="B183" s="5" t="s">
        <v>360</v>
      </c>
      <c r="C183" s="5">
        <v>1100</v>
      </c>
      <c r="D183" s="5" t="s">
        <v>11</v>
      </c>
      <c r="E183" s="6">
        <v>1010</v>
      </c>
      <c r="F183" s="6">
        <v>1020</v>
      </c>
      <c r="G183" s="57">
        <v>0</v>
      </c>
      <c r="H183" s="8">
        <f t="shared" si="196"/>
        <v>11000</v>
      </c>
      <c r="I183" s="8">
        <v>0</v>
      </c>
      <c r="J183" s="84">
        <f t="shared" si="198"/>
        <v>11000</v>
      </c>
    </row>
    <row r="184" spans="1:10">
      <c r="A184" s="4">
        <v>43328</v>
      </c>
      <c r="B184" s="9" t="s">
        <v>360</v>
      </c>
      <c r="C184" s="9">
        <v>1100</v>
      </c>
      <c r="D184" s="9" t="s">
        <v>14</v>
      </c>
      <c r="E184" s="7">
        <v>999</v>
      </c>
      <c r="F184" s="7">
        <v>990</v>
      </c>
      <c r="G184" s="7">
        <v>0</v>
      </c>
      <c r="H184" s="8">
        <f>(E184-F184)*C184</f>
        <v>9900</v>
      </c>
      <c r="I184" s="8">
        <v>0</v>
      </c>
      <c r="J184" s="84">
        <f t="shared" si="198"/>
        <v>9900</v>
      </c>
    </row>
    <row r="185" spans="1:10">
      <c r="A185" s="4">
        <v>43326</v>
      </c>
      <c r="B185" s="5" t="s">
        <v>29</v>
      </c>
      <c r="C185" s="5">
        <v>1100</v>
      </c>
      <c r="D185" s="5" t="s">
        <v>11</v>
      </c>
      <c r="E185" s="6">
        <v>865</v>
      </c>
      <c r="F185" s="6">
        <v>873</v>
      </c>
      <c r="G185" s="7">
        <v>882</v>
      </c>
      <c r="H185" s="8">
        <f>(F185-E185)*C185</f>
        <v>8800</v>
      </c>
      <c r="I185" s="8">
        <f>(G185-F185)*C185</f>
        <v>9900</v>
      </c>
      <c r="J185" s="84">
        <f t="shared" si="198"/>
        <v>18700</v>
      </c>
    </row>
    <row r="186" spans="1:10">
      <c r="A186" s="4">
        <v>43325</v>
      </c>
      <c r="B186" s="5" t="s">
        <v>107</v>
      </c>
      <c r="C186" s="5">
        <v>2500</v>
      </c>
      <c r="D186" s="5" t="s">
        <v>11</v>
      </c>
      <c r="E186" s="6">
        <v>443.5</v>
      </c>
      <c r="F186" s="6">
        <v>446</v>
      </c>
      <c r="G186" s="7">
        <v>0</v>
      </c>
      <c r="H186" s="8">
        <f t="shared" ref="H186" si="199">(F186-E186)*C186</f>
        <v>6250</v>
      </c>
      <c r="I186" s="8">
        <v>0</v>
      </c>
      <c r="J186" s="84">
        <f t="shared" ref="J186" si="200">+I186+H186</f>
        <v>6250</v>
      </c>
    </row>
    <row r="187" spans="1:10">
      <c r="A187" s="4">
        <v>43325</v>
      </c>
      <c r="B187" s="9" t="s">
        <v>28</v>
      </c>
      <c r="C187" s="9">
        <v>3500</v>
      </c>
      <c r="D187" s="9" t="s">
        <v>14</v>
      </c>
      <c r="E187" s="7">
        <v>221</v>
      </c>
      <c r="F187" s="7">
        <v>223</v>
      </c>
      <c r="G187" s="7">
        <v>0</v>
      </c>
      <c r="H187" s="8">
        <f>(E187-F187)*C187</f>
        <v>-7000</v>
      </c>
      <c r="I187" s="8">
        <v>0</v>
      </c>
      <c r="J187" s="61">
        <f t="shared" ref="J187:J192" si="201">+I187+H187</f>
        <v>-7000</v>
      </c>
    </row>
    <row r="188" spans="1:10">
      <c r="A188" s="4">
        <v>43321</v>
      </c>
      <c r="B188" s="5" t="s">
        <v>96</v>
      </c>
      <c r="C188" s="5">
        <v>2750</v>
      </c>
      <c r="D188" s="5" t="s">
        <v>11</v>
      </c>
      <c r="E188" s="6">
        <v>333</v>
      </c>
      <c r="F188" s="6">
        <v>336</v>
      </c>
      <c r="G188" s="7">
        <v>0</v>
      </c>
      <c r="H188" s="8">
        <f>(F188-E188)*C188</f>
        <v>8250</v>
      </c>
      <c r="I188" s="8">
        <v>0</v>
      </c>
      <c r="J188" s="84">
        <f t="shared" si="201"/>
        <v>8250</v>
      </c>
    </row>
    <row r="189" spans="1:10">
      <c r="A189" s="4">
        <v>43321</v>
      </c>
      <c r="B189" s="9" t="s">
        <v>262</v>
      </c>
      <c r="C189" s="9">
        <v>500</v>
      </c>
      <c r="D189" s="9" t="s">
        <v>14</v>
      </c>
      <c r="E189" s="7">
        <v>1978</v>
      </c>
      <c r="F189" s="7">
        <v>1963</v>
      </c>
      <c r="G189" s="7">
        <v>0</v>
      </c>
      <c r="H189" s="8">
        <f>(E189-F189)*C189</f>
        <v>7500</v>
      </c>
      <c r="I189" s="8">
        <v>0</v>
      </c>
      <c r="J189" s="84">
        <f t="shared" si="201"/>
        <v>7500</v>
      </c>
    </row>
    <row r="190" spans="1:10">
      <c r="A190" s="81">
        <v>43320</v>
      </c>
      <c r="B190" s="85" t="s">
        <v>286</v>
      </c>
      <c r="C190" s="85">
        <v>1000</v>
      </c>
      <c r="D190" s="85" t="s">
        <v>11</v>
      </c>
      <c r="E190" s="86">
        <v>618</v>
      </c>
      <c r="F190" s="86">
        <v>626</v>
      </c>
      <c r="G190" s="83">
        <v>0</v>
      </c>
      <c r="H190" s="84">
        <f>(F190-E190)*C190</f>
        <v>8000</v>
      </c>
      <c r="I190" s="84">
        <v>36</v>
      </c>
      <c r="J190" s="84">
        <f t="shared" si="201"/>
        <v>8036</v>
      </c>
    </row>
    <row r="191" spans="1:10">
      <c r="A191" s="4">
        <v>43319</v>
      </c>
      <c r="B191" s="5" t="s">
        <v>129</v>
      </c>
      <c r="C191" s="5">
        <v>1000</v>
      </c>
      <c r="D191" s="5" t="s">
        <v>11</v>
      </c>
      <c r="E191" s="6">
        <v>940</v>
      </c>
      <c r="F191" s="6">
        <v>930</v>
      </c>
      <c r="G191" s="7">
        <v>0</v>
      </c>
      <c r="H191" s="8">
        <f>(F191-E191)*C191</f>
        <v>-10000</v>
      </c>
      <c r="I191" s="8">
        <v>0</v>
      </c>
      <c r="J191" s="61">
        <f t="shared" si="201"/>
        <v>-10000</v>
      </c>
    </row>
    <row r="192" spans="1:10">
      <c r="A192" s="4">
        <v>43319</v>
      </c>
      <c r="B192" s="9" t="s">
        <v>298</v>
      </c>
      <c r="C192" s="9">
        <v>2500</v>
      </c>
      <c r="D192" s="9" t="s">
        <v>14</v>
      </c>
      <c r="E192" s="7">
        <v>440</v>
      </c>
      <c r="F192" s="7">
        <v>443</v>
      </c>
      <c r="G192" s="7">
        <v>0</v>
      </c>
      <c r="H192" s="8">
        <f>(E192-F192)*C192</f>
        <v>-7500</v>
      </c>
      <c r="I192" s="8">
        <v>0</v>
      </c>
      <c r="J192" s="61">
        <f t="shared" si="201"/>
        <v>-7500</v>
      </c>
    </row>
    <row r="193" spans="1:10">
      <c r="A193" s="4">
        <v>43318</v>
      </c>
      <c r="B193" s="5" t="s">
        <v>107</v>
      </c>
      <c r="C193" s="5">
        <v>2500</v>
      </c>
      <c r="D193" s="5" t="s">
        <v>11</v>
      </c>
      <c r="E193" s="6">
        <v>436.5</v>
      </c>
      <c r="F193" s="6">
        <v>439.5</v>
      </c>
      <c r="G193" s="7">
        <v>443.75</v>
      </c>
      <c r="H193" s="8">
        <f t="shared" ref="H193:H198" si="202">(F193-E193)*C193</f>
        <v>7500</v>
      </c>
      <c r="I193" s="8">
        <f>(G193-F193)*C193</f>
        <v>10625</v>
      </c>
      <c r="J193" s="84">
        <f t="shared" ref="J193:J198" si="203">+I193+H193</f>
        <v>18125</v>
      </c>
    </row>
    <row r="194" spans="1:10">
      <c r="A194" s="4">
        <v>43315</v>
      </c>
      <c r="B194" s="5" t="s">
        <v>297</v>
      </c>
      <c r="C194" s="5">
        <v>12000</v>
      </c>
      <c r="D194" s="5" t="s">
        <v>11</v>
      </c>
      <c r="E194" s="6">
        <v>78.75</v>
      </c>
      <c r="F194" s="6">
        <v>79.75</v>
      </c>
      <c r="G194" s="7">
        <v>0</v>
      </c>
      <c r="H194" s="8">
        <f t="shared" si="202"/>
        <v>12000</v>
      </c>
      <c r="I194" s="8">
        <v>0</v>
      </c>
      <c r="J194" s="84">
        <f t="shared" si="203"/>
        <v>12000</v>
      </c>
    </row>
    <row r="195" spans="1:10">
      <c r="A195" s="4">
        <v>43315</v>
      </c>
      <c r="B195" s="5" t="s">
        <v>24</v>
      </c>
      <c r="C195" s="5">
        <v>8000</v>
      </c>
      <c r="D195" s="5" t="s">
        <v>11</v>
      </c>
      <c r="E195" s="6">
        <v>93.25</v>
      </c>
      <c r="F195" s="6">
        <v>94.25</v>
      </c>
      <c r="G195" s="7">
        <v>0</v>
      </c>
      <c r="H195" s="8">
        <f t="shared" si="202"/>
        <v>8000</v>
      </c>
      <c r="I195" s="8">
        <v>0</v>
      </c>
      <c r="J195" s="84">
        <f t="shared" si="203"/>
        <v>8000</v>
      </c>
    </row>
    <row r="196" spans="1:10">
      <c r="A196" s="4">
        <v>43314</v>
      </c>
      <c r="B196" s="5" t="s">
        <v>543</v>
      </c>
      <c r="C196" s="5">
        <v>900</v>
      </c>
      <c r="D196" s="5" t="s">
        <v>11</v>
      </c>
      <c r="E196" s="6">
        <v>609</v>
      </c>
      <c r="F196" s="6">
        <v>617</v>
      </c>
      <c r="G196" s="7">
        <v>0</v>
      </c>
      <c r="H196" s="8">
        <f t="shared" si="202"/>
        <v>7200</v>
      </c>
      <c r="I196" s="8">
        <v>0</v>
      </c>
      <c r="J196" s="84">
        <f t="shared" si="203"/>
        <v>7200</v>
      </c>
    </row>
    <row r="197" spans="1:10">
      <c r="A197" s="4">
        <v>43314</v>
      </c>
      <c r="B197" s="5" t="s">
        <v>24</v>
      </c>
      <c r="C197" s="5">
        <v>8000</v>
      </c>
      <c r="D197" s="5" t="s">
        <v>11</v>
      </c>
      <c r="E197" s="6">
        <v>95.25</v>
      </c>
      <c r="F197" s="6">
        <v>96.15</v>
      </c>
      <c r="G197" s="7">
        <v>0</v>
      </c>
      <c r="H197" s="8">
        <f t="shared" si="202"/>
        <v>7200.0000000000455</v>
      </c>
      <c r="I197" s="8">
        <v>0</v>
      </c>
      <c r="J197" s="84">
        <f t="shared" si="203"/>
        <v>7200.0000000000455</v>
      </c>
    </row>
    <row r="198" spans="1:10">
      <c r="A198" s="4">
        <v>43313</v>
      </c>
      <c r="B198" s="5" t="s">
        <v>107</v>
      </c>
      <c r="C198" s="5">
        <v>2500</v>
      </c>
      <c r="D198" s="5" t="s">
        <v>11</v>
      </c>
      <c r="E198" s="6">
        <v>428</v>
      </c>
      <c r="F198" s="6">
        <v>432</v>
      </c>
      <c r="G198" s="7">
        <v>437</v>
      </c>
      <c r="H198" s="8">
        <f t="shared" si="202"/>
        <v>10000</v>
      </c>
      <c r="I198" s="8">
        <f>(G198-F198)*C198</f>
        <v>12500</v>
      </c>
      <c r="J198" s="84">
        <f t="shared" si="203"/>
        <v>22500</v>
      </c>
    </row>
    <row r="199" spans="1:10">
      <c r="A199" s="71"/>
      <c r="B199" s="71"/>
      <c r="C199" s="71"/>
      <c r="D199" s="71"/>
      <c r="E199" s="71"/>
      <c r="F199" s="71"/>
      <c r="G199" s="71"/>
      <c r="H199" s="71"/>
      <c r="I199" s="71"/>
      <c r="J199" s="71"/>
    </row>
    <row r="200" spans="1:10">
      <c r="A200" s="4">
        <v>43312</v>
      </c>
      <c r="B200" s="9" t="s">
        <v>360</v>
      </c>
      <c r="C200" s="9">
        <v>1100</v>
      </c>
      <c r="D200" s="9" t="s">
        <v>14</v>
      </c>
      <c r="E200" s="7">
        <v>915</v>
      </c>
      <c r="F200" s="7">
        <v>913</v>
      </c>
      <c r="G200" s="7">
        <v>0</v>
      </c>
      <c r="H200" s="8">
        <f>(E200-F200)*C200</f>
        <v>2200</v>
      </c>
      <c r="I200" s="8">
        <v>0</v>
      </c>
      <c r="J200" s="84">
        <f>+I200+H200</f>
        <v>2200</v>
      </c>
    </row>
    <row r="201" spans="1:10">
      <c r="A201" s="4">
        <v>43312</v>
      </c>
      <c r="B201" s="5" t="s">
        <v>523</v>
      </c>
      <c r="C201" s="5">
        <v>500</v>
      </c>
      <c r="D201" s="5" t="s">
        <v>11</v>
      </c>
      <c r="E201" s="6">
        <v>1415</v>
      </c>
      <c r="F201" s="6">
        <v>1400</v>
      </c>
      <c r="G201" s="7">
        <v>0</v>
      </c>
      <c r="H201" s="8">
        <f t="shared" ref="H201" si="204">(F201-E201)*C201</f>
        <v>-7500</v>
      </c>
      <c r="I201" s="8">
        <v>0</v>
      </c>
      <c r="J201" s="61">
        <f t="shared" ref="J201" si="205">+I201+H201</f>
        <v>-7500</v>
      </c>
    </row>
    <row r="202" spans="1:10">
      <c r="A202" s="4">
        <v>43311</v>
      </c>
      <c r="B202" s="5" t="s">
        <v>135</v>
      </c>
      <c r="C202" s="5">
        <v>500</v>
      </c>
      <c r="D202" s="5" t="s">
        <v>11</v>
      </c>
      <c r="E202" s="6">
        <v>1450</v>
      </c>
      <c r="F202" s="6">
        <v>1470</v>
      </c>
      <c r="G202" s="7">
        <v>1500</v>
      </c>
      <c r="H202" s="8">
        <f>(F202-E202)*C202</f>
        <v>10000</v>
      </c>
      <c r="I202" s="8">
        <v>0</v>
      </c>
      <c r="J202" s="84">
        <f>+I202+H202</f>
        <v>10000</v>
      </c>
    </row>
    <row r="203" spans="1:10">
      <c r="A203" s="4">
        <v>43311</v>
      </c>
      <c r="B203" s="9" t="s">
        <v>13</v>
      </c>
      <c r="C203" s="9">
        <v>500</v>
      </c>
      <c r="D203" s="5" t="s">
        <v>11</v>
      </c>
      <c r="E203" s="6">
        <v>1420</v>
      </c>
      <c r="F203" s="6">
        <v>1435</v>
      </c>
      <c r="G203" s="7">
        <v>1455</v>
      </c>
      <c r="H203" s="8">
        <f>(F203-E203)*C203</f>
        <v>7500</v>
      </c>
      <c r="I203" s="8">
        <v>0</v>
      </c>
      <c r="J203" s="84">
        <f>+I203+H203</f>
        <v>7500</v>
      </c>
    </row>
    <row r="204" spans="1:10">
      <c r="A204" s="4">
        <v>43308</v>
      </c>
      <c r="B204" s="5" t="s">
        <v>27</v>
      </c>
      <c r="C204" s="5">
        <v>4500</v>
      </c>
      <c r="D204" s="5" t="s">
        <v>11</v>
      </c>
      <c r="E204" s="6">
        <v>289</v>
      </c>
      <c r="F204" s="6">
        <v>292</v>
      </c>
      <c r="G204" s="7">
        <v>295</v>
      </c>
      <c r="H204" s="8">
        <f t="shared" ref="H204:H206" si="206">(F204-E204)*C204</f>
        <v>13500</v>
      </c>
      <c r="I204" s="8">
        <f>(G204-F204)*C204</f>
        <v>13500</v>
      </c>
      <c r="J204" s="84">
        <f t="shared" ref="J204:J206" si="207">+I204+H204</f>
        <v>27000</v>
      </c>
    </row>
    <row r="205" spans="1:10">
      <c r="A205" s="4">
        <v>43308</v>
      </c>
      <c r="B205" s="5" t="s">
        <v>59</v>
      </c>
      <c r="C205" s="5">
        <v>500</v>
      </c>
      <c r="D205" s="5" t="s">
        <v>11</v>
      </c>
      <c r="E205" s="6">
        <v>2719</v>
      </c>
      <c r="F205" s="6">
        <v>2731</v>
      </c>
      <c r="G205" s="7">
        <v>0</v>
      </c>
      <c r="H205" s="8">
        <f t="shared" si="206"/>
        <v>6000</v>
      </c>
      <c r="I205" s="8">
        <v>0</v>
      </c>
      <c r="J205" s="84">
        <f t="shared" si="207"/>
        <v>6000</v>
      </c>
    </row>
    <row r="206" spans="1:10">
      <c r="A206" s="4">
        <v>43308</v>
      </c>
      <c r="B206" s="5" t="s">
        <v>135</v>
      </c>
      <c r="C206" s="5">
        <v>500</v>
      </c>
      <c r="D206" s="5" t="s">
        <v>11</v>
      </c>
      <c r="E206" s="6">
        <v>1512</v>
      </c>
      <c r="F206" s="6">
        <v>1497</v>
      </c>
      <c r="G206" s="7">
        <v>0</v>
      </c>
      <c r="H206" s="8">
        <f t="shared" si="206"/>
        <v>-7500</v>
      </c>
      <c r="I206" s="8">
        <v>0</v>
      </c>
      <c r="J206" s="61">
        <f t="shared" si="207"/>
        <v>-7500</v>
      </c>
    </row>
    <row r="207" spans="1:10">
      <c r="A207" s="4">
        <v>43307</v>
      </c>
      <c r="B207" s="5" t="s">
        <v>135</v>
      </c>
      <c r="C207" s="5">
        <v>500</v>
      </c>
      <c r="D207" s="5" t="s">
        <v>11</v>
      </c>
      <c r="E207" s="6">
        <v>1510</v>
      </c>
      <c r="F207" s="6">
        <v>1526</v>
      </c>
      <c r="G207" s="7">
        <v>1546</v>
      </c>
      <c r="H207" s="8">
        <f>(F207-E207)*C207</f>
        <v>8000</v>
      </c>
      <c r="I207" s="8">
        <f>(G207-F207)*C207</f>
        <v>10000</v>
      </c>
      <c r="J207" s="84">
        <f>+I207+H207</f>
        <v>18000</v>
      </c>
    </row>
    <row r="208" spans="1:10">
      <c r="A208" s="4">
        <v>43306</v>
      </c>
      <c r="B208" s="5" t="s">
        <v>84</v>
      </c>
      <c r="C208" s="5">
        <v>4500</v>
      </c>
      <c r="D208" s="5" t="s">
        <v>11</v>
      </c>
      <c r="E208" s="6">
        <v>290.5</v>
      </c>
      <c r="F208" s="6">
        <v>292.5</v>
      </c>
      <c r="G208" s="7">
        <v>295</v>
      </c>
      <c r="H208" s="8">
        <f>(F208-E208)*C208</f>
        <v>9000</v>
      </c>
      <c r="I208" s="8">
        <f>(G208-F208)*C208</f>
        <v>11250</v>
      </c>
      <c r="J208" s="84">
        <f>+I208+H208</f>
        <v>20250</v>
      </c>
    </row>
    <row r="209" spans="1:10">
      <c r="A209" s="4">
        <v>43306</v>
      </c>
      <c r="B209" s="5" t="s">
        <v>182</v>
      </c>
      <c r="C209" s="5">
        <v>1100</v>
      </c>
      <c r="D209" s="5" t="s">
        <v>11</v>
      </c>
      <c r="E209" s="6">
        <v>895</v>
      </c>
      <c r="F209" s="6">
        <v>901</v>
      </c>
      <c r="G209" s="7">
        <v>0</v>
      </c>
      <c r="H209" s="8">
        <f>(F209-E209)*C209</f>
        <v>6600</v>
      </c>
      <c r="I209" s="8">
        <v>0</v>
      </c>
      <c r="J209" s="84">
        <f>+I209+H209</f>
        <v>6600</v>
      </c>
    </row>
    <row r="210" spans="1:10">
      <c r="A210" s="81">
        <v>43305</v>
      </c>
      <c r="B210" s="90" t="s">
        <v>245</v>
      </c>
      <c r="C210" s="91">
        <v>1100</v>
      </c>
      <c r="D210" s="91" t="s">
        <v>11</v>
      </c>
      <c r="E210" s="84">
        <v>901</v>
      </c>
      <c r="F210" s="84">
        <v>907</v>
      </c>
      <c r="G210" s="84">
        <v>0</v>
      </c>
      <c r="H210" s="84">
        <f>(F210-E210)*C210</f>
        <v>6600</v>
      </c>
      <c r="I210" s="84">
        <v>0</v>
      </c>
      <c r="J210" s="84">
        <f t="shared" ref="J210:J215" si="208">+I210+H210</f>
        <v>6600</v>
      </c>
    </row>
    <row r="211" spans="1:10">
      <c r="A211" s="4">
        <v>43304</v>
      </c>
      <c r="B211" s="5" t="s">
        <v>44</v>
      </c>
      <c r="C211" s="5">
        <v>500</v>
      </c>
      <c r="D211" s="5" t="s">
        <v>11</v>
      </c>
      <c r="E211" s="6">
        <v>2167</v>
      </c>
      <c r="F211" s="6">
        <v>2167</v>
      </c>
      <c r="G211" s="7">
        <v>0</v>
      </c>
      <c r="H211" s="8">
        <f>(F211-E211)*C211</f>
        <v>0</v>
      </c>
      <c r="I211" s="8">
        <v>0</v>
      </c>
      <c r="J211" s="84">
        <f t="shared" si="208"/>
        <v>0</v>
      </c>
    </row>
    <row r="212" spans="1:10">
      <c r="A212" s="4">
        <v>43304</v>
      </c>
      <c r="B212" s="9" t="s">
        <v>530</v>
      </c>
      <c r="C212" s="9">
        <v>700</v>
      </c>
      <c r="D212" s="9" t="s">
        <v>14</v>
      </c>
      <c r="E212" s="7">
        <v>1000</v>
      </c>
      <c r="F212" s="7">
        <v>990</v>
      </c>
      <c r="G212" s="7">
        <v>0</v>
      </c>
      <c r="H212" s="8">
        <f>(E212-F212)*C212</f>
        <v>7000</v>
      </c>
      <c r="I212" s="8">
        <v>0</v>
      </c>
      <c r="J212" s="84">
        <f t="shared" si="208"/>
        <v>7000</v>
      </c>
    </row>
    <row r="213" spans="1:10">
      <c r="A213" s="4">
        <v>43301</v>
      </c>
      <c r="B213" s="62" t="s">
        <v>108</v>
      </c>
      <c r="C213" s="63">
        <v>10000</v>
      </c>
      <c r="D213" s="63" t="s">
        <v>11</v>
      </c>
      <c r="E213" s="58">
        <v>57.75</v>
      </c>
      <c r="F213" s="58">
        <v>58.5</v>
      </c>
      <c r="G213" s="58">
        <v>59</v>
      </c>
      <c r="H213" s="58">
        <f>(F213-E213)*C213</f>
        <v>7500</v>
      </c>
      <c r="I213" s="58">
        <v>0</v>
      </c>
      <c r="J213" s="84">
        <f t="shared" si="208"/>
        <v>7500</v>
      </c>
    </row>
    <row r="214" spans="1:10">
      <c r="A214" s="4">
        <v>43301</v>
      </c>
      <c r="B214" s="62" t="s">
        <v>20</v>
      </c>
      <c r="C214" s="63">
        <v>1000</v>
      </c>
      <c r="D214" s="63" t="s">
        <v>14</v>
      </c>
      <c r="E214" s="8">
        <v>757</v>
      </c>
      <c r="F214" s="8">
        <v>755</v>
      </c>
      <c r="G214" s="8">
        <v>0</v>
      </c>
      <c r="H214" s="58">
        <f>(E214-F214)*C214</f>
        <v>2000</v>
      </c>
      <c r="I214" s="58">
        <v>0</v>
      </c>
      <c r="J214" s="84">
        <f t="shared" si="208"/>
        <v>2000</v>
      </c>
    </row>
    <row r="215" spans="1:10">
      <c r="A215" s="4">
        <v>43301</v>
      </c>
      <c r="B215" s="62" t="s">
        <v>117</v>
      </c>
      <c r="C215" s="63">
        <v>600</v>
      </c>
      <c r="D215" s="63" t="s">
        <v>11</v>
      </c>
      <c r="E215" s="58">
        <v>1178</v>
      </c>
      <c r="F215" s="58">
        <v>1168</v>
      </c>
      <c r="G215" s="58">
        <v>0</v>
      </c>
      <c r="H215" s="58">
        <f>(F215-E215)*C215</f>
        <v>-6000</v>
      </c>
      <c r="I215" s="58">
        <v>0</v>
      </c>
      <c r="J215" s="61">
        <f t="shared" si="208"/>
        <v>-6000</v>
      </c>
    </row>
    <row r="216" spans="1:10">
      <c r="A216" s="4">
        <v>43300</v>
      </c>
      <c r="B216" s="5" t="s">
        <v>226</v>
      </c>
      <c r="C216" s="5">
        <v>500</v>
      </c>
      <c r="D216" s="5" t="s">
        <v>11</v>
      </c>
      <c r="E216" s="6">
        <v>2430</v>
      </c>
      <c r="F216" s="6">
        <v>2445</v>
      </c>
      <c r="G216" s="7">
        <v>2465</v>
      </c>
      <c r="H216" s="8">
        <f t="shared" ref="H216" si="209">(F216-E216)*C216</f>
        <v>7500</v>
      </c>
      <c r="I216" s="8">
        <f>(G216-F216)*C216</f>
        <v>10000</v>
      </c>
      <c r="J216" s="84">
        <f t="shared" ref="J216" si="210">+I216+H216</f>
        <v>17500</v>
      </c>
    </row>
    <row r="217" spans="1:10">
      <c r="A217" s="4">
        <v>43299</v>
      </c>
      <c r="B217" s="9" t="s">
        <v>244</v>
      </c>
      <c r="C217" s="9">
        <v>800</v>
      </c>
      <c r="D217" s="5" t="s">
        <v>11</v>
      </c>
      <c r="E217" s="6">
        <v>1150</v>
      </c>
      <c r="F217" s="6">
        <v>1160</v>
      </c>
      <c r="G217" s="7">
        <v>1175</v>
      </c>
      <c r="H217" s="8">
        <f t="shared" ref="H217" si="211">(F217-E217)*C217</f>
        <v>8000</v>
      </c>
      <c r="I217" s="8">
        <f>(G217-F217)*C217</f>
        <v>12000</v>
      </c>
      <c r="J217" s="84">
        <f t="shared" ref="J217" si="212">+I217+H217</f>
        <v>20000</v>
      </c>
    </row>
    <row r="218" spans="1:10">
      <c r="A218" s="4">
        <v>43299</v>
      </c>
      <c r="B218" s="5" t="s">
        <v>552</v>
      </c>
      <c r="C218" s="5">
        <v>700</v>
      </c>
      <c r="D218" s="5" t="s">
        <v>11</v>
      </c>
      <c r="E218" s="6">
        <v>790</v>
      </c>
      <c r="F218" s="6">
        <v>775</v>
      </c>
      <c r="G218" s="7">
        <v>0</v>
      </c>
      <c r="H218" s="8">
        <f>(F218-E218)*C218</f>
        <v>-10500</v>
      </c>
      <c r="I218" s="8">
        <v>0</v>
      </c>
      <c r="J218" s="61">
        <f t="shared" ref="J218:J224" si="213">+I218+H218</f>
        <v>-10500</v>
      </c>
    </row>
    <row r="219" spans="1:10">
      <c r="A219" s="4">
        <v>43299</v>
      </c>
      <c r="B219" s="5" t="s">
        <v>24</v>
      </c>
      <c r="C219" s="5">
        <v>8000</v>
      </c>
      <c r="D219" s="5" t="s">
        <v>11</v>
      </c>
      <c r="E219" s="6">
        <v>82.9</v>
      </c>
      <c r="F219" s="6">
        <v>81.900000000000006</v>
      </c>
      <c r="G219" s="7">
        <v>0</v>
      </c>
      <c r="H219" s="8">
        <f>(F219-E219)*C219</f>
        <v>-8000</v>
      </c>
      <c r="I219" s="8">
        <v>0</v>
      </c>
      <c r="J219" s="61">
        <f t="shared" si="213"/>
        <v>-8000</v>
      </c>
    </row>
    <row r="220" spans="1:10">
      <c r="A220" s="4">
        <v>43298</v>
      </c>
      <c r="B220" s="5" t="s">
        <v>28</v>
      </c>
      <c r="C220" s="5">
        <v>3500</v>
      </c>
      <c r="D220" s="5" t="s">
        <v>11</v>
      </c>
      <c r="E220" s="6">
        <v>215</v>
      </c>
      <c r="F220" s="6">
        <v>217</v>
      </c>
      <c r="G220" s="7">
        <v>220</v>
      </c>
      <c r="H220" s="8">
        <f>(F220-E220)*C220</f>
        <v>7000</v>
      </c>
      <c r="I220" s="8">
        <f>(G220-F220)*C220</f>
        <v>10500</v>
      </c>
      <c r="J220" s="84">
        <f t="shared" si="213"/>
        <v>17500</v>
      </c>
    </row>
    <row r="221" spans="1:10">
      <c r="A221" s="4">
        <v>43297</v>
      </c>
      <c r="B221" s="9" t="s">
        <v>223</v>
      </c>
      <c r="C221" s="9">
        <v>1000</v>
      </c>
      <c r="D221" s="9" t="s">
        <v>14</v>
      </c>
      <c r="E221" s="7">
        <v>1083</v>
      </c>
      <c r="F221" s="7">
        <v>1075</v>
      </c>
      <c r="G221" s="7">
        <v>0</v>
      </c>
      <c r="H221" s="8">
        <f>(E221-F221)*C221</f>
        <v>8000</v>
      </c>
      <c r="I221" s="8">
        <v>0</v>
      </c>
      <c r="J221" s="84">
        <f t="shared" si="213"/>
        <v>8000</v>
      </c>
    </row>
    <row r="222" spans="1:10">
      <c r="A222" s="4">
        <v>43297</v>
      </c>
      <c r="B222" s="5" t="s">
        <v>551</v>
      </c>
      <c r="C222" s="5">
        <v>250</v>
      </c>
      <c r="D222" s="5" t="s">
        <v>11</v>
      </c>
      <c r="E222" s="6">
        <v>2110</v>
      </c>
      <c r="F222" s="6">
        <v>2110</v>
      </c>
      <c r="G222" s="7">
        <v>0</v>
      </c>
      <c r="H222" s="8">
        <f>(F222-E222)*C222</f>
        <v>0</v>
      </c>
      <c r="I222" s="8">
        <v>0</v>
      </c>
      <c r="J222" s="84">
        <f t="shared" si="213"/>
        <v>0</v>
      </c>
    </row>
    <row r="223" spans="1:10">
      <c r="A223" s="4">
        <v>43294</v>
      </c>
      <c r="B223" s="9" t="s">
        <v>152</v>
      </c>
      <c r="C223" s="9">
        <v>1000</v>
      </c>
      <c r="D223" s="9" t="s">
        <v>14</v>
      </c>
      <c r="E223" s="7">
        <v>1092</v>
      </c>
      <c r="F223" s="7">
        <v>1089</v>
      </c>
      <c r="G223" s="7">
        <v>0</v>
      </c>
      <c r="H223" s="8">
        <f>(E223-F223)*C223</f>
        <v>3000</v>
      </c>
      <c r="I223" s="8">
        <v>0</v>
      </c>
      <c r="J223" s="84">
        <f t="shared" si="213"/>
        <v>3000</v>
      </c>
    </row>
    <row r="224" spans="1:10">
      <c r="A224" s="4">
        <v>43293</v>
      </c>
      <c r="B224" s="5" t="s">
        <v>245</v>
      </c>
      <c r="C224" s="5">
        <v>1100</v>
      </c>
      <c r="D224" s="5" t="s">
        <v>11</v>
      </c>
      <c r="E224" s="6">
        <v>844</v>
      </c>
      <c r="F224" s="6">
        <v>850</v>
      </c>
      <c r="G224" s="7">
        <v>0</v>
      </c>
      <c r="H224" s="8">
        <f>(F224-E224)*C224</f>
        <v>6600</v>
      </c>
      <c r="I224" s="8">
        <v>0</v>
      </c>
      <c r="J224" s="84">
        <f t="shared" si="213"/>
        <v>6600</v>
      </c>
    </row>
    <row r="225" spans="1:10">
      <c r="A225" s="4">
        <v>43292</v>
      </c>
      <c r="B225" s="5" t="s">
        <v>80</v>
      </c>
      <c r="C225" s="5">
        <v>1300</v>
      </c>
      <c r="D225" s="5" t="s">
        <v>11</v>
      </c>
      <c r="E225" s="6">
        <v>542</v>
      </c>
      <c r="F225" s="6">
        <v>545.5</v>
      </c>
      <c r="G225" s="7">
        <v>0</v>
      </c>
      <c r="H225" s="8">
        <f t="shared" ref="H225" si="214">(F225-E225)*C225</f>
        <v>4550</v>
      </c>
      <c r="I225" s="8">
        <v>0</v>
      </c>
      <c r="J225" s="84">
        <f t="shared" ref="J225" si="215">+I225+H225</f>
        <v>4550</v>
      </c>
    </row>
    <row r="226" spans="1:10">
      <c r="A226" s="4">
        <v>43291</v>
      </c>
      <c r="B226" s="5" t="s">
        <v>103</v>
      </c>
      <c r="C226" s="5">
        <v>700</v>
      </c>
      <c r="D226" s="5" t="s">
        <v>11</v>
      </c>
      <c r="E226" s="6">
        <v>1165</v>
      </c>
      <c r="F226" s="6">
        <v>1175</v>
      </c>
      <c r="G226" s="7">
        <v>0</v>
      </c>
      <c r="H226" s="8">
        <f t="shared" ref="H226" si="216">(F226-E226)*C226</f>
        <v>7000</v>
      </c>
      <c r="I226" s="8">
        <v>0</v>
      </c>
      <c r="J226" s="84">
        <f t="shared" ref="J226" si="217">+I226+H226</f>
        <v>7000</v>
      </c>
    </row>
    <row r="227" spans="1:10">
      <c r="A227" s="4">
        <v>43290</v>
      </c>
      <c r="B227" s="5" t="s">
        <v>547</v>
      </c>
      <c r="C227" s="5">
        <v>500</v>
      </c>
      <c r="D227" s="5" t="s">
        <v>11</v>
      </c>
      <c r="E227" s="6">
        <v>1025</v>
      </c>
      <c r="F227" s="6">
        <v>1040</v>
      </c>
      <c r="G227" s="7">
        <v>0</v>
      </c>
      <c r="H227" s="8">
        <f t="shared" ref="H227" si="218">(F227-E227)*C227</f>
        <v>7500</v>
      </c>
      <c r="I227" s="8">
        <v>0</v>
      </c>
      <c r="J227" s="84">
        <f t="shared" ref="J227" si="219">+I227+H227</f>
        <v>7500</v>
      </c>
    </row>
    <row r="228" spans="1:10">
      <c r="A228" s="4">
        <v>43287</v>
      </c>
      <c r="B228" s="5" t="s">
        <v>288</v>
      </c>
      <c r="C228" s="5">
        <v>9000</v>
      </c>
      <c r="D228" s="5" t="s">
        <v>11</v>
      </c>
      <c r="E228" s="6">
        <v>70.75</v>
      </c>
      <c r="F228" s="6">
        <v>71.25</v>
      </c>
      <c r="G228" s="7">
        <v>0</v>
      </c>
      <c r="H228" s="8">
        <f t="shared" ref="H228" si="220">(F228-E228)*C228</f>
        <v>4500</v>
      </c>
      <c r="I228" s="8">
        <v>0</v>
      </c>
      <c r="J228" s="84">
        <f t="shared" ref="J228" si="221">+I228+H228</f>
        <v>4500</v>
      </c>
    </row>
    <row r="229" spans="1:10">
      <c r="A229" s="4">
        <v>43287</v>
      </c>
      <c r="B229" s="9" t="s">
        <v>117</v>
      </c>
      <c r="C229" s="9">
        <v>600</v>
      </c>
      <c r="D229" s="9" t="s">
        <v>14</v>
      </c>
      <c r="E229" s="7">
        <v>1140</v>
      </c>
      <c r="F229" s="7">
        <v>1125</v>
      </c>
      <c r="G229" s="7">
        <v>0</v>
      </c>
      <c r="H229" s="8">
        <f>(E229-F229)*C229</f>
        <v>9000</v>
      </c>
      <c r="I229" s="8">
        <v>0</v>
      </c>
      <c r="J229" s="84">
        <f>+I229+H229</f>
        <v>9000</v>
      </c>
    </row>
    <row r="230" spans="1:10">
      <c r="A230" s="4">
        <v>43286</v>
      </c>
      <c r="B230" s="5" t="s">
        <v>244</v>
      </c>
      <c r="C230" s="5">
        <v>800</v>
      </c>
      <c r="D230" s="5" t="s">
        <v>11</v>
      </c>
      <c r="E230" s="6">
        <v>1140</v>
      </c>
      <c r="F230" s="6">
        <v>1150</v>
      </c>
      <c r="G230" s="7">
        <v>0</v>
      </c>
      <c r="H230" s="8">
        <f t="shared" ref="H230" si="222">(F230-E230)*C230</f>
        <v>8000</v>
      </c>
      <c r="I230" s="8">
        <v>0</v>
      </c>
      <c r="J230" s="84">
        <f t="shared" ref="J230" si="223">+I230+H230</f>
        <v>8000</v>
      </c>
    </row>
    <row r="231" spans="1:10">
      <c r="A231" s="4">
        <v>43285</v>
      </c>
      <c r="B231" s="9" t="s">
        <v>546</v>
      </c>
      <c r="C231" s="9">
        <v>500</v>
      </c>
      <c r="D231" s="9" t="s">
        <v>14</v>
      </c>
      <c r="E231" s="7">
        <v>1455</v>
      </c>
      <c r="F231" s="7">
        <v>1435</v>
      </c>
      <c r="G231" s="7">
        <v>0</v>
      </c>
      <c r="H231" s="8">
        <f>(E231-F231)*C231</f>
        <v>10000</v>
      </c>
      <c r="I231" s="8">
        <v>0</v>
      </c>
      <c r="J231" s="84">
        <f>+I231+H231</f>
        <v>10000</v>
      </c>
    </row>
    <row r="232" spans="1:10">
      <c r="A232" s="4">
        <v>43284</v>
      </c>
      <c r="B232" s="5" t="s">
        <v>108</v>
      </c>
      <c r="C232" s="5">
        <v>10000</v>
      </c>
      <c r="D232" s="9" t="s">
        <v>14</v>
      </c>
      <c r="E232" s="7">
        <v>53</v>
      </c>
      <c r="F232" s="7">
        <v>52.5</v>
      </c>
      <c r="G232" s="7">
        <v>0</v>
      </c>
      <c r="H232" s="8">
        <f t="shared" ref="H232" si="224">(E232-F232)*C232</f>
        <v>5000</v>
      </c>
      <c r="I232" s="8">
        <v>0</v>
      </c>
      <c r="J232" s="8">
        <f t="shared" ref="J232" si="225">+I232+H232</f>
        <v>5000</v>
      </c>
    </row>
    <row r="233" spans="1:10">
      <c r="A233" s="81">
        <v>43283</v>
      </c>
      <c r="B233" s="85" t="s">
        <v>135</v>
      </c>
      <c r="C233" s="85">
        <v>500</v>
      </c>
      <c r="D233" s="82" t="s">
        <v>14</v>
      </c>
      <c r="E233" s="83">
        <v>1508</v>
      </c>
      <c r="F233" s="83">
        <v>1493</v>
      </c>
      <c r="G233" s="83">
        <v>1473</v>
      </c>
      <c r="H233" s="84">
        <f>(E233-F233)*C233</f>
        <v>7500</v>
      </c>
      <c r="I233" s="84">
        <f>(F233-G233)*C233</f>
        <v>10000</v>
      </c>
      <c r="J233" s="84">
        <f>+I233+H233</f>
        <v>17500</v>
      </c>
    </row>
    <row r="234" spans="1:10">
      <c r="A234" s="71"/>
      <c r="B234" s="71"/>
      <c r="C234" s="71"/>
      <c r="D234" s="71"/>
      <c r="E234" s="71"/>
      <c r="F234" s="71"/>
      <c r="G234" s="71"/>
      <c r="H234" s="71"/>
      <c r="I234" s="71"/>
      <c r="J234" s="71"/>
    </row>
    <row r="235" spans="1:10">
      <c r="A235" s="4">
        <v>43280</v>
      </c>
      <c r="B235" s="5" t="s">
        <v>135</v>
      </c>
      <c r="C235" s="5">
        <v>500</v>
      </c>
      <c r="D235" s="5" t="s">
        <v>11</v>
      </c>
      <c r="E235" s="6">
        <v>1495</v>
      </c>
      <c r="F235" s="6">
        <v>1510</v>
      </c>
      <c r="G235" s="7">
        <v>1530</v>
      </c>
      <c r="H235" s="8">
        <f t="shared" ref="H235:H236" si="226">(F235-E235)*C235</f>
        <v>7500</v>
      </c>
      <c r="I235" s="8">
        <f>(G235-F235)*C235</f>
        <v>10000</v>
      </c>
      <c r="J235" s="84">
        <f t="shared" ref="J235:J236" si="227">+I235+H235</f>
        <v>17500</v>
      </c>
    </row>
    <row r="236" spans="1:10">
      <c r="A236" s="4">
        <v>43280</v>
      </c>
      <c r="B236" s="5" t="s">
        <v>284</v>
      </c>
      <c r="C236" s="5">
        <v>12000</v>
      </c>
      <c r="D236" s="5" t="s">
        <v>11</v>
      </c>
      <c r="E236" s="6">
        <v>83.25</v>
      </c>
      <c r="F236" s="6">
        <v>84.25</v>
      </c>
      <c r="G236" s="7">
        <v>0</v>
      </c>
      <c r="H236" s="8">
        <f t="shared" si="226"/>
        <v>12000</v>
      </c>
      <c r="I236" s="8">
        <v>0</v>
      </c>
      <c r="J236" s="84">
        <f t="shared" si="227"/>
        <v>12000</v>
      </c>
    </row>
    <row r="237" spans="1:10">
      <c r="A237" s="81">
        <v>43279</v>
      </c>
      <c r="B237" s="85" t="s">
        <v>122</v>
      </c>
      <c r="C237" s="85">
        <v>7000</v>
      </c>
      <c r="D237" s="85" t="s">
        <v>11</v>
      </c>
      <c r="E237" s="86">
        <v>129.25</v>
      </c>
      <c r="F237" s="86">
        <v>128.25</v>
      </c>
      <c r="G237" s="83">
        <v>0</v>
      </c>
      <c r="H237" s="84">
        <f>(F237-E237)*C237</f>
        <v>-7000</v>
      </c>
      <c r="I237" s="84">
        <v>0</v>
      </c>
      <c r="J237" s="61">
        <f>+I237+H237</f>
        <v>-7000</v>
      </c>
    </row>
    <row r="238" spans="1:10">
      <c r="A238" s="81">
        <v>43279</v>
      </c>
      <c r="B238" s="85" t="s">
        <v>264</v>
      </c>
      <c r="C238" s="85">
        <v>8000</v>
      </c>
      <c r="D238" s="85" t="s">
        <v>11</v>
      </c>
      <c r="E238" s="86">
        <v>75.75</v>
      </c>
      <c r="F238" s="86">
        <v>76.75</v>
      </c>
      <c r="G238" s="83">
        <v>77.45</v>
      </c>
      <c r="H238" s="84">
        <f t="shared" ref="H238" si="228">(F238-E238)*C238</f>
        <v>8000</v>
      </c>
      <c r="I238" s="84">
        <f>(G238-F238)*C238</f>
        <v>5600.0000000000227</v>
      </c>
      <c r="J238" s="84">
        <f t="shared" ref="J238" si="229">+I238+H238</f>
        <v>13600.000000000022</v>
      </c>
    </row>
    <row r="239" spans="1:10">
      <c r="A239" s="4">
        <v>43278</v>
      </c>
      <c r="B239" s="5" t="s">
        <v>122</v>
      </c>
      <c r="C239" s="5">
        <v>7000</v>
      </c>
      <c r="D239" s="5" t="s">
        <v>11</v>
      </c>
      <c r="E239" s="6">
        <v>128.9</v>
      </c>
      <c r="F239" s="6">
        <v>129.9</v>
      </c>
      <c r="G239" s="7">
        <v>0</v>
      </c>
      <c r="H239" s="8">
        <f t="shared" ref="H239:H241" si="230">(F239-E239)*C239</f>
        <v>7000</v>
      </c>
      <c r="I239" s="8">
        <v>0</v>
      </c>
      <c r="J239" s="84">
        <f t="shared" ref="J239:J241" si="231">+I239+H239</f>
        <v>7000</v>
      </c>
    </row>
    <row r="240" spans="1:10">
      <c r="A240" s="4">
        <v>43278</v>
      </c>
      <c r="B240" s="5" t="s">
        <v>515</v>
      </c>
      <c r="C240" s="5">
        <v>1200</v>
      </c>
      <c r="D240" s="5" t="s">
        <v>11</v>
      </c>
      <c r="E240" s="6">
        <v>960</v>
      </c>
      <c r="F240" s="6">
        <v>950</v>
      </c>
      <c r="G240" s="7">
        <v>0</v>
      </c>
      <c r="H240" s="8">
        <f t="shared" si="230"/>
        <v>-12000</v>
      </c>
      <c r="I240" s="8">
        <v>0</v>
      </c>
      <c r="J240" s="61">
        <f t="shared" si="231"/>
        <v>-12000</v>
      </c>
    </row>
    <row r="241" spans="1:10">
      <c r="A241" s="4">
        <v>43278</v>
      </c>
      <c r="B241" s="5" t="s">
        <v>129</v>
      </c>
      <c r="C241" s="5">
        <v>1000</v>
      </c>
      <c r="D241" s="5" t="s">
        <v>11</v>
      </c>
      <c r="E241" s="6">
        <v>903</v>
      </c>
      <c r="F241" s="6">
        <v>895</v>
      </c>
      <c r="G241" s="7">
        <v>0</v>
      </c>
      <c r="H241" s="8">
        <f t="shared" si="230"/>
        <v>-8000</v>
      </c>
      <c r="I241" s="8">
        <v>0</v>
      </c>
      <c r="J241" s="61">
        <f t="shared" si="231"/>
        <v>-8000</v>
      </c>
    </row>
    <row r="242" spans="1:10">
      <c r="A242" s="4">
        <v>43277</v>
      </c>
      <c r="B242" s="5" t="s">
        <v>182</v>
      </c>
      <c r="C242" s="5">
        <v>1100</v>
      </c>
      <c r="D242" s="5" t="s">
        <v>11</v>
      </c>
      <c r="E242" s="6">
        <v>879</v>
      </c>
      <c r="F242" s="6">
        <v>884</v>
      </c>
      <c r="G242" s="7">
        <v>0</v>
      </c>
      <c r="H242" s="8">
        <f t="shared" ref="H242:H243" si="232">(F242-E242)*C242</f>
        <v>5500</v>
      </c>
      <c r="I242" s="8">
        <v>0</v>
      </c>
      <c r="J242" s="84">
        <f t="shared" ref="J242:J243" si="233">+I242+H242</f>
        <v>5500</v>
      </c>
    </row>
    <row r="243" spans="1:10">
      <c r="A243" s="4">
        <v>43276</v>
      </c>
      <c r="B243" s="5" t="s">
        <v>159</v>
      </c>
      <c r="C243" s="5">
        <v>1000</v>
      </c>
      <c r="D243" s="9" t="s">
        <v>11</v>
      </c>
      <c r="E243" s="7">
        <v>1058</v>
      </c>
      <c r="F243" s="7">
        <v>1066</v>
      </c>
      <c r="G243" s="7">
        <v>0</v>
      </c>
      <c r="H243" s="8">
        <f t="shared" si="232"/>
        <v>8000</v>
      </c>
      <c r="I243" s="8">
        <v>0</v>
      </c>
      <c r="J243" s="84">
        <f t="shared" si="233"/>
        <v>8000</v>
      </c>
    </row>
    <row r="244" spans="1:10">
      <c r="A244" s="4">
        <v>43273</v>
      </c>
      <c r="B244" s="5" t="s">
        <v>245</v>
      </c>
      <c r="C244" s="5">
        <v>1000</v>
      </c>
      <c r="D244" s="9" t="s">
        <v>14</v>
      </c>
      <c r="E244" s="7">
        <v>832</v>
      </c>
      <c r="F244" s="7">
        <v>828</v>
      </c>
      <c r="G244" s="7">
        <v>0</v>
      </c>
      <c r="H244" s="8">
        <f>(E244-F244)*C244</f>
        <v>4000</v>
      </c>
      <c r="I244" s="8">
        <v>0</v>
      </c>
      <c r="J244" s="84">
        <f>+I244+H244</f>
        <v>4000</v>
      </c>
    </row>
    <row r="245" spans="1:10">
      <c r="A245" s="4">
        <v>43272</v>
      </c>
      <c r="B245" s="5" t="s">
        <v>545</v>
      </c>
      <c r="C245" s="5">
        <v>500</v>
      </c>
      <c r="D245" s="9" t="s">
        <v>14</v>
      </c>
      <c r="E245" s="7">
        <v>1485</v>
      </c>
      <c r="F245" s="7">
        <v>1481</v>
      </c>
      <c r="G245" s="7">
        <v>0</v>
      </c>
      <c r="H245" s="8">
        <f>(E245-F245)*C245</f>
        <v>2000</v>
      </c>
      <c r="I245" s="8">
        <v>0</v>
      </c>
      <c r="J245" s="84">
        <f>+I245+H245</f>
        <v>2000</v>
      </c>
    </row>
    <row r="246" spans="1:10">
      <c r="A246" s="4">
        <v>43272</v>
      </c>
      <c r="B246" s="5" t="s">
        <v>297</v>
      </c>
      <c r="C246" s="5">
        <v>12000</v>
      </c>
      <c r="D246" s="5" t="s">
        <v>11</v>
      </c>
      <c r="E246" s="6">
        <v>83.4</v>
      </c>
      <c r="F246" s="6">
        <v>84.4</v>
      </c>
      <c r="G246" s="7">
        <v>0</v>
      </c>
      <c r="H246" s="8">
        <f t="shared" ref="H246" si="234">(F246-E246)*C246</f>
        <v>12000</v>
      </c>
      <c r="I246" s="8">
        <v>0</v>
      </c>
      <c r="J246" s="84">
        <f t="shared" ref="J246" si="235">+I246+H246</f>
        <v>12000</v>
      </c>
    </row>
    <row r="247" spans="1:10">
      <c r="A247" s="81">
        <v>43269</v>
      </c>
      <c r="B247" s="85" t="s">
        <v>134</v>
      </c>
      <c r="C247" s="85">
        <v>1000</v>
      </c>
      <c r="D247" s="85" t="s">
        <v>11</v>
      </c>
      <c r="E247" s="86">
        <v>1080</v>
      </c>
      <c r="F247" s="86">
        <v>1085</v>
      </c>
      <c r="G247" s="83">
        <v>0</v>
      </c>
      <c r="H247" s="84">
        <f t="shared" ref="H247:H248" si="236">(F247-E247)*C247</f>
        <v>5000</v>
      </c>
      <c r="I247" s="84">
        <v>0</v>
      </c>
      <c r="J247" s="84">
        <f t="shared" ref="J247:J248" si="237">+I247+H247</f>
        <v>5000</v>
      </c>
    </row>
    <row r="248" spans="1:10">
      <c r="A248" s="81">
        <v>43269</v>
      </c>
      <c r="B248" s="85" t="s">
        <v>135</v>
      </c>
      <c r="C248" s="85">
        <v>500</v>
      </c>
      <c r="D248" s="85" t="s">
        <v>11</v>
      </c>
      <c r="E248" s="86">
        <v>1620</v>
      </c>
      <c r="F248" s="86">
        <v>1625</v>
      </c>
      <c r="G248" s="83">
        <v>0</v>
      </c>
      <c r="H248" s="84">
        <f t="shared" si="236"/>
        <v>2500</v>
      </c>
      <c r="I248" s="84">
        <v>0</v>
      </c>
      <c r="J248" s="84">
        <f t="shared" si="237"/>
        <v>2500</v>
      </c>
    </row>
    <row r="249" spans="1:10">
      <c r="A249" s="4">
        <v>43266</v>
      </c>
      <c r="B249" s="5" t="s">
        <v>297</v>
      </c>
      <c r="C249" s="5">
        <v>12000</v>
      </c>
      <c r="D249" s="5" t="s">
        <v>11</v>
      </c>
      <c r="E249" s="6">
        <v>84.5</v>
      </c>
      <c r="F249" s="6">
        <v>85.5</v>
      </c>
      <c r="G249" s="7">
        <v>0</v>
      </c>
      <c r="H249" s="8">
        <f>(F249-E249)*C249</f>
        <v>12000</v>
      </c>
      <c r="I249" s="8">
        <v>0</v>
      </c>
      <c r="J249" s="84">
        <f>+I249+H249</f>
        <v>12000</v>
      </c>
    </row>
    <row r="250" spans="1:10">
      <c r="A250" s="4">
        <v>43266</v>
      </c>
      <c r="B250" s="5" t="s">
        <v>135</v>
      </c>
      <c r="C250" s="5">
        <v>500</v>
      </c>
      <c r="D250" s="5" t="s">
        <v>11</v>
      </c>
      <c r="E250" s="6">
        <v>1610</v>
      </c>
      <c r="F250" s="6">
        <v>1630</v>
      </c>
      <c r="G250" s="7">
        <v>0</v>
      </c>
      <c r="H250" s="8">
        <f t="shared" ref="H250:H251" si="238">(F250-E250)*C250</f>
        <v>10000</v>
      </c>
      <c r="I250" s="8">
        <v>0</v>
      </c>
      <c r="J250" s="84">
        <f t="shared" ref="J250:J251" si="239">+I250+H250</f>
        <v>10000</v>
      </c>
    </row>
    <row r="251" spans="1:10">
      <c r="A251" s="4">
        <v>43266</v>
      </c>
      <c r="B251" s="5" t="s">
        <v>57</v>
      </c>
      <c r="C251" s="5">
        <v>1000</v>
      </c>
      <c r="D251" s="5" t="s">
        <v>11</v>
      </c>
      <c r="E251" s="6">
        <v>551</v>
      </c>
      <c r="F251" s="6">
        <v>543</v>
      </c>
      <c r="G251" s="7">
        <v>569</v>
      </c>
      <c r="H251" s="8">
        <f t="shared" si="238"/>
        <v>-8000</v>
      </c>
      <c r="I251" s="8">
        <v>0</v>
      </c>
      <c r="J251" s="61">
        <f t="shared" si="239"/>
        <v>-8000</v>
      </c>
    </row>
    <row r="252" spans="1:10">
      <c r="A252" s="4">
        <v>43265</v>
      </c>
      <c r="B252" s="5" t="s">
        <v>135</v>
      </c>
      <c r="C252" s="5">
        <v>500</v>
      </c>
      <c r="D252" s="5" t="s">
        <v>11</v>
      </c>
      <c r="E252" s="6">
        <v>1592</v>
      </c>
      <c r="F252" s="6">
        <v>1608</v>
      </c>
      <c r="G252" s="7">
        <v>0</v>
      </c>
      <c r="H252" s="8">
        <f t="shared" ref="H252" si="240">(F252-E252)*C252</f>
        <v>8000</v>
      </c>
      <c r="I252" s="8">
        <v>0</v>
      </c>
      <c r="J252" s="84">
        <f t="shared" ref="J252" si="241">+I252+H252</f>
        <v>8000</v>
      </c>
    </row>
    <row r="253" spans="1:10">
      <c r="A253" s="4">
        <v>43265</v>
      </c>
      <c r="B253" s="5" t="s">
        <v>95</v>
      </c>
      <c r="C253" s="5">
        <v>800</v>
      </c>
      <c r="D253" s="9" t="s">
        <v>14</v>
      </c>
      <c r="E253" s="7">
        <v>1278</v>
      </c>
      <c r="F253" s="7">
        <v>1265.5</v>
      </c>
      <c r="G253" s="7">
        <v>0</v>
      </c>
      <c r="H253" s="8">
        <f>(E253-F253)*C253</f>
        <v>10000</v>
      </c>
      <c r="I253" s="8">
        <v>0</v>
      </c>
      <c r="J253" s="84">
        <f>+I253+H253</f>
        <v>10000</v>
      </c>
    </row>
    <row r="254" spans="1:10">
      <c r="A254" s="81">
        <v>43264</v>
      </c>
      <c r="B254" s="85" t="s">
        <v>540</v>
      </c>
      <c r="C254" s="85">
        <v>10000</v>
      </c>
      <c r="D254" s="85" t="s">
        <v>11</v>
      </c>
      <c r="E254" s="86">
        <v>37.25</v>
      </c>
      <c r="F254" s="86">
        <v>38</v>
      </c>
      <c r="G254" s="83">
        <v>0</v>
      </c>
      <c r="H254" s="84">
        <f t="shared" ref="H254" si="242">(F254-E254)*C254</f>
        <v>7500</v>
      </c>
      <c r="I254" s="84">
        <v>0</v>
      </c>
      <c r="J254" s="84">
        <f t="shared" ref="J254" si="243">+I254+H254</f>
        <v>7500</v>
      </c>
    </row>
    <row r="255" spans="1:10">
      <c r="A255" s="81">
        <v>43264</v>
      </c>
      <c r="B255" s="85" t="s">
        <v>78</v>
      </c>
      <c r="C255" s="85">
        <v>750</v>
      </c>
      <c r="D255" s="85" t="s">
        <v>11</v>
      </c>
      <c r="E255" s="86">
        <v>923</v>
      </c>
      <c r="F255" s="86">
        <v>913</v>
      </c>
      <c r="G255" s="83">
        <v>0</v>
      </c>
      <c r="H255" s="84">
        <f>(F255-E255)*C255</f>
        <v>-7500</v>
      </c>
      <c r="I255" s="84">
        <v>0</v>
      </c>
      <c r="J255" s="61">
        <f>+I255+H255</f>
        <v>-7500</v>
      </c>
    </row>
    <row r="256" spans="1:10">
      <c r="A256" s="81">
        <v>43263</v>
      </c>
      <c r="B256" s="85" t="s">
        <v>122</v>
      </c>
      <c r="C256" s="85">
        <v>7000</v>
      </c>
      <c r="D256" s="85" t="s">
        <v>11</v>
      </c>
      <c r="E256" s="86">
        <v>142.75</v>
      </c>
      <c r="F256" s="86">
        <v>144.25</v>
      </c>
      <c r="G256" s="83">
        <v>146.25</v>
      </c>
      <c r="H256" s="84">
        <f t="shared" ref="H256" si="244">(F256-E256)*C256</f>
        <v>10500</v>
      </c>
      <c r="I256" s="84">
        <f>(G256-F256)*C256</f>
        <v>14000</v>
      </c>
      <c r="J256" s="84">
        <f t="shared" ref="J256" si="245">+I256+H256</f>
        <v>24500</v>
      </c>
    </row>
    <row r="257" spans="1:10">
      <c r="A257" s="81">
        <v>43259</v>
      </c>
      <c r="B257" s="85" t="s">
        <v>296</v>
      </c>
      <c r="C257" s="85">
        <v>10000</v>
      </c>
      <c r="D257" s="85" t="s">
        <v>11</v>
      </c>
      <c r="E257" s="86">
        <v>44.25</v>
      </c>
      <c r="F257" s="86">
        <v>45</v>
      </c>
      <c r="G257" s="83">
        <v>46</v>
      </c>
      <c r="H257" s="84">
        <f t="shared" ref="H257" si="246">(F257-E257)*C257</f>
        <v>7500</v>
      </c>
      <c r="I257" s="84">
        <f>(G257-F257)*C257</f>
        <v>10000</v>
      </c>
      <c r="J257" s="84">
        <f t="shared" ref="J257" si="247">+I257+H257</f>
        <v>17500</v>
      </c>
    </row>
    <row r="258" spans="1:10">
      <c r="A258" s="81">
        <v>43257</v>
      </c>
      <c r="B258" s="85" t="s">
        <v>273</v>
      </c>
      <c r="C258" s="85">
        <v>1400</v>
      </c>
      <c r="D258" s="85" t="s">
        <v>11</v>
      </c>
      <c r="E258" s="86">
        <v>523</v>
      </c>
      <c r="F258" s="86">
        <v>530</v>
      </c>
      <c r="G258" s="83">
        <v>540</v>
      </c>
      <c r="H258" s="84">
        <f t="shared" ref="H258" si="248">(F258-E258)*C258</f>
        <v>9800</v>
      </c>
      <c r="I258" s="84">
        <f>(G258-F258)*C258</f>
        <v>14000</v>
      </c>
      <c r="J258" s="84">
        <f t="shared" ref="J258" si="249">+I258+H258</f>
        <v>23800</v>
      </c>
    </row>
    <row r="259" spans="1:10">
      <c r="A259" s="81">
        <v>43256</v>
      </c>
      <c r="B259" s="85" t="s">
        <v>129</v>
      </c>
      <c r="C259" s="85">
        <v>1000</v>
      </c>
      <c r="D259" s="82" t="s">
        <v>14</v>
      </c>
      <c r="E259" s="83">
        <v>913</v>
      </c>
      <c r="F259" s="83">
        <v>905</v>
      </c>
      <c r="G259" s="83">
        <v>0</v>
      </c>
      <c r="H259" s="84">
        <f>(E259-F259)*C259</f>
        <v>8000</v>
      </c>
      <c r="I259" s="84">
        <v>0</v>
      </c>
      <c r="J259" s="84">
        <f t="shared" ref="J259" si="250">+I259+H259</f>
        <v>8000</v>
      </c>
    </row>
    <row r="260" spans="1:10">
      <c r="A260" s="81">
        <v>43255</v>
      </c>
      <c r="B260" s="85" t="s">
        <v>122</v>
      </c>
      <c r="C260" s="85">
        <v>7000</v>
      </c>
      <c r="D260" s="82" t="s">
        <v>14</v>
      </c>
      <c r="E260" s="83">
        <v>151</v>
      </c>
      <c r="F260" s="83">
        <v>149.75</v>
      </c>
      <c r="G260" s="83">
        <v>147.25</v>
      </c>
      <c r="H260" s="84">
        <f>(E260-F260)*C260</f>
        <v>8750</v>
      </c>
      <c r="I260" s="84">
        <f>(F260-G260)*C260</f>
        <v>17500</v>
      </c>
      <c r="J260" s="84">
        <f t="shared" ref="J260" si="251">+I260+H260</f>
        <v>26250</v>
      </c>
    </row>
    <row r="261" spans="1:10">
      <c r="A261" s="81">
        <v>43252</v>
      </c>
      <c r="B261" s="85" t="s">
        <v>284</v>
      </c>
      <c r="C261" s="85">
        <v>12000</v>
      </c>
      <c r="D261" s="85" t="s">
        <v>11</v>
      </c>
      <c r="E261" s="86">
        <v>72.25</v>
      </c>
      <c r="F261" s="86">
        <v>71.5</v>
      </c>
      <c r="G261" s="83">
        <v>0</v>
      </c>
      <c r="H261" s="84">
        <f>(F261-E261)*C261</f>
        <v>-9000</v>
      </c>
      <c r="I261" s="84">
        <v>0</v>
      </c>
      <c r="J261" s="61">
        <f>+I261+H261</f>
        <v>-9000</v>
      </c>
    </row>
    <row r="262" spans="1:10">
      <c r="A262" s="81">
        <v>43252</v>
      </c>
      <c r="B262" s="85" t="s">
        <v>94</v>
      </c>
      <c r="C262" s="85">
        <v>3750</v>
      </c>
      <c r="D262" s="82" t="s">
        <v>14</v>
      </c>
      <c r="E262" s="83">
        <v>172</v>
      </c>
      <c r="F262" s="83">
        <v>173</v>
      </c>
      <c r="G262" s="83">
        <v>0</v>
      </c>
      <c r="H262" s="84">
        <f>(E262-F262)*C262</f>
        <v>-3750</v>
      </c>
      <c r="I262" s="84">
        <v>0</v>
      </c>
      <c r="J262" s="61">
        <f>+I262+H262</f>
        <v>-3750</v>
      </c>
    </row>
    <row r="263" spans="1:10">
      <c r="A263" s="66"/>
      <c r="B263" s="67"/>
      <c r="C263" s="67"/>
      <c r="D263" s="67"/>
      <c r="E263" s="68"/>
      <c r="F263" s="68"/>
      <c r="G263" s="68"/>
      <c r="H263" s="69"/>
      <c r="I263" s="69"/>
      <c r="J263" s="70"/>
    </row>
    <row r="264" spans="1:10">
      <c r="A264" s="4">
        <v>43251</v>
      </c>
      <c r="B264" s="5" t="s">
        <v>245</v>
      </c>
      <c r="C264" s="5">
        <v>1100</v>
      </c>
      <c r="D264" s="5" t="s">
        <v>11</v>
      </c>
      <c r="E264" s="6">
        <v>791</v>
      </c>
      <c r="F264" s="6">
        <v>783</v>
      </c>
      <c r="G264" s="7">
        <v>0</v>
      </c>
      <c r="H264" s="8">
        <f>(F264-E264)*C264</f>
        <v>-8800</v>
      </c>
      <c r="I264" s="8">
        <v>0</v>
      </c>
      <c r="J264" s="61">
        <f>+I264+H264</f>
        <v>-8800</v>
      </c>
    </row>
    <row r="265" spans="1:10">
      <c r="A265" s="4">
        <v>43250</v>
      </c>
      <c r="B265" s="5" t="s">
        <v>252</v>
      </c>
      <c r="C265" s="5">
        <v>1500</v>
      </c>
      <c r="D265" s="5" t="s">
        <v>11</v>
      </c>
      <c r="E265" s="6">
        <v>540</v>
      </c>
      <c r="F265" s="6">
        <v>534</v>
      </c>
      <c r="G265" s="7">
        <v>0</v>
      </c>
      <c r="H265" s="8">
        <f>(F265-E265)*C265</f>
        <v>-9000</v>
      </c>
      <c r="I265" s="8">
        <v>0</v>
      </c>
      <c r="J265" s="61">
        <f t="shared" ref="J265:J294" si="252">+I265+H265</f>
        <v>-9000</v>
      </c>
    </row>
    <row r="266" spans="1:10">
      <c r="A266" s="4">
        <v>43250</v>
      </c>
      <c r="B266" s="5" t="s">
        <v>536</v>
      </c>
      <c r="C266" s="5">
        <v>6000</v>
      </c>
      <c r="D266" s="9" t="s">
        <v>14</v>
      </c>
      <c r="E266" s="7">
        <v>101</v>
      </c>
      <c r="F266" s="7">
        <v>100.5</v>
      </c>
      <c r="G266" s="7">
        <v>0</v>
      </c>
      <c r="H266" s="8">
        <f>(E266-F266)*C266</f>
        <v>3000</v>
      </c>
      <c r="I266" s="8">
        <v>0</v>
      </c>
      <c r="J266" s="84">
        <f t="shared" si="252"/>
        <v>3000</v>
      </c>
    </row>
    <row r="267" spans="1:10">
      <c r="A267" s="81">
        <v>43249</v>
      </c>
      <c r="B267" s="85" t="s">
        <v>58</v>
      </c>
      <c r="C267" s="85">
        <v>2500</v>
      </c>
      <c r="D267" s="85" t="s">
        <v>11</v>
      </c>
      <c r="E267" s="86">
        <v>380</v>
      </c>
      <c r="F267" s="86">
        <v>383</v>
      </c>
      <c r="G267" s="83">
        <v>0</v>
      </c>
      <c r="H267" s="84">
        <f>(F267-E267)*C267</f>
        <v>7500</v>
      </c>
      <c r="I267" s="84">
        <v>0</v>
      </c>
      <c r="J267" s="84">
        <f t="shared" si="252"/>
        <v>7500</v>
      </c>
    </row>
    <row r="268" spans="1:10">
      <c r="A268" s="81">
        <v>43248</v>
      </c>
      <c r="B268" s="85" t="s">
        <v>84</v>
      </c>
      <c r="C268" s="85">
        <v>4500</v>
      </c>
      <c r="D268" s="85" t="s">
        <v>11</v>
      </c>
      <c r="E268" s="86">
        <v>272.39999999999998</v>
      </c>
      <c r="F268" s="86">
        <v>273.5</v>
      </c>
      <c r="G268" s="83">
        <v>0</v>
      </c>
      <c r="H268" s="84">
        <f>(F268-E268)*C268</f>
        <v>4950.0000000001019</v>
      </c>
      <c r="I268" s="84">
        <v>0</v>
      </c>
      <c r="J268" s="84">
        <f t="shared" si="252"/>
        <v>4950.0000000001019</v>
      </c>
    </row>
    <row r="269" spans="1:10">
      <c r="A269" s="81">
        <v>43245</v>
      </c>
      <c r="B269" s="85" t="s">
        <v>31</v>
      </c>
      <c r="C269" s="85">
        <v>1250</v>
      </c>
      <c r="D269" s="85" t="s">
        <v>11</v>
      </c>
      <c r="E269" s="86">
        <v>357.5</v>
      </c>
      <c r="F269" s="86">
        <v>364</v>
      </c>
      <c r="G269" s="83">
        <v>0</v>
      </c>
      <c r="H269" s="84">
        <f>(F269-E269)*C269</f>
        <v>8125</v>
      </c>
      <c r="I269" s="84">
        <v>0</v>
      </c>
      <c r="J269" s="84">
        <f t="shared" si="252"/>
        <v>8125</v>
      </c>
    </row>
    <row r="270" spans="1:10">
      <c r="A270" s="81">
        <v>43244</v>
      </c>
      <c r="B270" s="85" t="s">
        <v>59</v>
      </c>
      <c r="C270" s="85">
        <v>500</v>
      </c>
      <c r="D270" s="85" t="s">
        <v>11</v>
      </c>
      <c r="E270" s="86">
        <v>2090</v>
      </c>
      <c r="F270" s="86">
        <v>2110</v>
      </c>
      <c r="G270" s="83">
        <v>0</v>
      </c>
      <c r="H270" s="84">
        <f t="shared" ref="H270:H275" si="253">(F270-E270)*C270</f>
        <v>10000</v>
      </c>
      <c r="I270" s="84">
        <v>0</v>
      </c>
      <c r="J270" s="84">
        <f t="shared" si="252"/>
        <v>10000</v>
      </c>
    </row>
    <row r="271" spans="1:10">
      <c r="A271" s="81">
        <v>43243</v>
      </c>
      <c r="B271" s="85" t="s">
        <v>193</v>
      </c>
      <c r="C271" s="85">
        <v>550</v>
      </c>
      <c r="D271" s="85" t="s">
        <v>11</v>
      </c>
      <c r="E271" s="86">
        <v>1018</v>
      </c>
      <c r="F271" s="86">
        <v>1035</v>
      </c>
      <c r="G271" s="83">
        <v>1043</v>
      </c>
      <c r="H271" s="84">
        <f t="shared" si="253"/>
        <v>9350</v>
      </c>
      <c r="I271" s="84">
        <f>(G271-F271)*C271</f>
        <v>4400</v>
      </c>
      <c r="J271" s="84">
        <f t="shared" si="252"/>
        <v>13750</v>
      </c>
    </row>
    <row r="272" spans="1:10">
      <c r="A272" s="81">
        <v>43243</v>
      </c>
      <c r="B272" s="85" t="s">
        <v>62</v>
      </c>
      <c r="C272" s="85">
        <v>3000</v>
      </c>
      <c r="D272" s="85" t="s">
        <v>11</v>
      </c>
      <c r="E272" s="86">
        <v>222</v>
      </c>
      <c r="F272" s="86">
        <v>225</v>
      </c>
      <c r="G272" s="83">
        <v>228</v>
      </c>
      <c r="H272" s="84">
        <f t="shared" si="253"/>
        <v>9000</v>
      </c>
      <c r="I272" s="84">
        <f>(G272-F272)*C272</f>
        <v>9000</v>
      </c>
      <c r="J272" s="84">
        <f t="shared" si="252"/>
        <v>18000</v>
      </c>
    </row>
    <row r="273" spans="1:10">
      <c r="A273" s="81">
        <v>43242</v>
      </c>
      <c r="B273" s="85" t="s">
        <v>533</v>
      </c>
      <c r="C273" s="85">
        <v>1000</v>
      </c>
      <c r="D273" s="85" t="s">
        <v>11</v>
      </c>
      <c r="E273" s="86">
        <v>566</v>
      </c>
      <c r="F273" s="86">
        <v>575</v>
      </c>
      <c r="G273" s="83">
        <v>0</v>
      </c>
      <c r="H273" s="84">
        <f t="shared" si="253"/>
        <v>9000</v>
      </c>
      <c r="I273" s="84">
        <v>0</v>
      </c>
      <c r="J273" s="84">
        <f t="shared" si="252"/>
        <v>9000</v>
      </c>
    </row>
    <row r="274" spans="1:10">
      <c r="A274" s="81">
        <v>43242</v>
      </c>
      <c r="B274" s="85" t="s">
        <v>190</v>
      </c>
      <c r="C274" s="85">
        <v>1200</v>
      </c>
      <c r="D274" s="85" t="s">
        <v>11</v>
      </c>
      <c r="E274" s="86">
        <v>670</v>
      </c>
      <c r="F274" s="86">
        <v>677</v>
      </c>
      <c r="G274" s="83">
        <v>685</v>
      </c>
      <c r="H274" s="84">
        <f t="shared" si="253"/>
        <v>8400</v>
      </c>
      <c r="I274" s="84">
        <f>(G274-F274)*C274</f>
        <v>9600</v>
      </c>
      <c r="J274" s="84">
        <f t="shared" si="252"/>
        <v>18000</v>
      </c>
    </row>
    <row r="275" spans="1:10">
      <c r="A275" s="81">
        <v>43241</v>
      </c>
      <c r="B275" s="85" t="s">
        <v>515</v>
      </c>
      <c r="C275" s="85">
        <v>1200</v>
      </c>
      <c r="D275" s="85" t="s">
        <v>11</v>
      </c>
      <c r="E275" s="86">
        <v>1028</v>
      </c>
      <c r="F275" s="86">
        <v>1036</v>
      </c>
      <c r="G275" s="83">
        <v>1046</v>
      </c>
      <c r="H275" s="84">
        <f t="shared" si="253"/>
        <v>9600</v>
      </c>
      <c r="I275" s="84">
        <f>(G275-F275)*C275</f>
        <v>12000</v>
      </c>
      <c r="J275" s="84">
        <f t="shared" si="252"/>
        <v>21600</v>
      </c>
    </row>
    <row r="276" spans="1:10">
      <c r="A276" s="81">
        <v>43241</v>
      </c>
      <c r="B276" s="85" t="s">
        <v>146</v>
      </c>
      <c r="C276" s="85">
        <v>1250</v>
      </c>
      <c r="D276" s="82" t="s">
        <v>14</v>
      </c>
      <c r="E276" s="83">
        <v>363</v>
      </c>
      <c r="F276" s="83">
        <v>355</v>
      </c>
      <c r="G276" s="83">
        <v>348</v>
      </c>
      <c r="H276" s="84">
        <f>(E276-F276)*C276</f>
        <v>10000</v>
      </c>
      <c r="I276" s="84">
        <f>(F276-G276)*C276</f>
        <v>8750</v>
      </c>
      <c r="J276" s="84">
        <f t="shared" si="252"/>
        <v>18750</v>
      </c>
    </row>
    <row r="277" spans="1:10">
      <c r="A277" s="4">
        <v>43238</v>
      </c>
      <c r="B277" s="5" t="s">
        <v>132</v>
      </c>
      <c r="C277" s="5">
        <v>7000</v>
      </c>
      <c r="D277" s="5" t="s">
        <v>11</v>
      </c>
      <c r="E277" s="6">
        <v>53</v>
      </c>
      <c r="F277" s="6">
        <v>51.75</v>
      </c>
      <c r="G277" s="7">
        <v>0</v>
      </c>
      <c r="H277" s="8">
        <f>(F277-E277)*C277</f>
        <v>-8750</v>
      </c>
      <c r="I277" s="8">
        <v>0</v>
      </c>
      <c r="J277" s="61">
        <f t="shared" si="252"/>
        <v>-8750</v>
      </c>
    </row>
    <row r="278" spans="1:10">
      <c r="A278" s="81">
        <v>43237</v>
      </c>
      <c r="B278" s="85" t="s">
        <v>135</v>
      </c>
      <c r="C278" s="85">
        <v>500</v>
      </c>
      <c r="D278" s="85" t="s">
        <v>11</v>
      </c>
      <c r="E278" s="86">
        <v>1545</v>
      </c>
      <c r="F278" s="86">
        <v>1560</v>
      </c>
      <c r="G278" s="83">
        <v>1580</v>
      </c>
      <c r="H278" s="84">
        <f>(F278-E278)*C278</f>
        <v>7500</v>
      </c>
      <c r="I278" s="84">
        <f>(G278-F278)*C278</f>
        <v>10000</v>
      </c>
      <c r="J278" s="84">
        <f t="shared" si="252"/>
        <v>17500</v>
      </c>
    </row>
    <row r="279" spans="1:10">
      <c r="A279" s="81">
        <v>43236</v>
      </c>
      <c r="B279" s="85" t="s">
        <v>84</v>
      </c>
      <c r="C279" s="85">
        <v>4500</v>
      </c>
      <c r="D279" s="85" t="s">
        <v>11</v>
      </c>
      <c r="E279" s="86">
        <v>262.5</v>
      </c>
      <c r="F279" s="86">
        <v>265</v>
      </c>
      <c r="G279" s="83">
        <v>268</v>
      </c>
      <c r="H279" s="84">
        <f>(F279-E279)*C279</f>
        <v>11250</v>
      </c>
      <c r="I279" s="84">
        <f>(G279-F279)*C279</f>
        <v>13500</v>
      </c>
      <c r="J279" s="84">
        <f t="shared" si="252"/>
        <v>24750</v>
      </c>
    </row>
    <row r="280" spans="1:10">
      <c r="A280" s="81">
        <v>43236</v>
      </c>
      <c r="B280" s="85" t="s">
        <v>20</v>
      </c>
      <c r="C280" s="85">
        <v>1000</v>
      </c>
      <c r="D280" s="82" t="s">
        <v>14</v>
      </c>
      <c r="E280" s="83">
        <v>966.5</v>
      </c>
      <c r="F280" s="83">
        <v>980</v>
      </c>
      <c r="G280" s="83">
        <v>0</v>
      </c>
      <c r="H280" s="84">
        <f>(E280-F280)*C280</f>
        <v>-13500</v>
      </c>
      <c r="I280" s="84">
        <v>0</v>
      </c>
      <c r="J280" s="84">
        <f t="shared" si="252"/>
        <v>-13500</v>
      </c>
    </row>
    <row r="281" spans="1:10">
      <c r="A281" s="81">
        <v>43235</v>
      </c>
      <c r="B281" s="85" t="s">
        <v>155</v>
      </c>
      <c r="C281" s="85">
        <v>500</v>
      </c>
      <c r="D281" s="85" t="s">
        <v>11</v>
      </c>
      <c r="E281" s="86">
        <v>1942</v>
      </c>
      <c r="F281" s="86">
        <v>1925</v>
      </c>
      <c r="G281" s="83">
        <v>0</v>
      </c>
      <c r="H281" s="84">
        <f>(F281-E281)*C281</f>
        <v>-8500</v>
      </c>
      <c r="I281" s="84">
        <v>0</v>
      </c>
      <c r="J281" s="84">
        <f t="shared" si="252"/>
        <v>-8500</v>
      </c>
    </row>
    <row r="282" spans="1:10">
      <c r="A282" s="81">
        <v>43234</v>
      </c>
      <c r="B282" s="85" t="s">
        <v>515</v>
      </c>
      <c r="C282" s="85">
        <v>1200</v>
      </c>
      <c r="D282" s="85" t="s">
        <v>11</v>
      </c>
      <c r="E282" s="86">
        <v>998</v>
      </c>
      <c r="F282" s="86">
        <v>1008</v>
      </c>
      <c r="G282" s="83">
        <v>1017</v>
      </c>
      <c r="H282" s="84">
        <f>(F282-E282)*C282</f>
        <v>12000</v>
      </c>
      <c r="I282" s="84">
        <f>(G282-F282)*C282</f>
        <v>10800</v>
      </c>
      <c r="J282" s="84">
        <f t="shared" si="252"/>
        <v>22800</v>
      </c>
    </row>
    <row r="283" spans="1:10">
      <c r="A283" s="81">
        <v>43234</v>
      </c>
      <c r="B283" s="85" t="s">
        <v>134</v>
      </c>
      <c r="C283" s="85">
        <v>1000</v>
      </c>
      <c r="D283" s="85" t="s">
        <v>11</v>
      </c>
      <c r="E283" s="86">
        <v>1107</v>
      </c>
      <c r="F283" s="86">
        <v>1116</v>
      </c>
      <c r="G283" s="83">
        <v>0</v>
      </c>
      <c r="H283" s="84">
        <f>(F283-E283)*C283</f>
        <v>9000</v>
      </c>
      <c r="I283" s="84">
        <v>0</v>
      </c>
      <c r="J283" s="84">
        <f t="shared" si="252"/>
        <v>9000</v>
      </c>
    </row>
    <row r="284" spans="1:10">
      <c r="A284" s="81">
        <v>43234</v>
      </c>
      <c r="B284" s="85" t="s">
        <v>77</v>
      </c>
      <c r="C284" s="85">
        <v>4000</v>
      </c>
      <c r="D284" s="85" t="s">
        <v>11</v>
      </c>
      <c r="E284" s="86">
        <v>262.75</v>
      </c>
      <c r="F284" s="86">
        <v>260.75</v>
      </c>
      <c r="G284" s="83">
        <v>0</v>
      </c>
      <c r="H284" s="84">
        <f>(F284-E284)*C284</f>
        <v>-8000</v>
      </c>
      <c r="I284" s="84">
        <v>0</v>
      </c>
      <c r="J284" s="61">
        <f t="shared" si="252"/>
        <v>-8000</v>
      </c>
    </row>
    <row r="285" spans="1:10">
      <c r="A285" s="81">
        <v>43231</v>
      </c>
      <c r="B285" s="85" t="s">
        <v>75</v>
      </c>
      <c r="C285" s="85">
        <v>400</v>
      </c>
      <c r="D285" s="85" t="s">
        <v>11</v>
      </c>
      <c r="E285" s="86">
        <v>1222</v>
      </c>
      <c r="F285" s="86">
        <v>1237</v>
      </c>
      <c r="G285" s="83">
        <v>1253</v>
      </c>
      <c r="H285" s="84">
        <f>(F285-E285)*C285</f>
        <v>6000</v>
      </c>
      <c r="I285" s="84">
        <f>(G285-F285)*C285</f>
        <v>6400</v>
      </c>
      <c r="J285" s="84">
        <f t="shared" si="252"/>
        <v>12400</v>
      </c>
    </row>
    <row r="286" spans="1:10">
      <c r="A286" s="81">
        <v>43230</v>
      </c>
      <c r="B286" s="85" t="s">
        <v>20</v>
      </c>
      <c r="C286" s="85">
        <v>1000</v>
      </c>
      <c r="D286" s="82" t="s">
        <v>14</v>
      </c>
      <c r="E286" s="83">
        <v>873</v>
      </c>
      <c r="F286" s="83">
        <v>865</v>
      </c>
      <c r="G286" s="83">
        <v>857</v>
      </c>
      <c r="H286" s="84">
        <f>(E286-F286)*C286</f>
        <v>8000</v>
      </c>
      <c r="I286" s="84">
        <f>(F286-G286)*C286</f>
        <v>8000</v>
      </c>
      <c r="J286" s="84">
        <f t="shared" si="252"/>
        <v>16000</v>
      </c>
    </row>
    <row r="287" spans="1:10">
      <c r="A287" s="81">
        <v>43229</v>
      </c>
      <c r="B287" s="85" t="s">
        <v>135</v>
      </c>
      <c r="C287" s="85">
        <v>500</v>
      </c>
      <c r="D287" s="82" t="s">
        <v>14</v>
      </c>
      <c r="E287" s="83">
        <v>1649</v>
      </c>
      <c r="F287" s="83">
        <v>1634</v>
      </c>
      <c r="G287" s="83">
        <v>1614</v>
      </c>
      <c r="H287" s="84">
        <f>(E287-F287)*C287</f>
        <v>7500</v>
      </c>
      <c r="I287" s="84">
        <f>(F287-G287)*C287</f>
        <v>10000</v>
      </c>
      <c r="J287" s="84">
        <f t="shared" si="252"/>
        <v>17500</v>
      </c>
    </row>
    <row r="288" spans="1:10">
      <c r="A288" s="81">
        <v>43228</v>
      </c>
      <c r="B288" s="85" t="s">
        <v>195</v>
      </c>
      <c r="C288" s="85">
        <v>750</v>
      </c>
      <c r="D288" s="85" t="s">
        <v>11</v>
      </c>
      <c r="E288" s="86">
        <v>1050</v>
      </c>
      <c r="F288" s="86">
        <v>1062</v>
      </c>
      <c r="G288" s="83">
        <v>0</v>
      </c>
      <c r="H288" s="84">
        <f t="shared" ref="H288:H293" si="254">(F288-E288)*C288</f>
        <v>9000</v>
      </c>
      <c r="I288" s="84">
        <v>0</v>
      </c>
      <c r="J288" s="84">
        <f t="shared" si="252"/>
        <v>9000</v>
      </c>
    </row>
    <row r="289" spans="1:10">
      <c r="A289" s="4">
        <v>43227</v>
      </c>
      <c r="B289" s="5" t="s">
        <v>525</v>
      </c>
      <c r="C289" s="5">
        <v>9000</v>
      </c>
      <c r="D289" s="5" t="s">
        <v>11</v>
      </c>
      <c r="E289" s="6">
        <v>85.5</v>
      </c>
      <c r="F289" s="6">
        <v>85.95</v>
      </c>
      <c r="G289" s="7">
        <v>247.5</v>
      </c>
      <c r="H289" s="8">
        <f t="shared" si="254"/>
        <v>4050.0000000000255</v>
      </c>
      <c r="I289" s="8">
        <v>0</v>
      </c>
      <c r="J289" s="84">
        <f t="shared" si="252"/>
        <v>4050.0000000000255</v>
      </c>
    </row>
    <row r="290" spans="1:10">
      <c r="A290" s="4">
        <v>43224</v>
      </c>
      <c r="B290" s="5" t="s">
        <v>101</v>
      </c>
      <c r="C290" s="5">
        <v>3000</v>
      </c>
      <c r="D290" s="5" t="s">
        <v>11</v>
      </c>
      <c r="E290" s="6">
        <v>242.5</v>
      </c>
      <c r="F290" s="6">
        <v>245</v>
      </c>
      <c r="G290" s="7">
        <v>247.5</v>
      </c>
      <c r="H290" s="8">
        <f t="shared" si="254"/>
        <v>7500</v>
      </c>
      <c r="I290" s="8">
        <f>(G290-F290)*C290</f>
        <v>7500</v>
      </c>
      <c r="J290" s="84">
        <f t="shared" si="252"/>
        <v>15000</v>
      </c>
    </row>
    <row r="291" spans="1:10">
      <c r="A291" s="4">
        <v>43224</v>
      </c>
      <c r="B291" s="5" t="s">
        <v>52</v>
      </c>
      <c r="C291" s="5">
        <v>900</v>
      </c>
      <c r="D291" s="5" t="s">
        <v>11</v>
      </c>
      <c r="E291" s="6">
        <v>633</v>
      </c>
      <c r="F291" s="6">
        <v>623</v>
      </c>
      <c r="G291" s="7">
        <v>0</v>
      </c>
      <c r="H291" s="8">
        <f t="shared" si="254"/>
        <v>-9000</v>
      </c>
      <c r="I291" s="8">
        <v>0</v>
      </c>
      <c r="J291" s="61">
        <f t="shared" si="252"/>
        <v>-9000</v>
      </c>
    </row>
    <row r="292" spans="1:10">
      <c r="A292" s="81">
        <v>43223</v>
      </c>
      <c r="B292" s="85" t="s">
        <v>147</v>
      </c>
      <c r="C292" s="85">
        <v>500</v>
      </c>
      <c r="D292" s="85" t="s">
        <v>11</v>
      </c>
      <c r="E292" s="86">
        <v>1151</v>
      </c>
      <c r="F292" s="86">
        <v>1160</v>
      </c>
      <c r="G292" s="83">
        <v>0</v>
      </c>
      <c r="H292" s="84">
        <f t="shared" si="254"/>
        <v>4500</v>
      </c>
      <c r="I292" s="84">
        <v>0</v>
      </c>
      <c r="J292" s="84">
        <f t="shared" si="252"/>
        <v>4500</v>
      </c>
    </row>
    <row r="293" spans="1:10">
      <c r="A293" s="81">
        <v>43223</v>
      </c>
      <c r="B293" s="85" t="s">
        <v>195</v>
      </c>
      <c r="C293" s="85">
        <v>750</v>
      </c>
      <c r="D293" s="85" t="s">
        <v>11</v>
      </c>
      <c r="E293" s="86">
        <v>1080</v>
      </c>
      <c r="F293" s="86">
        <v>1090</v>
      </c>
      <c r="G293" s="83">
        <v>1105</v>
      </c>
      <c r="H293" s="84">
        <f t="shared" si="254"/>
        <v>7500</v>
      </c>
      <c r="I293" s="84">
        <f>(G293-F293)*C293</f>
        <v>11250</v>
      </c>
      <c r="J293" s="84">
        <f t="shared" si="252"/>
        <v>18750</v>
      </c>
    </row>
    <row r="294" spans="1:10">
      <c r="A294" s="81">
        <v>43222</v>
      </c>
      <c r="B294" s="85" t="s">
        <v>135</v>
      </c>
      <c r="C294" s="85">
        <v>500</v>
      </c>
      <c r="D294" s="82" t="s">
        <v>14</v>
      </c>
      <c r="E294" s="83">
        <v>1745</v>
      </c>
      <c r="F294" s="83">
        <v>1730</v>
      </c>
      <c r="G294" s="83">
        <v>1710</v>
      </c>
      <c r="H294" s="84">
        <f>(E294-F294)*C294</f>
        <v>7500</v>
      </c>
      <c r="I294" s="84">
        <f>(F294-G294)*C294</f>
        <v>10000</v>
      </c>
      <c r="J294" s="84">
        <f t="shared" si="252"/>
        <v>17500</v>
      </c>
    </row>
    <row r="295" spans="1:10">
      <c r="A295" s="71"/>
      <c r="B295" s="71"/>
      <c r="C295" s="71"/>
      <c r="D295" s="71"/>
      <c r="E295" s="71"/>
      <c r="F295" s="71"/>
      <c r="G295" s="71"/>
      <c r="H295" s="71"/>
      <c r="I295" s="71"/>
      <c r="J295" s="71"/>
    </row>
    <row r="296" spans="1:10">
      <c r="A296" s="81">
        <v>43220</v>
      </c>
      <c r="B296" s="85" t="s">
        <v>532</v>
      </c>
      <c r="C296" s="85">
        <v>1200</v>
      </c>
      <c r="D296" s="85" t="s">
        <v>11</v>
      </c>
      <c r="E296" s="86">
        <v>685</v>
      </c>
      <c r="F296" s="6">
        <v>678</v>
      </c>
      <c r="G296" s="7">
        <v>0</v>
      </c>
      <c r="H296" s="8">
        <f>(F296-E296)*C296</f>
        <v>-8400</v>
      </c>
      <c r="I296" s="8">
        <v>0</v>
      </c>
      <c r="J296" s="61">
        <f t="shared" ref="J296:J322" si="255">+I296+H296</f>
        <v>-8400</v>
      </c>
    </row>
    <row r="297" spans="1:10">
      <c r="A297" s="81">
        <v>43220</v>
      </c>
      <c r="B297" s="85" t="s">
        <v>134</v>
      </c>
      <c r="C297" s="85">
        <v>1000</v>
      </c>
      <c r="D297" s="85" t="s">
        <v>11</v>
      </c>
      <c r="E297" s="86">
        <v>1084</v>
      </c>
      <c r="F297" s="86">
        <v>1092</v>
      </c>
      <c r="G297" s="83">
        <v>0</v>
      </c>
      <c r="H297" s="84">
        <f>(F297-E297)*C297</f>
        <v>8000</v>
      </c>
      <c r="I297" s="84">
        <v>0</v>
      </c>
      <c r="J297" s="84">
        <f t="shared" si="255"/>
        <v>8000</v>
      </c>
    </row>
    <row r="298" spans="1:10">
      <c r="A298" s="81">
        <v>43217</v>
      </c>
      <c r="B298" s="85" t="s">
        <v>531</v>
      </c>
      <c r="C298" s="85">
        <v>800</v>
      </c>
      <c r="D298" s="82" t="s">
        <v>14</v>
      </c>
      <c r="E298" s="83">
        <v>1225</v>
      </c>
      <c r="F298" s="83">
        <v>1215</v>
      </c>
      <c r="G298" s="83">
        <v>1200</v>
      </c>
      <c r="H298" s="84">
        <f>(E298-F298)*C298</f>
        <v>8000</v>
      </c>
      <c r="I298" s="84">
        <f>(F298-G298)*C298</f>
        <v>12000</v>
      </c>
      <c r="J298" s="84">
        <f t="shared" si="255"/>
        <v>20000</v>
      </c>
    </row>
    <row r="299" spans="1:10">
      <c r="A299" s="81">
        <v>43216</v>
      </c>
      <c r="B299" s="85" t="s">
        <v>67</v>
      </c>
      <c r="C299" s="85">
        <v>5000</v>
      </c>
      <c r="D299" s="85" t="s">
        <v>11</v>
      </c>
      <c r="E299" s="86">
        <v>220</v>
      </c>
      <c r="F299" s="86">
        <v>221.75</v>
      </c>
      <c r="G299" s="83">
        <v>0</v>
      </c>
      <c r="H299" s="84">
        <f t="shared" ref="H299:H307" si="256">(F299-E299)*C299</f>
        <v>8750</v>
      </c>
      <c r="I299" s="84">
        <v>0</v>
      </c>
      <c r="J299" s="84">
        <f t="shared" si="255"/>
        <v>8750</v>
      </c>
    </row>
    <row r="300" spans="1:10">
      <c r="A300" s="81">
        <v>43215</v>
      </c>
      <c r="B300" s="85" t="s">
        <v>29</v>
      </c>
      <c r="C300" s="85">
        <v>1100</v>
      </c>
      <c r="D300" s="85" t="s">
        <v>11</v>
      </c>
      <c r="E300" s="86">
        <v>945</v>
      </c>
      <c r="F300" s="86">
        <v>953</v>
      </c>
      <c r="G300" s="83">
        <v>958</v>
      </c>
      <c r="H300" s="84">
        <f t="shared" si="256"/>
        <v>8800</v>
      </c>
      <c r="I300" s="84">
        <f>(G300-F300)*C300</f>
        <v>5500</v>
      </c>
      <c r="J300" s="84">
        <f t="shared" si="255"/>
        <v>14300</v>
      </c>
    </row>
    <row r="301" spans="1:10">
      <c r="A301" s="4">
        <v>43214</v>
      </c>
      <c r="B301" s="5" t="s">
        <v>35</v>
      </c>
      <c r="C301" s="5">
        <v>4500</v>
      </c>
      <c r="D301" s="5" t="s">
        <v>11</v>
      </c>
      <c r="E301" s="6">
        <v>247</v>
      </c>
      <c r="F301" s="6">
        <v>249</v>
      </c>
      <c r="G301" s="7">
        <v>252</v>
      </c>
      <c r="H301" s="8">
        <f t="shared" si="256"/>
        <v>9000</v>
      </c>
      <c r="I301" s="8">
        <f>(G301-F301)*C301</f>
        <v>13500</v>
      </c>
      <c r="J301" s="84">
        <f t="shared" si="255"/>
        <v>22500</v>
      </c>
    </row>
    <row r="302" spans="1:10">
      <c r="A302" s="4">
        <v>43214</v>
      </c>
      <c r="B302" s="5" t="s">
        <v>20</v>
      </c>
      <c r="C302" s="5">
        <v>1000</v>
      </c>
      <c r="D302" s="5" t="s">
        <v>11</v>
      </c>
      <c r="E302" s="6">
        <v>888</v>
      </c>
      <c r="F302" s="6">
        <v>880</v>
      </c>
      <c r="G302" s="7">
        <v>0</v>
      </c>
      <c r="H302" s="8">
        <f t="shared" si="256"/>
        <v>-8000</v>
      </c>
      <c r="I302" s="8">
        <v>0</v>
      </c>
      <c r="J302" s="61">
        <f t="shared" si="255"/>
        <v>-8000</v>
      </c>
    </row>
    <row r="303" spans="1:10">
      <c r="A303" s="4">
        <v>43213</v>
      </c>
      <c r="B303" s="5" t="s">
        <v>291</v>
      </c>
      <c r="C303" s="5">
        <v>1500</v>
      </c>
      <c r="D303" s="5" t="s">
        <v>11</v>
      </c>
      <c r="E303" s="6">
        <v>1063</v>
      </c>
      <c r="F303" s="6">
        <v>1067.5</v>
      </c>
      <c r="G303" s="7">
        <v>0</v>
      </c>
      <c r="H303" s="8">
        <f t="shared" si="256"/>
        <v>6750</v>
      </c>
      <c r="I303" s="8">
        <v>0</v>
      </c>
      <c r="J303" s="84">
        <f t="shared" si="255"/>
        <v>6750</v>
      </c>
    </row>
    <row r="304" spans="1:10">
      <c r="A304" s="4">
        <v>43213</v>
      </c>
      <c r="B304" s="5" t="s">
        <v>43</v>
      </c>
      <c r="C304" s="5">
        <v>1300</v>
      </c>
      <c r="D304" s="5" t="s">
        <v>11</v>
      </c>
      <c r="E304" s="6">
        <v>450</v>
      </c>
      <c r="F304" s="6">
        <v>455</v>
      </c>
      <c r="G304" s="7">
        <v>0</v>
      </c>
      <c r="H304" s="8">
        <f t="shared" si="256"/>
        <v>6500</v>
      </c>
      <c r="I304" s="8">
        <v>0</v>
      </c>
      <c r="J304" s="84">
        <f t="shared" si="255"/>
        <v>6500</v>
      </c>
    </row>
    <row r="305" spans="1:10">
      <c r="A305" s="81">
        <v>43210</v>
      </c>
      <c r="B305" s="85" t="s">
        <v>82</v>
      </c>
      <c r="C305" s="85">
        <v>1200</v>
      </c>
      <c r="D305" s="85" t="s">
        <v>11</v>
      </c>
      <c r="E305" s="86">
        <v>619</v>
      </c>
      <c r="F305" s="86">
        <v>625</v>
      </c>
      <c r="G305" s="83">
        <v>635</v>
      </c>
      <c r="H305" s="84">
        <f t="shared" si="256"/>
        <v>7200</v>
      </c>
      <c r="I305" s="84">
        <v>0</v>
      </c>
      <c r="J305" s="84">
        <f t="shared" si="255"/>
        <v>7200</v>
      </c>
    </row>
    <row r="306" spans="1:10">
      <c r="A306" s="81">
        <v>43209</v>
      </c>
      <c r="B306" s="85" t="s">
        <v>135</v>
      </c>
      <c r="C306" s="85">
        <v>500</v>
      </c>
      <c r="D306" s="85" t="s">
        <v>11</v>
      </c>
      <c r="E306" s="86">
        <v>1573</v>
      </c>
      <c r="F306" s="86">
        <v>1587</v>
      </c>
      <c r="G306" s="83">
        <v>0</v>
      </c>
      <c r="H306" s="84">
        <f t="shared" si="256"/>
        <v>7000</v>
      </c>
      <c r="I306" s="84">
        <v>0</v>
      </c>
      <c r="J306" s="84">
        <f t="shared" si="255"/>
        <v>7000</v>
      </c>
    </row>
    <row r="307" spans="1:10">
      <c r="A307" s="4">
        <v>43208</v>
      </c>
      <c r="B307" s="5" t="s">
        <v>35</v>
      </c>
      <c r="C307" s="5">
        <v>4500</v>
      </c>
      <c r="D307" s="5" t="s">
        <v>11</v>
      </c>
      <c r="E307" s="6">
        <v>250.5</v>
      </c>
      <c r="F307" s="6">
        <v>252.5</v>
      </c>
      <c r="G307" s="7">
        <v>255.5</v>
      </c>
      <c r="H307" s="8">
        <f t="shared" si="256"/>
        <v>9000</v>
      </c>
      <c r="I307" s="8">
        <v>0</v>
      </c>
      <c r="J307" s="84">
        <f t="shared" si="255"/>
        <v>9000</v>
      </c>
    </row>
    <row r="308" spans="1:10">
      <c r="A308" s="4">
        <v>43208</v>
      </c>
      <c r="B308" s="5" t="s">
        <v>68</v>
      </c>
      <c r="C308" s="5">
        <v>4500</v>
      </c>
      <c r="D308" s="9" t="s">
        <v>14</v>
      </c>
      <c r="E308" s="7">
        <v>200.5</v>
      </c>
      <c r="F308" s="7">
        <v>198.5</v>
      </c>
      <c r="G308" s="7">
        <v>196.4</v>
      </c>
      <c r="H308" s="8">
        <f>(E308-F308)*C308</f>
        <v>9000</v>
      </c>
      <c r="I308" s="8">
        <f>(F308-G308)*C308</f>
        <v>9449.9999999999745</v>
      </c>
      <c r="J308" s="84">
        <f t="shared" si="255"/>
        <v>18449.999999999975</v>
      </c>
    </row>
    <row r="309" spans="1:10">
      <c r="A309" s="4">
        <v>43207</v>
      </c>
      <c r="B309" s="5" t="s">
        <v>157</v>
      </c>
      <c r="C309" s="5">
        <v>2500</v>
      </c>
      <c r="D309" s="5" t="s">
        <v>11</v>
      </c>
      <c r="E309" s="6">
        <v>386</v>
      </c>
      <c r="F309" s="6">
        <v>386.5</v>
      </c>
      <c r="G309" s="7">
        <v>0</v>
      </c>
      <c r="H309" s="8">
        <f>(F309-E309)*C309</f>
        <v>1250</v>
      </c>
      <c r="I309" s="8">
        <v>0</v>
      </c>
      <c r="J309" s="84">
        <f t="shared" si="255"/>
        <v>1250</v>
      </c>
    </row>
    <row r="310" spans="1:10">
      <c r="A310" s="4">
        <v>43207</v>
      </c>
      <c r="B310" s="5" t="s">
        <v>22</v>
      </c>
      <c r="C310" s="5">
        <v>400</v>
      </c>
      <c r="D310" s="5" t="s">
        <v>11</v>
      </c>
      <c r="E310" s="6">
        <v>1340</v>
      </c>
      <c r="F310" s="6">
        <v>1340</v>
      </c>
      <c r="G310" s="7">
        <v>0</v>
      </c>
      <c r="H310" s="8">
        <f>(E310-F310)*C310</f>
        <v>0</v>
      </c>
      <c r="I310" s="8">
        <v>0</v>
      </c>
      <c r="J310" s="58">
        <f t="shared" si="255"/>
        <v>0</v>
      </c>
    </row>
    <row r="311" spans="1:10">
      <c r="A311" s="81">
        <v>43206</v>
      </c>
      <c r="B311" s="85" t="s">
        <v>134</v>
      </c>
      <c r="C311" s="85">
        <v>1000</v>
      </c>
      <c r="D311" s="85" t="s">
        <v>11</v>
      </c>
      <c r="E311" s="86">
        <v>1038</v>
      </c>
      <c r="F311" s="86">
        <v>1042.5</v>
      </c>
      <c r="G311" s="83">
        <v>0</v>
      </c>
      <c r="H311" s="84">
        <f>(F311-E311)*C311</f>
        <v>4500</v>
      </c>
      <c r="I311" s="84">
        <v>0</v>
      </c>
      <c r="J311" s="84">
        <f t="shared" si="255"/>
        <v>4500</v>
      </c>
    </row>
    <row r="312" spans="1:10">
      <c r="A312" s="81">
        <v>43203</v>
      </c>
      <c r="B312" s="85" t="s">
        <v>190</v>
      </c>
      <c r="C312" s="85">
        <v>1200</v>
      </c>
      <c r="D312" s="85" t="s">
        <v>11</v>
      </c>
      <c r="E312" s="86">
        <v>735</v>
      </c>
      <c r="F312" s="86">
        <v>742.5</v>
      </c>
      <c r="G312" s="83">
        <v>0</v>
      </c>
      <c r="H312" s="84">
        <f>(F312-E312)*C312</f>
        <v>9000</v>
      </c>
      <c r="I312" s="84">
        <v>0</v>
      </c>
      <c r="J312" s="84">
        <f t="shared" si="255"/>
        <v>9000</v>
      </c>
    </row>
    <row r="313" spans="1:10">
      <c r="A313" s="81">
        <v>43202</v>
      </c>
      <c r="B313" s="85" t="s">
        <v>220</v>
      </c>
      <c r="C313" s="85">
        <v>9000</v>
      </c>
      <c r="D313" s="85" t="s">
        <v>11</v>
      </c>
      <c r="E313" s="86">
        <v>113</v>
      </c>
      <c r="F313" s="86">
        <v>113.75</v>
      </c>
      <c r="G313" s="83">
        <v>0</v>
      </c>
      <c r="H313" s="84">
        <f>(F313-E313)*C313</f>
        <v>6750</v>
      </c>
      <c r="I313" s="84">
        <v>0</v>
      </c>
      <c r="J313" s="84">
        <f t="shared" si="255"/>
        <v>6750</v>
      </c>
    </row>
    <row r="314" spans="1:10">
      <c r="A314" s="81">
        <v>43201</v>
      </c>
      <c r="B314" s="85" t="s">
        <v>52</v>
      </c>
      <c r="C314" s="85">
        <v>1800</v>
      </c>
      <c r="D314" s="85" t="s">
        <v>11</v>
      </c>
      <c r="E314" s="86">
        <v>613</v>
      </c>
      <c r="F314" s="86">
        <v>614</v>
      </c>
      <c r="G314" s="83">
        <v>0</v>
      </c>
      <c r="H314" s="84">
        <f>(F314-E314)*C314</f>
        <v>1800</v>
      </c>
      <c r="I314" s="84">
        <v>0</v>
      </c>
      <c r="J314" s="84">
        <f t="shared" si="255"/>
        <v>1800</v>
      </c>
    </row>
    <row r="315" spans="1:10">
      <c r="A315" s="81">
        <v>43201</v>
      </c>
      <c r="B315" s="85" t="s">
        <v>521</v>
      </c>
      <c r="C315" s="85">
        <v>1800</v>
      </c>
      <c r="D315" s="85" t="s">
        <v>11</v>
      </c>
      <c r="E315" s="86">
        <v>445</v>
      </c>
      <c r="F315" s="86">
        <v>449</v>
      </c>
      <c r="G315" s="83">
        <v>0</v>
      </c>
      <c r="H315" s="84">
        <f>(F315-E315)*C315</f>
        <v>7200</v>
      </c>
      <c r="I315" s="84">
        <v>0</v>
      </c>
      <c r="J315" s="84">
        <f t="shared" si="255"/>
        <v>7200</v>
      </c>
    </row>
    <row r="316" spans="1:10">
      <c r="A316" s="81">
        <v>43200</v>
      </c>
      <c r="B316" s="85" t="s">
        <v>78</v>
      </c>
      <c r="C316" s="85">
        <v>1500</v>
      </c>
      <c r="D316" s="82" t="s">
        <v>14</v>
      </c>
      <c r="E316" s="83">
        <v>960</v>
      </c>
      <c r="F316" s="83">
        <v>954</v>
      </c>
      <c r="G316" s="83">
        <v>946</v>
      </c>
      <c r="H316" s="84">
        <f>(E316-F316)*C316</f>
        <v>9000</v>
      </c>
      <c r="I316" s="84">
        <f>(F316-G316)*C316</f>
        <v>12000</v>
      </c>
      <c r="J316" s="84">
        <f t="shared" si="255"/>
        <v>21000</v>
      </c>
    </row>
    <row r="317" spans="1:10">
      <c r="A317" s="4">
        <v>43196</v>
      </c>
      <c r="B317" s="5" t="s">
        <v>159</v>
      </c>
      <c r="C317" s="5">
        <v>1000</v>
      </c>
      <c r="D317" s="5" t="s">
        <v>11</v>
      </c>
      <c r="E317" s="6">
        <v>980</v>
      </c>
      <c r="F317" s="6">
        <v>982</v>
      </c>
      <c r="G317" s="7">
        <v>0</v>
      </c>
      <c r="H317" s="8">
        <f>(F317-E317)*C317</f>
        <v>2000</v>
      </c>
      <c r="I317" s="8">
        <v>0</v>
      </c>
      <c r="J317" s="8">
        <f t="shared" si="255"/>
        <v>2000</v>
      </c>
    </row>
    <row r="318" spans="1:10">
      <c r="A318" s="4">
        <v>43196</v>
      </c>
      <c r="B318" s="5" t="s">
        <v>35</v>
      </c>
      <c r="C318" s="5">
        <v>4500</v>
      </c>
      <c r="D318" s="9" t="s">
        <v>14</v>
      </c>
      <c r="E318" s="7">
        <v>237</v>
      </c>
      <c r="F318" s="7">
        <v>240</v>
      </c>
      <c r="G318" s="7">
        <v>0</v>
      </c>
      <c r="H318" s="8">
        <f>(E318-F318)*C318</f>
        <v>-13500</v>
      </c>
      <c r="I318" s="8">
        <v>0</v>
      </c>
      <c r="J318" s="61">
        <f t="shared" si="255"/>
        <v>-13500</v>
      </c>
    </row>
    <row r="319" spans="1:10">
      <c r="A319" s="81">
        <v>43195</v>
      </c>
      <c r="B319" s="85" t="s">
        <v>297</v>
      </c>
      <c r="C319" s="85">
        <v>12000</v>
      </c>
      <c r="D319" s="85" t="s">
        <v>11</v>
      </c>
      <c r="E319" s="86">
        <v>74.5</v>
      </c>
      <c r="F319" s="86">
        <v>75.25</v>
      </c>
      <c r="G319" s="83">
        <v>75.849999999999994</v>
      </c>
      <c r="H319" s="84">
        <f>(F319-E319)*C319</f>
        <v>9000</v>
      </c>
      <c r="I319" s="84">
        <f>(G319-F319)*C319</f>
        <v>7199.9999999999318</v>
      </c>
      <c r="J319" s="84">
        <f t="shared" si="255"/>
        <v>16199.999999999931</v>
      </c>
    </row>
    <row r="320" spans="1:10">
      <c r="A320" s="81">
        <v>43194</v>
      </c>
      <c r="B320" s="85" t="s">
        <v>20</v>
      </c>
      <c r="C320" s="85">
        <v>1000</v>
      </c>
      <c r="D320" s="82" t="s">
        <v>14</v>
      </c>
      <c r="E320" s="83">
        <v>889</v>
      </c>
      <c r="F320" s="83">
        <v>880</v>
      </c>
      <c r="G320" s="83">
        <v>870</v>
      </c>
      <c r="H320" s="84">
        <f>(E320-F320)*C320</f>
        <v>9000</v>
      </c>
      <c r="I320" s="84">
        <f>(F320-G320)*C320</f>
        <v>10000</v>
      </c>
      <c r="J320" s="84">
        <f t="shared" si="255"/>
        <v>19000</v>
      </c>
    </row>
    <row r="321" spans="1:10">
      <c r="A321" s="81">
        <v>43193</v>
      </c>
      <c r="B321" s="85" t="s">
        <v>297</v>
      </c>
      <c r="C321" s="85">
        <v>12000</v>
      </c>
      <c r="D321" s="85" t="s">
        <v>11</v>
      </c>
      <c r="E321" s="86">
        <v>73.599999999999994</v>
      </c>
      <c r="F321" s="86">
        <v>74.349999999999994</v>
      </c>
      <c r="G321" s="83">
        <v>75.349999999999994</v>
      </c>
      <c r="H321" s="84">
        <f>(F321-E321)*C321</f>
        <v>9000</v>
      </c>
      <c r="I321" s="84">
        <f>(G321-F321)*C321</f>
        <v>12000</v>
      </c>
      <c r="J321" s="84">
        <f t="shared" si="255"/>
        <v>21000</v>
      </c>
    </row>
    <row r="322" spans="1:10">
      <c r="A322" s="81">
        <v>43192</v>
      </c>
      <c r="B322" s="85" t="s">
        <v>60</v>
      </c>
      <c r="C322" s="85">
        <v>1100</v>
      </c>
      <c r="D322" s="85" t="s">
        <v>11</v>
      </c>
      <c r="E322" s="86">
        <v>741</v>
      </c>
      <c r="F322" s="86">
        <v>749</v>
      </c>
      <c r="G322" s="83">
        <v>759</v>
      </c>
      <c r="H322" s="84">
        <f>(F322-E322)*C322</f>
        <v>8800</v>
      </c>
      <c r="I322" s="84">
        <f>(G322-F322)*C322</f>
        <v>11000</v>
      </c>
      <c r="J322" s="84">
        <f t="shared" si="255"/>
        <v>19800</v>
      </c>
    </row>
    <row r="323" spans="1:10">
      <c r="A323" s="78"/>
      <c r="B323" s="78"/>
      <c r="C323" s="78"/>
      <c r="D323" s="78"/>
      <c r="E323" s="78"/>
      <c r="F323" s="78"/>
      <c r="G323" s="78"/>
      <c r="H323" s="78"/>
      <c r="I323" s="78"/>
      <c r="J323" s="78"/>
    </row>
    <row r="324" spans="1:10">
      <c r="A324" s="4">
        <v>43187</v>
      </c>
      <c r="B324" s="5" t="s">
        <v>67</v>
      </c>
      <c r="C324" s="5">
        <v>5000</v>
      </c>
      <c r="D324" s="9" t="s">
        <v>14</v>
      </c>
      <c r="E324" s="7">
        <v>206</v>
      </c>
      <c r="F324" s="7">
        <v>204</v>
      </c>
      <c r="G324" s="7">
        <v>201</v>
      </c>
      <c r="H324" s="8">
        <f>(E324-F324)*C324</f>
        <v>10000</v>
      </c>
      <c r="I324" s="8">
        <f>(F324-G324)*C324</f>
        <v>15000</v>
      </c>
      <c r="J324" s="8">
        <f t="shared" ref="J324:J347" si="257">+I324+H324</f>
        <v>25000</v>
      </c>
    </row>
    <row r="325" spans="1:10">
      <c r="A325" s="4">
        <v>43186</v>
      </c>
      <c r="B325" s="5" t="s">
        <v>78</v>
      </c>
      <c r="C325" s="5">
        <v>1500</v>
      </c>
      <c r="D325" s="9" t="s">
        <v>14</v>
      </c>
      <c r="E325" s="7">
        <v>942</v>
      </c>
      <c r="F325" s="7">
        <v>936</v>
      </c>
      <c r="G325" s="7">
        <v>0</v>
      </c>
      <c r="H325" s="8">
        <f>(E325-F325)*C325</f>
        <v>9000</v>
      </c>
      <c r="I325" s="8">
        <v>0</v>
      </c>
      <c r="J325" s="8">
        <f t="shared" si="257"/>
        <v>9000</v>
      </c>
    </row>
    <row r="326" spans="1:10">
      <c r="A326" s="4">
        <v>43185</v>
      </c>
      <c r="B326" s="5" t="s">
        <v>63</v>
      </c>
      <c r="C326" s="5">
        <v>3000</v>
      </c>
      <c r="D326" s="5" t="s">
        <v>11</v>
      </c>
      <c r="E326" s="6">
        <v>377.5</v>
      </c>
      <c r="F326" s="6">
        <v>374.5</v>
      </c>
      <c r="G326" s="7">
        <v>0</v>
      </c>
      <c r="H326" s="8">
        <f>(F326-E326)*C326</f>
        <v>-9000</v>
      </c>
      <c r="I326" s="8">
        <v>0</v>
      </c>
      <c r="J326" s="61">
        <f t="shared" si="257"/>
        <v>-9000</v>
      </c>
    </row>
    <row r="327" spans="1:10">
      <c r="A327" s="4">
        <v>43182</v>
      </c>
      <c r="B327" s="5" t="s">
        <v>28</v>
      </c>
      <c r="C327" s="5">
        <v>3500</v>
      </c>
      <c r="D327" s="9" t="s">
        <v>14</v>
      </c>
      <c r="E327" s="7">
        <v>209</v>
      </c>
      <c r="F327" s="7">
        <v>207</v>
      </c>
      <c r="G327" s="7">
        <v>205</v>
      </c>
      <c r="H327" s="8">
        <f>(E327-F327)*C327</f>
        <v>7000</v>
      </c>
      <c r="I327" s="8">
        <f>(F327-G327)*C327</f>
        <v>7000</v>
      </c>
      <c r="J327" s="8">
        <f t="shared" si="257"/>
        <v>14000</v>
      </c>
    </row>
    <row r="328" spans="1:10">
      <c r="A328" s="4">
        <v>43181</v>
      </c>
      <c r="B328" s="5" t="s">
        <v>122</v>
      </c>
      <c r="C328" s="5">
        <v>7000</v>
      </c>
      <c r="D328" s="9" t="s">
        <v>14</v>
      </c>
      <c r="E328" s="7">
        <v>148</v>
      </c>
      <c r="F328" s="7">
        <v>147</v>
      </c>
      <c r="G328" s="7">
        <v>145.5</v>
      </c>
      <c r="H328" s="8">
        <f>(E328-F328)*C328</f>
        <v>7000</v>
      </c>
      <c r="I328" s="8">
        <f>(F328-G328)*C328</f>
        <v>10500</v>
      </c>
      <c r="J328" s="8">
        <f t="shared" si="257"/>
        <v>17500</v>
      </c>
    </row>
    <row r="329" spans="1:10">
      <c r="A329" s="4">
        <v>43179</v>
      </c>
      <c r="B329" s="5" t="s">
        <v>515</v>
      </c>
      <c r="C329" s="5">
        <v>1200</v>
      </c>
      <c r="D329" s="5" t="s">
        <v>11</v>
      </c>
      <c r="E329" s="6">
        <v>775</v>
      </c>
      <c r="F329" s="6">
        <v>784</v>
      </c>
      <c r="G329" s="7">
        <v>0</v>
      </c>
      <c r="H329" s="8">
        <f>(F329-E329)*C329</f>
        <v>10800</v>
      </c>
      <c r="I329" s="8">
        <v>0</v>
      </c>
      <c r="J329" s="8">
        <f t="shared" si="257"/>
        <v>10800</v>
      </c>
    </row>
    <row r="330" spans="1:10">
      <c r="A330" s="4">
        <v>43179</v>
      </c>
      <c r="B330" s="5" t="s">
        <v>67</v>
      </c>
      <c r="C330" s="5">
        <v>5000</v>
      </c>
      <c r="D330" s="5" t="s">
        <v>11</v>
      </c>
      <c r="E330" s="6">
        <v>212.5</v>
      </c>
      <c r="F330" s="6">
        <v>214</v>
      </c>
      <c r="G330" s="7">
        <v>216</v>
      </c>
      <c r="H330" s="8">
        <f>(F330-E330)*C330</f>
        <v>7500</v>
      </c>
      <c r="I330" s="8">
        <f>(G330-F330)*C330</f>
        <v>10000</v>
      </c>
      <c r="J330" s="8">
        <f t="shared" si="257"/>
        <v>17500</v>
      </c>
    </row>
    <row r="331" spans="1:10">
      <c r="A331" s="4">
        <v>43178</v>
      </c>
      <c r="B331" s="5" t="s">
        <v>129</v>
      </c>
      <c r="C331" s="5">
        <v>1000</v>
      </c>
      <c r="D331" s="5" t="s">
        <v>11</v>
      </c>
      <c r="E331" s="6">
        <v>748</v>
      </c>
      <c r="F331" s="6">
        <v>740</v>
      </c>
      <c r="G331" s="7">
        <v>0</v>
      </c>
      <c r="H331" s="8">
        <f>(F331-E331)*C331</f>
        <v>-8000</v>
      </c>
      <c r="I331" s="8">
        <v>0</v>
      </c>
      <c r="J331" s="61">
        <f t="shared" si="257"/>
        <v>-8000</v>
      </c>
    </row>
    <row r="332" spans="1:10">
      <c r="A332" s="4">
        <v>43175</v>
      </c>
      <c r="B332" s="5" t="s">
        <v>122</v>
      </c>
      <c r="C332" s="5">
        <v>7000</v>
      </c>
      <c r="D332" s="9" t="s">
        <v>14</v>
      </c>
      <c r="E332" s="7">
        <v>150</v>
      </c>
      <c r="F332" s="7">
        <v>149</v>
      </c>
      <c r="G332" s="7">
        <v>147.5</v>
      </c>
      <c r="H332" s="8">
        <f>(E332-F332)*C332</f>
        <v>7000</v>
      </c>
      <c r="I332" s="8">
        <f>(F332-G332)*C332</f>
        <v>10500</v>
      </c>
      <c r="J332" s="8">
        <f t="shared" si="257"/>
        <v>17500</v>
      </c>
    </row>
    <row r="333" spans="1:10">
      <c r="A333" s="4">
        <v>43174</v>
      </c>
      <c r="B333" s="5" t="s">
        <v>35</v>
      </c>
      <c r="C333" s="5">
        <v>4500</v>
      </c>
      <c r="D333" s="5" t="s">
        <v>11</v>
      </c>
      <c r="E333" s="6">
        <v>231.5</v>
      </c>
      <c r="F333" s="6">
        <v>233.5</v>
      </c>
      <c r="G333" s="7">
        <v>0</v>
      </c>
      <c r="H333" s="8">
        <f>(F333-E333)*C333</f>
        <v>9000</v>
      </c>
      <c r="I333" s="8">
        <v>0</v>
      </c>
      <c r="J333" s="8">
        <f t="shared" si="257"/>
        <v>9000</v>
      </c>
    </row>
    <row r="334" spans="1:10">
      <c r="A334" s="4">
        <v>43174</v>
      </c>
      <c r="B334" s="5" t="s">
        <v>223</v>
      </c>
      <c r="C334" s="5">
        <v>1000</v>
      </c>
      <c r="D334" s="9" t="s">
        <v>14</v>
      </c>
      <c r="E334" s="7">
        <v>928</v>
      </c>
      <c r="F334" s="7">
        <v>920</v>
      </c>
      <c r="G334" s="7">
        <v>0</v>
      </c>
      <c r="H334" s="8">
        <f>(E334-F334)*C334</f>
        <v>8000</v>
      </c>
      <c r="I334" s="8">
        <v>0</v>
      </c>
      <c r="J334" s="8">
        <f t="shared" si="257"/>
        <v>8000</v>
      </c>
    </row>
    <row r="335" spans="1:10">
      <c r="A335" s="4">
        <v>43173</v>
      </c>
      <c r="B335" s="5" t="s">
        <v>79</v>
      </c>
      <c r="C335" s="5">
        <v>800</v>
      </c>
      <c r="D335" s="5" t="s">
        <v>11</v>
      </c>
      <c r="E335" s="6">
        <v>1050</v>
      </c>
      <c r="F335" s="6">
        <v>1060</v>
      </c>
      <c r="G335" s="7">
        <v>0</v>
      </c>
      <c r="H335" s="8">
        <f>(F335-E335)*C335</f>
        <v>8000</v>
      </c>
      <c r="I335" s="8">
        <v>0</v>
      </c>
      <c r="J335" s="8">
        <f t="shared" si="257"/>
        <v>8000</v>
      </c>
    </row>
    <row r="336" spans="1:10">
      <c r="A336" s="4">
        <v>43172</v>
      </c>
      <c r="B336" s="5" t="s">
        <v>35</v>
      </c>
      <c r="C336" s="5">
        <v>4500</v>
      </c>
      <c r="D336" s="9" t="s">
        <v>14</v>
      </c>
      <c r="E336" s="7">
        <v>230</v>
      </c>
      <c r="F336" s="7">
        <v>228</v>
      </c>
      <c r="G336" s="7">
        <v>0</v>
      </c>
      <c r="H336" s="8">
        <f>(E336-F336)*C336</f>
        <v>9000</v>
      </c>
      <c r="I336" s="8">
        <v>0</v>
      </c>
      <c r="J336" s="8">
        <f t="shared" si="257"/>
        <v>9000</v>
      </c>
    </row>
    <row r="337" spans="1:10">
      <c r="A337" s="4">
        <v>43171</v>
      </c>
      <c r="B337" s="5" t="s">
        <v>52</v>
      </c>
      <c r="C337" s="5">
        <v>1800</v>
      </c>
      <c r="D337" s="9" t="s">
        <v>14</v>
      </c>
      <c r="E337" s="7">
        <v>597</v>
      </c>
      <c r="F337" s="7">
        <v>592</v>
      </c>
      <c r="G337" s="7">
        <v>586</v>
      </c>
      <c r="H337" s="8">
        <f>(E337-F337)*C337</f>
        <v>9000</v>
      </c>
      <c r="I337" s="8">
        <f>(F337-G337)*C337</f>
        <v>10800</v>
      </c>
      <c r="J337" s="8">
        <f t="shared" si="257"/>
        <v>19800</v>
      </c>
    </row>
    <row r="338" spans="1:10">
      <c r="A338" s="4">
        <v>43168</v>
      </c>
      <c r="B338" s="5" t="s">
        <v>525</v>
      </c>
      <c r="C338" s="5">
        <v>9000</v>
      </c>
      <c r="D338" s="5" t="s">
        <v>11</v>
      </c>
      <c r="E338" s="6">
        <v>81</v>
      </c>
      <c r="F338" s="6">
        <v>82</v>
      </c>
      <c r="G338" s="7">
        <v>0</v>
      </c>
      <c r="H338" s="8">
        <f>(F338-E338)*C338</f>
        <v>9000</v>
      </c>
      <c r="I338" s="8">
        <v>0</v>
      </c>
      <c r="J338" s="8">
        <f t="shared" si="257"/>
        <v>9000</v>
      </c>
    </row>
    <row r="339" spans="1:10">
      <c r="A339" s="4">
        <v>43167</v>
      </c>
      <c r="B339" s="5" t="s">
        <v>113</v>
      </c>
      <c r="C339" s="5">
        <v>1000</v>
      </c>
      <c r="D339" s="9" t="s">
        <v>14</v>
      </c>
      <c r="E339" s="7">
        <v>630.5</v>
      </c>
      <c r="F339" s="7">
        <v>628.5</v>
      </c>
      <c r="G339" s="7">
        <v>0</v>
      </c>
      <c r="H339" s="8">
        <f>(E339-F339)*C339</f>
        <v>2000</v>
      </c>
      <c r="I339" s="8">
        <v>0</v>
      </c>
      <c r="J339" s="8">
        <f t="shared" si="257"/>
        <v>2000</v>
      </c>
    </row>
    <row r="340" spans="1:10">
      <c r="A340" s="4">
        <v>43166</v>
      </c>
      <c r="B340" s="5" t="s">
        <v>35</v>
      </c>
      <c r="C340" s="5">
        <v>4500</v>
      </c>
      <c r="D340" s="9" t="s">
        <v>14</v>
      </c>
      <c r="E340" s="7">
        <v>236</v>
      </c>
      <c r="F340" s="7">
        <v>234</v>
      </c>
      <c r="G340" s="7">
        <v>231</v>
      </c>
      <c r="H340" s="8">
        <f>(E340-F340)*C340</f>
        <v>9000</v>
      </c>
      <c r="I340" s="8">
        <f>(F340-G340)*C340</f>
        <v>13500</v>
      </c>
      <c r="J340" s="8">
        <f t="shared" si="257"/>
        <v>22500</v>
      </c>
    </row>
    <row r="341" spans="1:10">
      <c r="A341" s="4">
        <v>43166</v>
      </c>
      <c r="B341" s="5" t="s">
        <v>46</v>
      </c>
      <c r="C341" s="5">
        <v>4500</v>
      </c>
      <c r="D341" s="9" t="s">
        <v>14</v>
      </c>
      <c r="E341" s="7">
        <v>123.5</v>
      </c>
      <c r="F341" s="7">
        <v>121.5</v>
      </c>
      <c r="G341" s="7">
        <v>118.5</v>
      </c>
      <c r="H341" s="8">
        <f>(E341-F341)*C341</f>
        <v>9000</v>
      </c>
      <c r="I341" s="8">
        <f>(F341-G341)*C341</f>
        <v>13500</v>
      </c>
      <c r="J341" s="8">
        <f t="shared" si="257"/>
        <v>22500</v>
      </c>
    </row>
    <row r="342" spans="1:10">
      <c r="A342" s="4">
        <v>43165</v>
      </c>
      <c r="B342" s="5" t="s">
        <v>35</v>
      </c>
      <c r="C342" s="5">
        <v>4500</v>
      </c>
      <c r="D342" s="5" t="s">
        <v>11</v>
      </c>
      <c r="E342" s="6">
        <v>242.5</v>
      </c>
      <c r="F342" s="6">
        <v>244.5</v>
      </c>
      <c r="G342" s="7">
        <v>0</v>
      </c>
      <c r="H342" s="8">
        <f t="shared" ref="H342:H347" si="258">(F342-E342)*C342</f>
        <v>9000</v>
      </c>
      <c r="I342" s="8">
        <v>0</v>
      </c>
      <c r="J342" s="8">
        <f t="shared" si="257"/>
        <v>9000</v>
      </c>
    </row>
    <row r="343" spans="1:10">
      <c r="A343" s="4">
        <v>43164</v>
      </c>
      <c r="B343" s="5" t="s">
        <v>523</v>
      </c>
      <c r="C343" s="5">
        <v>500</v>
      </c>
      <c r="D343" s="5" t="s">
        <v>11</v>
      </c>
      <c r="E343" s="6">
        <v>2008</v>
      </c>
      <c r="F343" s="6">
        <v>2010</v>
      </c>
      <c r="G343" s="7">
        <v>0</v>
      </c>
      <c r="H343" s="8">
        <f t="shared" si="258"/>
        <v>1000</v>
      </c>
      <c r="I343" s="8">
        <v>0</v>
      </c>
      <c r="J343" s="8">
        <f t="shared" si="257"/>
        <v>1000</v>
      </c>
    </row>
    <row r="344" spans="1:10">
      <c r="A344" s="4">
        <v>43164</v>
      </c>
      <c r="B344" s="5" t="s">
        <v>163</v>
      </c>
      <c r="C344" s="5">
        <v>1000</v>
      </c>
      <c r="D344" s="5" t="s">
        <v>11</v>
      </c>
      <c r="E344" s="6">
        <v>1027</v>
      </c>
      <c r="F344" s="6">
        <v>1035</v>
      </c>
      <c r="G344" s="7">
        <v>0</v>
      </c>
      <c r="H344" s="8">
        <f t="shared" si="258"/>
        <v>8000</v>
      </c>
      <c r="I344" s="8">
        <v>0</v>
      </c>
      <c r="J344" s="8">
        <f t="shared" si="257"/>
        <v>8000</v>
      </c>
    </row>
    <row r="345" spans="1:10">
      <c r="A345" s="4">
        <v>43160</v>
      </c>
      <c r="B345" s="5" t="s">
        <v>20</v>
      </c>
      <c r="C345" s="5">
        <v>1000</v>
      </c>
      <c r="D345" s="5" t="s">
        <v>11</v>
      </c>
      <c r="E345" s="6">
        <v>935</v>
      </c>
      <c r="F345" s="6">
        <v>927</v>
      </c>
      <c r="G345" s="7">
        <v>0</v>
      </c>
      <c r="H345" s="8">
        <f t="shared" si="258"/>
        <v>-8000</v>
      </c>
      <c r="I345" s="8">
        <v>0</v>
      </c>
      <c r="J345" s="61">
        <f t="shared" si="257"/>
        <v>-8000</v>
      </c>
    </row>
    <row r="346" spans="1:10">
      <c r="A346" s="4">
        <v>43160</v>
      </c>
      <c r="B346" s="5" t="s">
        <v>128</v>
      </c>
      <c r="C346" s="5">
        <v>1061</v>
      </c>
      <c r="D346" s="5" t="s">
        <v>11</v>
      </c>
      <c r="E346" s="6">
        <v>675</v>
      </c>
      <c r="F346" s="6">
        <v>677</v>
      </c>
      <c r="G346" s="7">
        <v>0</v>
      </c>
      <c r="H346" s="8">
        <f t="shared" si="258"/>
        <v>2122</v>
      </c>
      <c r="I346" s="8">
        <v>0</v>
      </c>
      <c r="J346" s="8">
        <f t="shared" si="257"/>
        <v>2122</v>
      </c>
    </row>
    <row r="347" spans="1:10">
      <c r="A347" s="4">
        <v>43160</v>
      </c>
      <c r="B347" s="5" t="s">
        <v>196</v>
      </c>
      <c r="C347" s="5">
        <v>1500</v>
      </c>
      <c r="D347" s="5" t="s">
        <v>11</v>
      </c>
      <c r="E347" s="6">
        <v>378</v>
      </c>
      <c r="F347" s="6">
        <v>383</v>
      </c>
      <c r="G347" s="7">
        <v>0</v>
      </c>
      <c r="H347" s="8">
        <f t="shared" si="258"/>
        <v>7500</v>
      </c>
      <c r="I347" s="8">
        <v>0</v>
      </c>
      <c r="J347" s="8">
        <f t="shared" si="257"/>
        <v>7500</v>
      </c>
    </row>
    <row r="348" spans="1:10">
      <c r="A348" s="71"/>
      <c r="B348" s="71"/>
      <c r="C348" s="71"/>
      <c r="D348" s="71"/>
      <c r="E348" s="71"/>
      <c r="F348" s="71"/>
      <c r="G348" s="71"/>
      <c r="H348" s="71"/>
      <c r="I348" s="71"/>
      <c r="J348" s="71"/>
    </row>
    <row r="349" spans="1:10">
      <c r="A349" s="4">
        <v>43159</v>
      </c>
      <c r="B349" s="5" t="s">
        <v>20</v>
      </c>
      <c r="C349" s="5">
        <v>1000</v>
      </c>
      <c r="D349" s="9" t="s">
        <v>14</v>
      </c>
      <c r="E349" s="7">
        <v>937</v>
      </c>
      <c r="F349" s="7">
        <v>929</v>
      </c>
      <c r="G349" s="7">
        <v>0</v>
      </c>
      <c r="H349" s="8">
        <f>(E349-F349)*C349</f>
        <v>8000</v>
      </c>
      <c r="I349" s="8">
        <v>0</v>
      </c>
      <c r="J349" s="58">
        <f t="shared" ref="J349:J372" si="259">+I349+H349</f>
        <v>8000</v>
      </c>
    </row>
    <row r="350" spans="1:10">
      <c r="A350" s="4">
        <v>43159</v>
      </c>
      <c r="B350" s="5" t="s">
        <v>18</v>
      </c>
      <c r="C350" s="5">
        <v>500</v>
      </c>
      <c r="D350" s="5" t="s">
        <v>11</v>
      </c>
      <c r="E350" s="6">
        <v>1918</v>
      </c>
      <c r="F350" s="6">
        <v>1922</v>
      </c>
      <c r="G350" s="7">
        <v>0</v>
      </c>
      <c r="H350" s="8">
        <f>(F350-E350)*C350</f>
        <v>2000</v>
      </c>
      <c r="I350" s="8">
        <v>0</v>
      </c>
      <c r="J350" s="58">
        <f t="shared" si="259"/>
        <v>2000</v>
      </c>
    </row>
    <row r="351" spans="1:10">
      <c r="A351" s="4">
        <v>43158</v>
      </c>
      <c r="B351" s="5" t="s">
        <v>521</v>
      </c>
      <c r="C351" s="5">
        <v>1800</v>
      </c>
      <c r="D351" s="5" t="s">
        <v>11</v>
      </c>
      <c r="E351" s="6">
        <v>428.5</v>
      </c>
      <c r="F351" s="6">
        <v>433.5</v>
      </c>
      <c r="G351" s="7">
        <v>0</v>
      </c>
      <c r="H351" s="8">
        <f>(F351-E351)*C351</f>
        <v>9000</v>
      </c>
      <c r="I351" s="8">
        <v>0</v>
      </c>
      <c r="J351" s="58">
        <f t="shared" si="259"/>
        <v>9000</v>
      </c>
    </row>
    <row r="352" spans="1:10">
      <c r="A352" s="4">
        <v>43157</v>
      </c>
      <c r="B352" s="5" t="s">
        <v>93</v>
      </c>
      <c r="C352" s="5">
        <v>4500</v>
      </c>
      <c r="D352" s="5" t="s">
        <v>11</v>
      </c>
      <c r="E352" s="6">
        <v>164</v>
      </c>
      <c r="F352" s="6">
        <v>166</v>
      </c>
      <c r="G352" s="7">
        <v>169</v>
      </c>
      <c r="H352" s="8">
        <f>(F352-E352)*C352</f>
        <v>9000</v>
      </c>
      <c r="I352" s="8">
        <f>(G352-F352)*C352</f>
        <v>13500</v>
      </c>
      <c r="J352" s="8">
        <f t="shared" si="259"/>
        <v>22500</v>
      </c>
    </row>
    <row r="353" spans="1:11">
      <c r="A353" s="4">
        <v>43157</v>
      </c>
      <c r="B353" s="5" t="s">
        <v>79</v>
      </c>
      <c r="C353" s="5">
        <v>800</v>
      </c>
      <c r="D353" s="9" t="s">
        <v>14</v>
      </c>
      <c r="E353" s="7">
        <v>1045</v>
      </c>
      <c r="F353" s="7">
        <v>1040</v>
      </c>
      <c r="G353" s="7">
        <v>0</v>
      </c>
      <c r="H353" s="8">
        <f>(E353-F353)*C353</f>
        <v>4000</v>
      </c>
      <c r="I353" s="8">
        <v>0</v>
      </c>
      <c r="J353" s="8">
        <f t="shared" si="259"/>
        <v>4000</v>
      </c>
    </row>
    <row r="354" spans="1:11">
      <c r="A354" s="4">
        <v>43154</v>
      </c>
      <c r="B354" s="5" t="s">
        <v>52</v>
      </c>
      <c r="C354" s="5">
        <v>1800</v>
      </c>
      <c r="D354" s="5" t="s">
        <v>11</v>
      </c>
      <c r="E354" s="6">
        <v>625</v>
      </c>
      <c r="F354" s="6">
        <v>629.75</v>
      </c>
      <c r="G354" s="7">
        <v>0</v>
      </c>
      <c r="H354" s="8">
        <f t="shared" ref="H354:H359" si="260">(F354-E354)*C354</f>
        <v>8550</v>
      </c>
      <c r="I354" s="8">
        <v>0</v>
      </c>
      <c r="J354" s="8">
        <f t="shared" si="259"/>
        <v>8550</v>
      </c>
      <c r="K354" s="64">
        <v>73</v>
      </c>
    </row>
    <row r="355" spans="1:11">
      <c r="A355" s="4">
        <v>43154</v>
      </c>
      <c r="B355" s="5" t="s">
        <v>20</v>
      </c>
      <c r="C355" s="5">
        <v>1000</v>
      </c>
      <c r="D355" s="5" t="s">
        <v>11</v>
      </c>
      <c r="E355" s="6">
        <v>916</v>
      </c>
      <c r="F355" s="6">
        <v>925</v>
      </c>
      <c r="G355" s="7">
        <v>935</v>
      </c>
      <c r="H355" s="8">
        <f t="shared" si="260"/>
        <v>9000</v>
      </c>
      <c r="I355" s="8">
        <f>(G355-F355)*C355</f>
        <v>10000</v>
      </c>
      <c r="J355" s="8">
        <f t="shared" si="259"/>
        <v>19000</v>
      </c>
    </row>
    <row r="356" spans="1:11">
      <c r="A356" s="4">
        <v>43153</v>
      </c>
      <c r="B356" s="5" t="s">
        <v>24</v>
      </c>
      <c r="C356" s="5">
        <v>8000</v>
      </c>
      <c r="D356" s="5" t="s">
        <v>11</v>
      </c>
      <c r="E356" s="6">
        <v>124</v>
      </c>
      <c r="F356" s="6">
        <v>123</v>
      </c>
      <c r="G356" s="7">
        <v>0</v>
      </c>
      <c r="H356" s="8">
        <f t="shared" si="260"/>
        <v>-8000</v>
      </c>
      <c r="I356" s="8">
        <v>0</v>
      </c>
      <c r="J356" s="61">
        <f t="shared" si="259"/>
        <v>-8000</v>
      </c>
    </row>
    <row r="357" spans="1:11">
      <c r="A357" s="4">
        <v>43152</v>
      </c>
      <c r="B357" s="5" t="s">
        <v>173</v>
      </c>
      <c r="C357" s="5">
        <v>4000</v>
      </c>
      <c r="D357" s="5" t="s">
        <v>11</v>
      </c>
      <c r="E357" s="6">
        <v>196</v>
      </c>
      <c r="F357" s="6">
        <v>198</v>
      </c>
      <c r="G357" s="7">
        <v>0</v>
      </c>
      <c r="H357" s="8">
        <f t="shared" si="260"/>
        <v>8000</v>
      </c>
      <c r="I357" s="8">
        <v>0</v>
      </c>
      <c r="J357" s="8">
        <f t="shared" si="259"/>
        <v>8000</v>
      </c>
    </row>
    <row r="358" spans="1:11">
      <c r="A358" s="4">
        <v>43151</v>
      </c>
      <c r="B358" s="5" t="s">
        <v>35</v>
      </c>
      <c r="C358" s="5">
        <v>4500</v>
      </c>
      <c r="D358" s="5" t="s">
        <v>11</v>
      </c>
      <c r="E358" s="6">
        <v>252</v>
      </c>
      <c r="F358" s="6">
        <v>254</v>
      </c>
      <c r="G358" s="7">
        <v>0</v>
      </c>
      <c r="H358" s="8">
        <f t="shared" si="260"/>
        <v>9000</v>
      </c>
      <c r="I358" s="8">
        <v>0</v>
      </c>
      <c r="J358" s="8">
        <f t="shared" si="259"/>
        <v>9000</v>
      </c>
    </row>
    <row r="359" spans="1:11">
      <c r="A359" s="4">
        <v>43151</v>
      </c>
      <c r="B359" s="5" t="s">
        <v>58</v>
      </c>
      <c r="C359" s="5">
        <v>2500</v>
      </c>
      <c r="D359" s="5" t="s">
        <v>11</v>
      </c>
      <c r="E359" s="6">
        <v>395</v>
      </c>
      <c r="F359" s="6">
        <v>397</v>
      </c>
      <c r="G359" s="7">
        <v>0</v>
      </c>
      <c r="H359" s="8">
        <f t="shared" si="260"/>
        <v>5000</v>
      </c>
      <c r="I359" s="8">
        <v>0</v>
      </c>
      <c r="J359" s="8">
        <f t="shared" si="259"/>
        <v>5000</v>
      </c>
    </row>
    <row r="360" spans="1:11">
      <c r="A360" s="59">
        <v>43150</v>
      </c>
      <c r="B360" s="5" t="s">
        <v>20</v>
      </c>
      <c r="C360" s="5">
        <v>1000</v>
      </c>
      <c r="D360" s="9" t="s">
        <v>14</v>
      </c>
      <c r="E360" s="7">
        <v>896</v>
      </c>
      <c r="F360" s="7">
        <v>888</v>
      </c>
      <c r="G360" s="7">
        <v>878</v>
      </c>
      <c r="H360" s="8">
        <f>(E360-F360)*C360</f>
        <v>8000</v>
      </c>
      <c r="I360" s="8">
        <f>(F360-G360)*C360</f>
        <v>10000</v>
      </c>
      <c r="J360" s="8">
        <f t="shared" si="259"/>
        <v>18000</v>
      </c>
    </row>
    <row r="361" spans="1:11">
      <c r="A361" s="4">
        <v>43146</v>
      </c>
      <c r="B361" s="5" t="s">
        <v>78</v>
      </c>
      <c r="C361" s="5">
        <v>1500</v>
      </c>
      <c r="D361" s="5" t="s">
        <v>11</v>
      </c>
      <c r="E361" s="6">
        <v>817</v>
      </c>
      <c r="F361" s="6">
        <v>822</v>
      </c>
      <c r="G361" s="7">
        <v>0</v>
      </c>
      <c r="H361" s="8">
        <f t="shared" ref="H361:H367" si="261">(F361-E361)*C361</f>
        <v>7500</v>
      </c>
      <c r="I361" s="8">
        <v>0</v>
      </c>
      <c r="J361" s="8">
        <f t="shared" si="259"/>
        <v>7500</v>
      </c>
    </row>
    <row r="362" spans="1:11">
      <c r="A362" s="4">
        <v>43145</v>
      </c>
      <c r="B362" s="5" t="s">
        <v>76</v>
      </c>
      <c r="C362" s="5">
        <v>1500</v>
      </c>
      <c r="D362" s="5" t="s">
        <v>11</v>
      </c>
      <c r="E362" s="6">
        <v>381</v>
      </c>
      <c r="F362" s="6">
        <v>386</v>
      </c>
      <c r="G362" s="7">
        <v>0</v>
      </c>
      <c r="H362" s="8">
        <f t="shared" si="261"/>
        <v>7500</v>
      </c>
      <c r="I362" s="8">
        <v>0</v>
      </c>
      <c r="J362" s="8">
        <f t="shared" si="259"/>
        <v>7500</v>
      </c>
    </row>
    <row r="363" spans="1:11">
      <c r="A363" s="4">
        <v>43143</v>
      </c>
      <c r="B363" s="5" t="s">
        <v>35</v>
      </c>
      <c r="C363" s="5">
        <v>4500</v>
      </c>
      <c r="D363" s="5" t="s">
        <v>11</v>
      </c>
      <c r="E363" s="6">
        <v>276</v>
      </c>
      <c r="F363" s="6">
        <v>277</v>
      </c>
      <c r="G363" s="7">
        <v>0</v>
      </c>
      <c r="H363" s="8">
        <f t="shared" si="261"/>
        <v>4500</v>
      </c>
      <c r="I363" s="8">
        <v>0</v>
      </c>
      <c r="J363" s="8">
        <f t="shared" si="259"/>
        <v>4500</v>
      </c>
    </row>
    <row r="364" spans="1:11">
      <c r="A364" s="4">
        <v>43140</v>
      </c>
      <c r="B364" s="5" t="s">
        <v>162</v>
      </c>
      <c r="C364" s="5">
        <v>7500</v>
      </c>
      <c r="D364" s="5" t="s">
        <v>11</v>
      </c>
      <c r="E364" s="6">
        <v>73</v>
      </c>
      <c r="F364" s="6">
        <v>74</v>
      </c>
      <c r="G364" s="7">
        <v>74.5</v>
      </c>
      <c r="H364" s="8">
        <f t="shared" si="261"/>
        <v>7500</v>
      </c>
      <c r="I364" s="8">
        <f>(G364-F364)*C364</f>
        <v>3750</v>
      </c>
      <c r="J364" s="8">
        <f t="shared" si="259"/>
        <v>11250</v>
      </c>
    </row>
    <row r="365" spans="1:11">
      <c r="A365" s="4">
        <v>43139</v>
      </c>
      <c r="B365" s="5" t="s">
        <v>517</v>
      </c>
      <c r="C365" s="5">
        <v>350</v>
      </c>
      <c r="D365" s="5" t="s">
        <v>11</v>
      </c>
      <c r="E365" s="6">
        <v>1541</v>
      </c>
      <c r="F365" s="6">
        <v>1566</v>
      </c>
      <c r="G365" s="7">
        <v>1574</v>
      </c>
      <c r="H365" s="8">
        <f t="shared" si="261"/>
        <v>8750</v>
      </c>
      <c r="I365" s="8">
        <f>(G365-F365)*C365</f>
        <v>2800</v>
      </c>
      <c r="J365" s="8">
        <f t="shared" si="259"/>
        <v>11550</v>
      </c>
    </row>
    <row r="366" spans="1:11">
      <c r="A366" s="4">
        <v>43138</v>
      </c>
      <c r="B366" s="5" t="s">
        <v>177</v>
      </c>
      <c r="C366" s="5">
        <v>5000</v>
      </c>
      <c r="D366" s="5" t="s">
        <v>11</v>
      </c>
      <c r="E366" s="6">
        <v>228</v>
      </c>
      <c r="F366" s="6">
        <v>226</v>
      </c>
      <c r="G366" s="7">
        <v>0</v>
      </c>
      <c r="H366" s="8">
        <f t="shared" si="261"/>
        <v>-10000</v>
      </c>
      <c r="I366" s="8">
        <v>0</v>
      </c>
      <c r="J366" s="61">
        <f t="shared" si="259"/>
        <v>-10000</v>
      </c>
    </row>
    <row r="367" spans="1:11">
      <c r="A367" s="4">
        <v>43138</v>
      </c>
      <c r="B367" s="5" t="s">
        <v>16</v>
      </c>
      <c r="C367" s="5">
        <v>1500</v>
      </c>
      <c r="D367" s="5" t="s">
        <v>11</v>
      </c>
      <c r="E367" s="6">
        <v>390</v>
      </c>
      <c r="F367" s="6">
        <v>384</v>
      </c>
      <c r="G367" s="7">
        <v>0</v>
      </c>
      <c r="H367" s="8">
        <f t="shared" si="261"/>
        <v>-9000</v>
      </c>
      <c r="I367" s="8">
        <v>0</v>
      </c>
      <c r="J367" s="61">
        <f t="shared" si="259"/>
        <v>-9000</v>
      </c>
    </row>
    <row r="368" spans="1:11">
      <c r="A368" s="4">
        <v>43137</v>
      </c>
      <c r="B368" s="5" t="s">
        <v>240</v>
      </c>
      <c r="C368" s="5">
        <v>7500</v>
      </c>
      <c r="D368" s="9" t="s">
        <v>14</v>
      </c>
      <c r="E368" s="7">
        <v>89.9</v>
      </c>
      <c r="F368" s="7">
        <v>89.3</v>
      </c>
      <c r="G368" s="7">
        <v>0</v>
      </c>
      <c r="H368" s="8">
        <f>(E368-F368)*C368</f>
        <v>4500.0000000000637</v>
      </c>
      <c r="I368" s="8">
        <v>0</v>
      </c>
      <c r="J368" s="58">
        <f t="shared" si="259"/>
        <v>4500.0000000000637</v>
      </c>
    </row>
    <row r="369" spans="1:10">
      <c r="A369" s="4">
        <v>43136</v>
      </c>
      <c r="B369" s="5" t="s">
        <v>13</v>
      </c>
      <c r="C369" s="5">
        <v>500</v>
      </c>
      <c r="D369" s="5" t="s">
        <v>11</v>
      </c>
      <c r="E369" s="6">
        <v>2005</v>
      </c>
      <c r="F369" s="6">
        <v>2025</v>
      </c>
      <c r="G369" s="7">
        <v>0</v>
      </c>
      <c r="H369" s="8">
        <f>(F369-E369)*C369</f>
        <v>10000</v>
      </c>
      <c r="I369" s="8">
        <v>0</v>
      </c>
      <c r="J369" s="58">
        <f t="shared" si="259"/>
        <v>10000</v>
      </c>
    </row>
    <row r="370" spans="1:10">
      <c r="A370" s="4">
        <v>43133</v>
      </c>
      <c r="B370" s="5" t="s">
        <v>514</v>
      </c>
      <c r="C370" s="5">
        <v>500</v>
      </c>
      <c r="D370" s="9" t="s">
        <v>14</v>
      </c>
      <c r="E370" s="7">
        <v>1150</v>
      </c>
      <c r="F370" s="7">
        <v>1162</v>
      </c>
      <c r="G370" s="7">
        <v>0</v>
      </c>
      <c r="H370" s="8">
        <f>(E370-F370)*C370</f>
        <v>-6000</v>
      </c>
      <c r="I370" s="8">
        <v>0</v>
      </c>
      <c r="J370" s="61">
        <f t="shared" si="259"/>
        <v>-6000</v>
      </c>
    </row>
    <row r="371" spans="1:10">
      <c r="A371" s="4">
        <v>43133</v>
      </c>
      <c r="B371" s="5" t="s">
        <v>52</v>
      </c>
      <c r="C371" s="5">
        <v>1800</v>
      </c>
      <c r="D371" s="5" t="s">
        <v>11</v>
      </c>
      <c r="E371" s="6">
        <v>609</v>
      </c>
      <c r="F371" s="6">
        <v>600</v>
      </c>
      <c r="G371" s="7">
        <v>0</v>
      </c>
      <c r="H371" s="8">
        <f>(F371-E371)*C371</f>
        <v>-16200</v>
      </c>
      <c r="I371" s="8">
        <v>0</v>
      </c>
      <c r="J371" s="61">
        <f t="shared" si="259"/>
        <v>-16200</v>
      </c>
    </row>
    <row r="372" spans="1:10">
      <c r="A372" s="4">
        <v>43132</v>
      </c>
      <c r="B372" s="5" t="s">
        <v>157</v>
      </c>
      <c r="C372" s="5">
        <v>2500</v>
      </c>
      <c r="D372" s="5" t="s">
        <v>11</v>
      </c>
      <c r="E372" s="6">
        <v>425</v>
      </c>
      <c r="F372" s="6">
        <v>431</v>
      </c>
      <c r="G372" s="7">
        <v>0</v>
      </c>
      <c r="H372" s="8">
        <f>(F372-E372)*C372</f>
        <v>15000</v>
      </c>
      <c r="I372" s="8">
        <v>0</v>
      </c>
      <c r="J372" s="8">
        <f t="shared" si="259"/>
        <v>15000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36"/>
      <c r="J373" s="36"/>
    </row>
    <row r="374" spans="1:10">
      <c r="A374" s="4">
        <v>43131</v>
      </c>
      <c r="B374" s="5" t="s">
        <v>186</v>
      </c>
      <c r="C374" s="5">
        <v>3000</v>
      </c>
      <c r="D374" s="9" t="s">
        <v>14</v>
      </c>
      <c r="E374" s="7">
        <v>381</v>
      </c>
      <c r="F374" s="7">
        <v>379</v>
      </c>
      <c r="G374" s="7">
        <v>0</v>
      </c>
      <c r="H374" s="8">
        <f>(E374-F374)*C374</f>
        <v>6000</v>
      </c>
      <c r="I374" s="8">
        <v>0</v>
      </c>
      <c r="J374" s="8">
        <f t="shared" ref="J374:J392" si="262">+I374+H374</f>
        <v>6000</v>
      </c>
    </row>
    <row r="375" spans="1:10">
      <c r="A375" s="4">
        <v>43130</v>
      </c>
      <c r="B375" s="5" t="s">
        <v>63</v>
      </c>
      <c r="C375" s="5">
        <v>3000</v>
      </c>
      <c r="D375" s="5" t="s">
        <v>11</v>
      </c>
      <c r="E375" s="6">
        <v>380</v>
      </c>
      <c r="F375" s="6">
        <v>384</v>
      </c>
      <c r="G375" s="7">
        <v>0</v>
      </c>
      <c r="H375" s="8">
        <f t="shared" ref="H375:H392" si="263">(F375-E375)*C375</f>
        <v>12000</v>
      </c>
      <c r="I375" s="8">
        <v>0</v>
      </c>
      <c r="J375" s="8">
        <f t="shared" si="262"/>
        <v>12000</v>
      </c>
    </row>
    <row r="376" spans="1:10">
      <c r="A376" s="4">
        <v>43130</v>
      </c>
      <c r="B376" s="5" t="s">
        <v>42</v>
      </c>
      <c r="C376" s="5">
        <v>4500</v>
      </c>
      <c r="D376" s="5" t="s">
        <v>11</v>
      </c>
      <c r="E376" s="6">
        <v>129.5</v>
      </c>
      <c r="F376" s="6">
        <v>130</v>
      </c>
      <c r="G376" s="7">
        <v>0</v>
      </c>
      <c r="H376" s="8">
        <f t="shared" si="263"/>
        <v>2250</v>
      </c>
      <c r="I376" s="8">
        <v>0</v>
      </c>
      <c r="J376" s="8">
        <f t="shared" si="262"/>
        <v>2250</v>
      </c>
    </row>
    <row r="377" spans="1:10">
      <c r="A377" s="4">
        <v>43129</v>
      </c>
      <c r="B377" s="5" t="s">
        <v>182</v>
      </c>
      <c r="C377" s="5">
        <v>1100</v>
      </c>
      <c r="D377" s="5" t="s">
        <v>11</v>
      </c>
      <c r="E377" s="6">
        <v>848</v>
      </c>
      <c r="F377" s="6">
        <v>838</v>
      </c>
      <c r="G377" s="7">
        <v>0</v>
      </c>
      <c r="H377" s="8">
        <f t="shared" si="263"/>
        <v>-11000</v>
      </c>
      <c r="I377" s="8">
        <v>0</v>
      </c>
      <c r="J377" s="8">
        <f t="shared" si="262"/>
        <v>-11000</v>
      </c>
    </row>
    <row r="378" spans="1:10">
      <c r="A378" s="4">
        <v>43125</v>
      </c>
      <c r="B378" s="5" t="s">
        <v>30</v>
      </c>
      <c r="C378" s="5">
        <v>7000</v>
      </c>
      <c r="D378" s="5" t="s">
        <v>11</v>
      </c>
      <c r="E378" s="6">
        <v>95.9</v>
      </c>
      <c r="F378" s="6">
        <v>97.25</v>
      </c>
      <c r="G378" s="7">
        <v>0</v>
      </c>
      <c r="H378" s="8">
        <f t="shared" si="263"/>
        <v>9449.99999999996</v>
      </c>
      <c r="I378" s="8">
        <v>0</v>
      </c>
      <c r="J378" s="8">
        <f t="shared" si="262"/>
        <v>9449.99999999996</v>
      </c>
    </row>
    <row r="379" spans="1:10">
      <c r="A379" s="4">
        <v>43125</v>
      </c>
      <c r="B379" s="5" t="s">
        <v>108</v>
      </c>
      <c r="C379" s="5">
        <v>10000</v>
      </c>
      <c r="D379" s="5" t="s">
        <v>11</v>
      </c>
      <c r="E379" s="6">
        <v>67.25</v>
      </c>
      <c r="F379" s="6">
        <v>65.75</v>
      </c>
      <c r="G379" s="7">
        <v>0</v>
      </c>
      <c r="H379" s="8">
        <f t="shared" si="263"/>
        <v>-15000</v>
      </c>
      <c r="I379" s="8">
        <v>0</v>
      </c>
      <c r="J379" s="8">
        <f t="shared" si="262"/>
        <v>-15000</v>
      </c>
    </row>
    <row r="380" spans="1:10">
      <c r="A380" s="4">
        <v>43124</v>
      </c>
      <c r="B380" s="5" t="s">
        <v>30</v>
      </c>
      <c r="C380" s="5">
        <v>7000</v>
      </c>
      <c r="D380" s="5" t="s">
        <v>11</v>
      </c>
      <c r="E380" s="6">
        <v>94</v>
      </c>
      <c r="F380" s="6">
        <v>94.45</v>
      </c>
      <c r="G380" s="7">
        <v>0</v>
      </c>
      <c r="H380" s="8">
        <f t="shared" si="263"/>
        <v>3150.00000000002</v>
      </c>
      <c r="I380" s="8">
        <v>0</v>
      </c>
      <c r="J380" s="8">
        <f t="shared" si="262"/>
        <v>3150.00000000002</v>
      </c>
    </row>
    <row r="381" spans="1:10">
      <c r="A381" s="4">
        <v>43124</v>
      </c>
      <c r="B381" s="5" t="s">
        <v>20</v>
      </c>
      <c r="C381" s="5">
        <v>1000</v>
      </c>
      <c r="D381" s="5" t="s">
        <v>11</v>
      </c>
      <c r="E381" s="6">
        <v>1045</v>
      </c>
      <c r="F381" s="6">
        <v>1035</v>
      </c>
      <c r="G381" s="7">
        <v>0</v>
      </c>
      <c r="H381" s="8">
        <f t="shared" si="263"/>
        <v>-10000</v>
      </c>
      <c r="I381" s="8">
        <v>0</v>
      </c>
      <c r="J381" s="8">
        <f t="shared" si="262"/>
        <v>-10000</v>
      </c>
    </row>
    <row r="382" spans="1:10">
      <c r="A382" s="4">
        <v>43123</v>
      </c>
      <c r="B382" s="5" t="s">
        <v>109</v>
      </c>
      <c r="C382" s="5">
        <v>3200</v>
      </c>
      <c r="D382" s="5" t="s">
        <v>11</v>
      </c>
      <c r="E382" s="6">
        <v>296.5</v>
      </c>
      <c r="F382" s="6">
        <v>299.5</v>
      </c>
      <c r="G382" s="7">
        <v>302.5</v>
      </c>
      <c r="H382" s="8">
        <f t="shared" si="263"/>
        <v>9600</v>
      </c>
      <c r="I382" s="8">
        <f>(G382-F382)*C382</f>
        <v>9600</v>
      </c>
      <c r="J382" s="8">
        <f t="shared" si="262"/>
        <v>19200</v>
      </c>
    </row>
    <row r="383" spans="1:10">
      <c r="A383" s="4">
        <v>43123</v>
      </c>
      <c r="B383" s="5" t="s">
        <v>275</v>
      </c>
      <c r="C383" s="5">
        <v>4500</v>
      </c>
      <c r="D383" s="5" t="s">
        <v>11</v>
      </c>
      <c r="E383" s="6">
        <v>288.5</v>
      </c>
      <c r="F383" s="6">
        <v>290.5</v>
      </c>
      <c r="G383" s="7">
        <v>293.5</v>
      </c>
      <c r="H383" s="8">
        <f t="shared" si="263"/>
        <v>9000</v>
      </c>
      <c r="I383" s="8">
        <f>(G383-F383)*C383</f>
        <v>13500</v>
      </c>
      <c r="J383" s="8">
        <f t="shared" si="262"/>
        <v>22500</v>
      </c>
    </row>
    <row r="384" spans="1:10">
      <c r="A384" s="4">
        <v>43122</v>
      </c>
      <c r="B384" s="5" t="s">
        <v>277</v>
      </c>
      <c r="C384" s="5">
        <v>1500</v>
      </c>
      <c r="D384" s="5" t="s">
        <v>11</v>
      </c>
      <c r="E384" s="6">
        <v>730</v>
      </c>
      <c r="F384" s="6">
        <v>736</v>
      </c>
      <c r="G384" s="7">
        <v>0</v>
      </c>
      <c r="H384" s="8">
        <f t="shared" si="263"/>
        <v>9000</v>
      </c>
      <c r="I384" s="8">
        <v>0</v>
      </c>
      <c r="J384" s="8">
        <f t="shared" si="262"/>
        <v>9000</v>
      </c>
    </row>
    <row r="385" spans="1:10">
      <c r="A385" s="4">
        <v>43122</v>
      </c>
      <c r="B385" s="5" t="s">
        <v>364</v>
      </c>
      <c r="C385" s="5">
        <v>1500</v>
      </c>
      <c r="D385" s="5" t="s">
        <v>11</v>
      </c>
      <c r="E385" s="6">
        <v>896</v>
      </c>
      <c r="F385" s="6">
        <v>902</v>
      </c>
      <c r="G385" s="7">
        <v>910</v>
      </c>
      <c r="H385" s="8">
        <f t="shared" si="263"/>
        <v>9000</v>
      </c>
      <c r="I385" s="8">
        <f>(G385-F385)*C385</f>
        <v>12000</v>
      </c>
      <c r="J385" s="8">
        <f t="shared" si="262"/>
        <v>21000</v>
      </c>
    </row>
    <row r="386" spans="1:10">
      <c r="A386" s="4">
        <v>43119</v>
      </c>
      <c r="B386" s="5" t="s">
        <v>90</v>
      </c>
      <c r="C386" s="5">
        <v>4500</v>
      </c>
      <c r="D386" s="5" t="s">
        <v>11</v>
      </c>
      <c r="E386" s="6">
        <v>151.5</v>
      </c>
      <c r="F386" s="6">
        <v>153.1</v>
      </c>
      <c r="G386" s="7">
        <v>0</v>
      </c>
      <c r="H386" s="8">
        <f t="shared" si="263"/>
        <v>7199.9999999999745</v>
      </c>
      <c r="I386" s="8">
        <v>0</v>
      </c>
      <c r="J386" s="8">
        <f t="shared" si="262"/>
        <v>7199.9999999999745</v>
      </c>
    </row>
    <row r="387" spans="1:10">
      <c r="A387" s="4">
        <v>43118</v>
      </c>
      <c r="B387" s="5" t="s">
        <v>16</v>
      </c>
      <c r="C387" s="5">
        <v>1500</v>
      </c>
      <c r="D387" s="5" t="s">
        <v>11</v>
      </c>
      <c r="E387" s="6">
        <v>583</v>
      </c>
      <c r="F387" s="6">
        <v>588</v>
      </c>
      <c r="G387" s="7">
        <v>0</v>
      </c>
      <c r="H387" s="8">
        <f t="shared" si="263"/>
        <v>7500</v>
      </c>
      <c r="I387" s="8">
        <v>0</v>
      </c>
      <c r="J387" s="8">
        <f t="shared" si="262"/>
        <v>7500</v>
      </c>
    </row>
    <row r="388" spans="1:10">
      <c r="A388" s="4">
        <v>43117</v>
      </c>
      <c r="B388" s="5" t="s">
        <v>163</v>
      </c>
      <c r="C388" s="5">
        <v>1000</v>
      </c>
      <c r="D388" s="9" t="s">
        <v>11</v>
      </c>
      <c r="E388" s="7">
        <v>1005</v>
      </c>
      <c r="F388" s="7">
        <v>1015</v>
      </c>
      <c r="G388" s="7">
        <v>1029</v>
      </c>
      <c r="H388" s="8">
        <f t="shared" si="263"/>
        <v>10000</v>
      </c>
      <c r="I388" s="8">
        <f>(G388-F388)*C388</f>
        <v>14000</v>
      </c>
      <c r="J388" s="8">
        <f t="shared" si="262"/>
        <v>24000</v>
      </c>
    </row>
    <row r="389" spans="1:10">
      <c r="A389" s="4">
        <v>43117</v>
      </c>
      <c r="B389" s="5" t="s">
        <v>177</v>
      </c>
      <c r="C389" s="5">
        <v>5000</v>
      </c>
      <c r="D389" s="5" t="s">
        <v>11</v>
      </c>
      <c r="E389" s="6">
        <v>257</v>
      </c>
      <c r="F389" s="6">
        <v>259</v>
      </c>
      <c r="G389" s="7">
        <v>263</v>
      </c>
      <c r="H389" s="8">
        <f t="shared" si="263"/>
        <v>10000</v>
      </c>
      <c r="I389" s="8">
        <f>(G389-F389)*C389</f>
        <v>20000</v>
      </c>
      <c r="J389" s="8">
        <f t="shared" si="262"/>
        <v>30000</v>
      </c>
    </row>
    <row r="390" spans="1:10">
      <c r="A390" s="4">
        <v>43116</v>
      </c>
      <c r="B390" s="5" t="s">
        <v>511</v>
      </c>
      <c r="C390" s="5">
        <v>800</v>
      </c>
      <c r="D390" s="5" t="s">
        <v>11</v>
      </c>
      <c r="E390" s="6">
        <v>1010</v>
      </c>
      <c r="F390" s="6">
        <v>998</v>
      </c>
      <c r="G390" s="7">
        <v>0</v>
      </c>
      <c r="H390" s="8">
        <f t="shared" si="263"/>
        <v>-9600</v>
      </c>
      <c r="I390" s="8">
        <v>0</v>
      </c>
      <c r="J390" s="8">
        <f t="shared" si="262"/>
        <v>-9600</v>
      </c>
    </row>
    <row r="391" spans="1:10">
      <c r="A391" s="4">
        <v>43116</v>
      </c>
      <c r="B391" s="5" t="s">
        <v>244</v>
      </c>
      <c r="C391" s="5">
        <v>800</v>
      </c>
      <c r="D391" s="9" t="s">
        <v>11</v>
      </c>
      <c r="E391" s="7">
        <v>1154</v>
      </c>
      <c r="F391" s="7">
        <v>1157</v>
      </c>
      <c r="G391" s="7">
        <v>0</v>
      </c>
      <c r="H391" s="8">
        <f t="shared" si="263"/>
        <v>2400</v>
      </c>
      <c r="I391" s="8">
        <v>0</v>
      </c>
      <c r="J391" s="8">
        <f t="shared" si="262"/>
        <v>2400</v>
      </c>
    </row>
    <row r="392" spans="1:10">
      <c r="A392" s="4">
        <v>43115</v>
      </c>
      <c r="B392" s="10" t="s">
        <v>277</v>
      </c>
      <c r="C392" s="10">
        <v>1500</v>
      </c>
      <c r="D392" s="10" t="s">
        <v>11</v>
      </c>
      <c r="E392" s="12">
        <v>772</v>
      </c>
      <c r="F392" s="12">
        <v>777.5</v>
      </c>
      <c r="G392" s="7">
        <v>0</v>
      </c>
      <c r="H392" s="8">
        <f t="shared" si="263"/>
        <v>8250</v>
      </c>
      <c r="I392" s="8">
        <v>0</v>
      </c>
      <c r="J392" s="8">
        <f t="shared" si="262"/>
        <v>8250</v>
      </c>
    </row>
    <row r="393" spans="1:10">
      <c r="A393" s="4">
        <v>43112</v>
      </c>
      <c r="B393" s="10" t="s">
        <v>235</v>
      </c>
      <c r="C393" s="10">
        <v>2500</v>
      </c>
      <c r="D393" s="10" t="s">
        <v>11</v>
      </c>
      <c r="E393" s="12">
        <v>256</v>
      </c>
      <c r="F393" s="12">
        <v>252</v>
      </c>
      <c r="G393" s="7">
        <v>0</v>
      </c>
      <c r="H393" s="8">
        <f t="shared" ref="H393:H407" si="264">(F393-E393)*C393</f>
        <v>-10000</v>
      </c>
      <c r="I393" s="8">
        <v>0</v>
      </c>
      <c r="J393" s="8">
        <f t="shared" ref="J393:J408" si="265">+I393+H393</f>
        <v>-10000</v>
      </c>
    </row>
    <row r="394" spans="1:10">
      <c r="A394" s="4">
        <v>43111</v>
      </c>
      <c r="B394" s="10" t="s">
        <v>66</v>
      </c>
      <c r="C394" s="10">
        <v>5000</v>
      </c>
      <c r="D394" s="10" t="s">
        <v>11</v>
      </c>
      <c r="E394" s="12">
        <v>136</v>
      </c>
      <c r="F394" s="12">
        <v>136</v>
      </c>
      <c r="G394" s="7">
        <v>0</v>
      </c>
      <c r="H394" s="8">
        <f t="shared" si="264"/>
        <v>0</v>
      </c>
      <c r="I394" s="8">
        <v>0</v>
      </c>
      <c r="J394" s="8">
        <f t="shared" si="265"/>
        <v>0</v>
      </c>
    </row>
    <row r="395" spans="1:10">
      <c r="A395" s="4">
        <v>43110</v>
      </c>
      <c r="B395" s="10" t="s">
        <v>205</v>
      </c>
      <c r="C395" s="10">
        <v>3500</v>
      </c>
      <c r="D395" s="10" t="s">
        <v>11</v>
      </c>
      <c r="E395" s="12">
        <v>199</v>
      </c>
      <c r="F395" s="12">
        <v>195.5</v>
      </c>
      <c r="G395" s="7">
        <v>0</v>
      </c>
      <c r="H395" s="8">
        <f t="shared" si="264"/>
        <v>-12250</v>
      </c>
      <c r="I395" s="8">
        <v>0</v>
      </c>
      <c r="J395" s="8">
        <f t="shared" si="265"/>
        <v>-12250</v>
      </c>
    </row>
    <row r="396" spans="1:10">
      <c r="A396" s="4">
        <v>43110</v>
      </c>
      <c r="B396" s="10" t="s">
        <v>180</v>
      </c>
      <c r="C396" s="10">
        <v>800</v>
      </c>
      <c r="D396" s="10" t="s">
        <v>11</v>
      </c>
      <c r="E396" s="12">
        <v>786</v>
      </c>
      <c r="F396" s="12">
        <v>796</v>
      </c>
      <c r="G396" s="7">
        <v>800</v>
      </c>
      <c r="H396" s="8">
        <f t="shared" si="264"/>
        <v>8000</v>
      </c>
      <c r="I396" s="8">
        <f>(G396-F396)*C396</f>
        <v>3200</v>
      </c>
      <c r="J396" s="8">
        <f t="shared" si="265"/>
        <v>11200</v>
      </c>
    </row>
    <row r="397" spans="1:10">
      <c r="A397" s="4">
        <v>43110</v>
      </c>
      <c r="B397" s="10" t="s">
        <v>236</v>
      </c>
      <c r="C397" s="10">
        <v>12000</v>
      </c>
      <c r="D397" s="10" t="s">
        <v>11</v>
      </c>
      <c r="E397" s="12">
        <v>94.75</v>
      </c>
      <c r="F397" s="12">
        <v>95.25</v>
      </c>
      <c r="G397" s="7">
        <v>0</v>
      </c>
      <c r="H397" s="8">
        <f t="shared" si="264"/>
        <v>6000</v>
      </c>
      <c r="I397" s="8">
        <v>0</v>
      </c>
      <c r="J397" s="8">
        <f t="shared" si="265"/>
        <v>6000</v>
      </c>
    </row>
    <row r="398" spans="1:10">
      <c r="A398" s="4">
        <v>43109</v>
      </c>
      <c r="B398" s="10" t="s">
        <v>36</v>
      </c>
      <c r="C398" s="10">
        <v>1200</v>
      </c>
      <c r="D398" s="10" t="s">
        <v>11</v>
      </c>
      <c r="E398" s="12">
        <v>837</v>
      </c>
      <c r="F398" s="12">
        <v>845</v>
      </c>
      <c r="G398" s="7">
        <v>0</v>
      </c>
      <c r="H398" s="8">
        <f t="shared" si="264"/>
        <v>9600</v>
      </c>
      <c r="I398" s="8">
        <v>0</v>
      </c>
      <c r="J398" s="8">
        <f t="shared" si="265"/>
        <v>9600</v>
      </c>
    </row>
    <row r="399" spans="1:10">
      <c r="A399" s="4">
        <v>43109</v>
      </c>
      <c r="B399" s="10" t="s">
        <v>77</v>
      </c>
      <c r="C399" s="10">
        <v>4000</v>
      </c>
      <c r="D399" s="10" t="s">
        <v>11</v>
      </c>
      <c r="E399" s="12">
        <v>227.5</v>
      </c>
      <c r="F399" s="12">
        <v>225.5</v>
      </c>
      <c r="G399" s="7">
        <v>0</v>
      </c>
      <c r="H399" s="8">
        <f t="shared" si="264"/>
        <v>-8000</v>
      </c>
      <c r="I399" s="8">
        <v>0</v>
      </c>
      <c r="J399" s="8">
        <f t="shared" si="265"/>
        <v>-8000</v>
      </c>
    </row>
    <row r="400" spans="1:10">
      <c r="A400" s="4">
        <v>43108</v>
      </c>
      <c r="B400" s="10" t="s">
        <v>237</v>
      </c>
      <c r="C400" s="10">
        <v>7000</v>
      </c>
      <c r="D400" s="10" t="s">
        <v>11</v>
      </c>
      <c r="E400" s="12">
        <v>128.4</v>
      </c>
      <c r="F400" s="12">
        <v>129.25</v>
      </c>
      <c r="G400" s="7">
        <v>0</v>
      </c>
      <c r="H400" s="8">
        <f t="shared" si="264"/>
        <v>5949.99999999996</v>
      </c>
      <c r="I400" s="8">
        <v>0</v>
      </c>
      <c r="J400" s="8">
        <f t="shared" si="265"/>
        <v>5949.99999999996</v>
      </c>
    </row>
    <row r="401" spans="1:10">
      <c r="A401" s="4">
        <v>43108</v>
      </c>
      <c r="B401" s="10" t="s">
        <v>238</v>
      </c>
      <c r="C401" s="10">
        <v>900</v>
      </c>
      <c r="D401" s="10" t="s">
        <v>11</v>
      </c>
      <c r="E401" s="12">
        <v>1009</v>
      </c>
      <c r="F401" s="12">
        <v>999</v>
      </c>
      <c r="G401" s="7">
        <v>0</v>
      </c>
      <c r="H401" s="8">
        <f t="shared" si="264"/>
        <v>-9000</v>
      </c>
      <c r="I401" s="8">
        <v>0</v>
      </c>
      <c r="J401" s="8">
        <f t="shared" si="265"/>
        <v>-9000</v>
      </c>
    </row>
    <row r="402" spans="1:10">
      <c r="A402" s="4">
        <v>43105</v>
      </c>
      <c r="B402" s="10" t="s">
        <v>163</v>
      </c>
      <c r="C402" s="10">
        <v>1000</v>
      </c>
      <c r="D402" s="10" t="s">
        <v>11</v>
      </c>
      <c r="E402" s="12">
        <v>1006</v>
      </c>
      <c r="F402" s="12">
        <v>1015</v>
      </c>
      <c r="G402" s="7">
        <v>1035</v>
      </c>
      <c r="H402" s="8">
        <f t="shared" si="264"/>
        <v>9000</v>
      </c>
      <c r="I402" s="8">
        <f>(G402-F402)*C402</f>
        <v>20000</v>
      </c>
      <c r="J402" s="8">
        <f t="shared" si="265"/>
        <v>29000</v>
      </c>
    </row>
    <row r="403" spans="1:10">
      <c r="A403" s="4">
        <v>43105</v>
      </c>
      <c r="B403" s="10" t="s">
        <v>90</v>
      </c>
      <c r="C403" s="10">
        <v>4500</v>
      </c>
      <c r="D403" s="10" t="s">
        <v>11</v>
      </c>
      <c r="E403" s="12">
        <v>154.5</v>
      </c>
      <c r="F403" s="12">
        <v>155.5</v>
      </c>
      <c r="G403" s="7">
        <v>0</v>
      </c>
      <c r="H403" s="8">
        <f t="shared" si="264"/>
        <v>4500</v>
      </c>
      <c r="I403" s="8">
        <v>0</v>
      </c>
      <c r="J403" s="8">
        <f t="shared" si="265"/>
        <v>4500</v>
      </c>
    </row>
    <row r="404" spans="1:10">
      <c r="A404" s="4">
        <v>43104</v>
      </c>
      <c r="B404" s="10" t="s">
        <v>239</v>
      </c>
      <c r="C404" s="10">
        <v>12000</v>
      </c>
      <c r="D404" s="10" t="s">
        <v>11</v>
      </c>
      <c r="E404" s="12">
        <v>91</v>
      </c>
      <c r="F404" s="12">
        <v>92</v>
      </c>
      <c r="G404" s="7">
        <v>93.5</v>
      </c>
      <c r="H404" s="8">
        <f t="shared" si="264"/>
        <v>12000</v>
      </c>
      <c r="I404" s="8">
        <f>(G404-F404)*C404</f>
        <v>18000</v>
      </c>
      <c r="J404" s="8">
        <f t="shared" si="265"/>
        <v>30000</v>
      </c>
    </row>
    <row r="405" spans="1:10">
      <c r="A405" s="4">
        <v>43104</v>
      </c>
      <c r="B405" s="10" t="s">
        <v>29</v>
      </c>
      <c r="C405" s="10">
        <v>1100</v>
      </c>
      <c r="D405" s="10" t="s">
        <v>11</v>
      </c>
      <c r="E405" s="12">
        <v>780</v>
      </c>
      <c r="F405" s="12">
        <v>788</v>
      </c>
      <c r="G405" s="7">
        <v>798</v>
      </c>
      <c r="H405" s="8">
        <f t="shared" si="264"/>
        <v>8800</v>
      </c>
      <c r="I405" s="8">
        <f>(G405-F405)*C405</f>
        <v>11000</v>
      </c>
      <c r="J405" s="8">
        <f t="shared" si="265"/>
        <v>19800</v>
      </c>
    </row>
    <row r="406" spans="1:10">
      <c r="A406" s="4">
        <v>43103</v>
      </c>
      <c r="B406" s="10" t="s">
        <v>70</v>
      </c>
      <c r="C406" s="10">
        <v>1500</v>
      </c>
      <c r="D406" s="10" t="s">
        <v>11</v>
      </c>
      <c r="E406" s="12">
        <v>470</v>
      </c>
      <c r="F406" s="12">
        <v>475</v>
      </c>
      <c r="G406" s="7">
        <v>481</v>
      </c>
      <c r="H406" s="8">
        <f t="shared" si="264"/>
        <v>7500</v>
      </c>
      <c r="I406" s="8">
        <f>(G406-F406)*C406</f>
        <v>9000</v>
      </c>
      <c r="J406" s="8">
        <f t="shared" si="265"/>
        <v>16500</v>
      </c>
    </row>
    <row r="407" spans="1:10">
      <c r="A407" s="4">
        <v>43102</v>
      </c>
      <c r="B407" s="10" t="s">
        <v>222</v>
      </c>
      <c r="C407" s="10">
        <v>1100</v>
      </c>
      <c r="D407" s="10" t="s">
        <v>11</v>
      </c>
      <c r="E407" s="12">
        <v>574</v>
      </c>
      <c r="F407" s="12">
        <v>576</v>
      </c>
      <c r="G407" s="7">
        <v>0</v>
      </c>
      <c r="H407" s="8">
        <f t="shared" si="264"/>
        <v>2200</v>
      </c>
      <c r="I407" s="8">
        <v>0</v>
      </c>
      <c r="J407" s="8">
        <f t="shared" si="265"/>
        <v>2200</v>
      </c>
    </row>
    <row r="408" spans="1:10">
      <c r="A408" s="4">
        <v>43101</v>
      </c>
      <c r="B408" s="10" t="s">
        <v>223</v>
      </c>
      <c r="C408" s="10">
        <v>1000</v>
      </c>
      <c r="D408" s="9" t="s">
        <v>14</v>
      </c>
      <c r="E408" s="7">
        <v>924</v>
      </c>
      <c r="F408" s="7">
        <v>916</v>
      </c>
      <c r="G408" s="7">
        <v>0</v>
      </c>
      <c r="H408" s="8">
        <f>(E408-F408)*C408</f>
        <v>8000</v>
      </c>
      <c r="I408" s="8">
        <v>0</v>
      </c>
      <c r="J408" s="8">
        <f t="shared" si="265"/>
        <v>8000</v>
      </c>
    </row>
    <row r="409" spans="1:10">
      <c r="A409" s="46"/>
      <c r="B409" s="33"/>
      <c r="C409" s="34"/>
      <c r="D409" s="34"/>
      <c r="E409" s="35"/>
      <c r="F409" s="35"/>
      <c r="G409" s="35"/>
      <c r="H409" s="35"/>
      <c r="I409" s="36"/>
      <c r="J409" s="36"/>
    </row>
    <row r="410" spans="1:10">
      <c r="A410" s="4">
        <v>43098</v>
      </c>
      <c r="B410" s="10" t="s">
        <v>197</v>
      </c>
      <c r="C410" s="10">
        <v>2000</v>
      </c>
      <c r="D410" s="10" t="s">
        <v>11</v>
      </c>
      <c r="E410" s="12">
        <v>568</v>
      </c>
      <c r="F410" s="12">
        <v>567</v>
      </c>
      <c r="G410" s="7">
        <v>0</v>
      </c>
      <c r="H410" s="8">
        <f t="shared" ref="H410:H416" si="266">(F410-E410)*C410</f>
        <v>-2000</v>
      </c>
      <c r="I410" s="8">
        <v>0</v>
      </c>
      <c r="J410" s="8">
        <f t="shared" ref="J410:J441" si="267">+I410+H410</f>
        <v>-2000</v>
      </c>
    </row>
    <row r="411" spans="1:10">
      <c r="A411" s="4">
        <v>43098</v>
      </c>
      <c r="B411" s="10" t="s">
        <v>133</v>
      </c>
      <c r="C411" s="10">
        <v>1300</v>
      </c>
      <c r="D411" s="10" t="s">
        <v>11</v>
      </c>
      <c r="E411" s="12">
        <v>564</v>
      </c>
      <c r="F411" s="12">
        <v>558</v>
      </c>
      <c r="G411" s="7">
        <v>0</v>
      </c>
      <c r="H411" s="8">
        <f t="shared" si="266"/>
        <v>-7800</v>
      </c>
      <c r="I411" s="8">
        <v>0</v>
      </c>
      <c r="J411" s="8">
        <f t="shared" si="267"/>
        <v>-7800</v>
      </c>
    </row>
    <row r="412" spans="1:10">
      <c r="A412" s="4">
        <v>43097</v>
      </c>
      <c r="B412" s="10" t="s">
        <v>20</v>
      </c>
      <c r="C412" s="10">
        <v>1000</v>
      </c>
      <c r="D412" s="10" t="s">
        <v>11</v>
      </c>
      <c r="E412" s="12">
        <v>1010</v>
      </c>
      <c r="F412" s="12">
        <v>1002</v>
      </c>
      <c r="G412" s="7">
        <v>0</v>
      </c>
      <c r="H412" s="8">
        <f t="shared" si="266"/>
        <v>-8000</v>
      </c>
      <c r="I412" s="8">
        <v>0</v>
      </c>
      <c r="J412" s="8">
        <f t="shared" si="267"/>
        <v>-8000</v>
      </c>
    </row>
    <row r="413" spans="1:10">
      <c r="A413" s="4">
        <v>43096</v>
      </c>
      <c r="B413" s="10" t="s">
        <v>240</v>
      </c>
      <c r="C413" s="10">
        <v>7500</v>
      </c>
      <c r="D413" s="10" t="s">
        <v>11</v>
      </c>
      <c r="E413" s="12">
        <v>93.5</v>
      </c>
      <c r="F413" s="12">
        <v>94.6</v>
      </c>
      <c r="G413" s="7">
        <v>0</v>
      </c>
      <c r="H413" s="8">
        <f t="shared" si="266"/>
        <v>8249.9999999999582</v>
      </c>
      <c r="I413" s="8">
        <v>0</v>
      </c>
      <c r="J413" s="8">
        <f t="shared" si="267"/>
        <v>8249.9999999999582</v>
      </c>
    </row>
    <row r="414" spans="1:10">
      <c r="A414" s="4">
        <v>43095</v>
      </c>
      <c r="B414" s="10" t="s">
        <v>206</v>
      </c>
      <c r="C414" s="10">
        <v>3800</v>
      </c>
      <c r="D414" s="10" t="s">
        <v>11</v>
      </c>
      <c r="E414" s="12">
        <v>152.75</v>
      </c>
      <c r="F414" s="12">
        <v>153.25</v>
      </c>
      <c r="G414" s="7">
        <v>0</v>
      </c>
      <c r="H414" s="8">
        <f t="shared" si="266"/>
        <v>1900</v>
      </c>
      <c r="I414" s="8">
        <v>0</v>
      </c>
      <c r="J414" s="8">
        <f t="shared" si="267"/>
        <v>1900</v>
      </c>
    </row>
    <row r="415" spans="1:10">
      <c r="A415" s="4">
        <v>43091</v>
      </c>
      <c r="B415" s="10" t="s">
        <v>60</v>
      </c>
      <c r="C415" s="10">
        <v>1100</v>
      </c>
      <c r="D415" s="10" t="s">
        <v>11</v>
      </c>
      <c r="E415" s="12">
        <v>753</v>
      </c>
      <c r="F415" s="12">
        <v>753</v>
      </c>
      <c r="G415" s="7">
        <v>0</v>
      </c>
      <c r="H415" s="8">
        <f t="shared" si="266"/>
        <v>0</v>
      </c>
      <c r="I415" s="8">
        <v>0</v>
      </c>
      <c r="J415" s="8">
        <f t="shared" si="267"/>
        <v>0</v>
      </c>
    </row>
    <row r="416" spans="1:10">
      <c r="A416" s="4">
        <v>43091</v>
      </c>
      <c r="B416" s="10" t="s">
        <v>241</v>
      </c>
      <c r="C416" s="10">
        <v>20000</v>
      </c>
      <c r="D416" s="10" t="s">
        <v>11</v>
      </c>
      <c r="E416" s="12">
        <v>39</v>
      </c>
      <c r="F416" s="12">
        <v>39</v>
      </c>
      <c r="G416" s="7">
        <v>0</v>
      </c>
      <c r="H416" s="8">
        <f t="shared" si="266"/>
        <v>0</v>
      </c>
      <c r="I416" s="8">
        <v>0</v>
      </c>
      <c r="J416" s="8">
        <f t="shared" si="267"/>
        <v>0</v>
      </c>
    </row>
    <row r="417" spans="1:10">
      <c r="A417" s="4">
        <v>43090</v>
      </c>
      <c r="B417" s="10" t="s">
        <v>78</v>
      </c>
      <c r="C417" s="10">
        <v>1500</v>
      </c>
      <c r="D417" s="9" t="s">
        <v>14</v>
      </c>
      <c r="E417" s="7">
        <v>861</v>
      </c>
      <c r="F417" s="7">
        <v>859</v>
      </c>
      <c r="G417" s="7">
        <v>0</v>
      </c>
      <c r="H417" s="8">
        <f>(E417-F417)*C417</f>
        <v>3000</v>
      </c>
      <c r="I417" s="8">
        <v>0</v>
      </c>
      <c r="J417" s="8">
        <f t="shared" si="267"/>
        <v>3000</v>
      </c>
    </row>
    <row r="418" spans="1:10">
      <c r="A418" s="4">
        <v>43089</v>
      </c>
      <c r="B418" s="10" t="s">
        <v>53</v>
      </c>
      <c r="C418" s="10">
        <v>6000</v>
      </c>
      <c r="D418" s="10" t="s">
        <v>11</v>
      </c>
      <c r="E418" s="12">
        <v>121.75</v>
      </c>
      <c r="F418" s="12">
        <v>121.75</v>
      </c>
      <c r="G418" s="7">
        <v>0</v>
      </c>
      <c r="H418" s="8">
        <f>(F418-E418)*C418</f>
        <v>0</v>
      </c>
      <c r="I418" s="8">
        <v>0</v>
      </c>
      <c r="J418" s="8">
        <f t="shared" si="267"/>
        <v>0</v>
      </c>
    </row>
    <row r="419" spans="1:10">
      <c r="A419" s="4">
        <v>43088</v>
      </c>
      <c r="B419" s="10" t="s">
        <v>24</v>
      </c>
      <c r="C419" s="10">
        <v>8000</v>
      </c>
      <c r="D419" s="10" t="s">
        <v>11</v>
      </c>
      <c r="E419" s="12">
        <v>121.5</v>
      </c>
      <c r="F419" s="12">
        <v>122.5</v>
      </c>
      <c r="G419" s="7">
        <v>124</v>
      </c>
      <c r="H419" s="8">
        <f>(F419-E419)*C419</f>
        <v>8000</v>
      </c>
      <c r="I419" s="8">
        <f>(G419-F419)*C419</f>
        <v>12000</v>
      </c>
      <c r="J419" s="8">
        <f t="shared" si="267"/>
        <v>20000</v>
      </c>
    </row>
    <row r="420" spans="1:10">
      <c r="A420" s="4">
        <v>43087</v>
      </c>
      <c r="B420" s="10" t="s">
        <v>194</v>
      </c>
      <c r="C420" s="10">
        <v>800</v>
      </c>
      <c r="D420" s="9" t="s">
        <v>14</v>
      </c>
      <c r="E420" s="7">
        <v>667</v>
      </c>
      <c r="F420" s="7">
        <v>677</v>
      </c>
      <c r="G420" s="7">
        <v>0</v>
      </c>
      <c r="H420" s="8">
        <f>(E420-F420)*C420</f>
        <v>-8000</v>
      </c>
      <c r="I420" s="8">
        <v>0</v>
      </c>
      <c r="J420" s="8">
        <f t="shared" si="267"/>
        <v>-8000</v>
      </c>
    </row>
    <row r="421" spans="1:10">
      <c r="A421" s="4">
        <v>43087</v>
      </c>
      <c r="B421" s="10" t="s">
        <v>48</v>
      </c>
      <c r="C421" s="10">
        <v>550</v>
      </c>
      <c r="D421" s="10" t="s">
        <v>11</v>
      </c>
      <c r="E421" s="12">
        <v>1340</v>
      </c>
      <c r="F421" s="12">
        <v>1350</v>
      </c>
      <c r="G421" s="7">
        <v>0</v>
      </c>
      <c r="H421" s="8">
        <f>(F421-E421)*C421</f>
        <v>5500</v>
      </c>
      <c r="I421" s="8">
        <v>0</v>
      </c>
      <c r="J421" s="8">
        <f t="shared" si="267"/>
        <v>5500</v>
      </c>
    </row>
    <row r="422" spans="1:10">
      <c r="A422" s="4">
        <v>43084</v>
      </c>
      <c r="B422" s="10" t="s">
        <v>54</v>
      </c>
      <c r="C422" s="10">
        <v>4500</v>
      </c>
      <c r="D422" s="10" t="s">
        <v>11</v>
      </c>
      <c r="E422" s="12">
        <v>288.75</v>
      </c>
      <c r="F422" s="12">
        <v>289.75</v>
      </c>
      <c r="G422" s="7">
        <v>0</v>
      </c>
      <c r="H422" s="8">
        <f>(F422-E422)*C422</f>
        <v>4500</v>
      </c>
      <c r="I422" s="8">
        <v>0</v>
      </c>
      <c r="J422" s="8">
        <f t="shared" si="267"/>
        <v>4500</v>
      </c>
    </row>
    <row r="423" spans="1:10">
      <c r="A423" s="4">
        <v>43083</v>
      </c>
      <c r="B423" s="10" t="s">
        <v>197</v>
      </c>
      <c r="C423" s="10">
        <v>2000</v>
      </c>
      <c r="D423" s="10" t="s">
        <v>11</v>
      </c>
      <c r="E423" s="12">
        <v>535</v>
      </c>
      <c r="F423" s="12">
        <v>539</v>
      </c>
      <c r="G423" s="7">
        <v>543</v>
      </c>
      <c r="H423" s="8">
        <f>(F423-E423)*C423</f>
        <v>8000</v>
      </c>
      <c r="I423" s="8">
        <f>(G423-F423)*C423</f>
        <v>8000</v>
      </c>
      <c r="J423" s="8">
        <f t="shared" si="267"/>
        <v>16000</v>
      </c>
    </row>
    <row r="424" spans="1:10">
      <c r="A424" s="4">
        <v>43083</v>
      </c>
      <c r="B424" s="10" t="s">
        <v>24</v>
      </c>
      <c r="C424" s="10">
        <v>8000</v>
      </c>
      <c r="D424" s="10" t="s">
        <v>11</v>
      </c>
      <c r="E424" s="12">
        <v>117.5</v>
      </c>
      <c r="F424" s="12">
        <v>118.5</v>
      </c>
      <c r="G424" s="7">
        <v>119.9</v>
      </c>
      <c r="H424" s="8">
        <f>(F424-E424)*C424</f>
        <v>8000</v>
      </c>
      <c r="I424" s="8">
        <f>(G424-F424)*C424</f>
        <v>11200.000000000045</v>
      </c>
      <c r="J424" s="8">
        <f t="shared" si="267"/>
        <v>19200.000000000044</v>
      </c>
    </row>
    <row r="425" spans="1:10">
      <c r="A425" s="4">
        <v>43082</v>
      </c>
      <c r="B425" s="10" t="s">
        <v>79</v>
      </c>
      <c r="C425" s="10">
        <v>800</v>
      </c>
      <c r="D425" s="9" t="s">
        <v>14</v>
      </c>
      <c r="E425" s="7">
        <v>1059</v>
      </c>
      <c r="F425" s="7">
        <v>1049</v>
      </c>
      <c r="G425" s="7">
        <v>1038</v>
      </c>
      <c r="H425" s="8">
        <f>(E425-F425)*C425</f>
        <v>8000</v>
      </c>
      <c r="I425" s="8">
        <f>(F425-G425)*C425</f>
        <v>8800</v>
      </c>
      <c r="J425" s="8">
        <f t="shared" si="267"/>
        <v>16800</v>
      </c>
    </row>
    <row r="426" spans="1:10">
      <c r="A426" s="4">
        <v>43081</v>
      </c>
      <c r="B426" s="10" t="s">
        <v>52</v>
      </c>
      <c r="C426" s="10">
        <v>1800</v>
      </c>
      <c r="D426" s="10" t="s">
        <v>11</v>
      </c>
      <c r="E426" s="12">
        <v>523</v>
      </c>
      <c r="F426" s="12">
        <v>529</v>
      </c>
      <c r="G426" s="7">
        <v>0</v>
      </c>
      <c r="H426" s="8">
        <f t="shared" ref="H426:H431" si="268">(F426-E426)*C426</f>
        <v>10800</v>
      </c>
      <c r="I426" s="8">
        <v>0</v>
      </c>
      <c r="J426" s="8">
        <f t="shared" si="267"/>
        <v>10800</v>
      </c>
    </row>
    <row r="427" spans="1:10">
      <c r="A427" s="4">
        <v>43081</v>
      </c>
      <c r="B427" s="10" t="s">
        <v>59</v>
      </c>
      <c r="C427" s="10">
        <v>500</v>
      </c>
      <c r="D427" s="10" t="s">
        <v>11</v>
      </c>
      <c r="E427" s="12">
        <v>1710</v>
      </c>
      <c r="F427" s="12">
        <v>1693</v>
      </c>
      <c r="G427" s="7">
        <v>0</v>
      </c>
      <c r="H427" s="8">
        <f t="shared" si="268"/>
        <v>-8500</v>
      </c>
      <c r="I427" s="8">
        <v>0</v>
      </c>
      <c r="J427" s="8">
        <f t="shared" si="267"/>
        <v>-8500</v>
      </c>
    </row>
    <row r="428" spans="1:10">
      <c r="A428" s="4">
        <v>43080</v>
      </c>
      <c r="B428" s="10" t="s">
        <v>134</v>
      </c>
      <c r="C428" s="10">
        <v>1000</v>
      </c>
      <c r="D428" s="10" t="s">
        <v>11</v>
      </c>
      <c r="E428" s="12">
        <v>888</v>
      </c>
      <c r="F428" s="12">
        <v>896</v>
      </c>
      <c r="G428" s="7">
        <v>901</v>
      </c>
      <c r="H428" s="8">
        <f t="shared" si="268"/>
        <v>8000</v>
      </c>
      <c r="I428" s="8">
        <f>(G428-F428)*C428</f>
        <v>5000</v>
      </c>
      <c r="J428" s="8">
        <f t="shared" si="267"/>
        <v>13000</v>
      </c>
    </row>
    <row r="429" spans="1:10">
      <c r="A429" s="4">
        <v>43080</v>
      </c>
      <c r="B429" s="10" t="s">
        <v>54</v>
      </c>
      <c r="C429" s="10">
        <v>4500</v>
      </c>
      <c r="D429" s="10" t="s">
        <v>11</v>
      </c>
      <c r="E429" s="12">
        <v>288.75</v>
      </c>
      <c r="F429" s="12">
        <v>290.75</v>
      </c>
      <c r="G429" s="7">
        <v>293.75</v>
      </c>
      <c r="H429" s="8">
        <f t="shared" si="268"/>
        <v>9000</v>
      </c>
      <c r="I429" s="8">
        <f>(G429-F429)*C429</f>
        <v>13500</v>
      </c>
      <c r="J429" s="8">
        <f t="shared" si="267"/>
        <v>22500</v>
      </c>
    </row>
    <row r="430" spans="1:10">
      <c r="A430" s="4">
        <v>43077</v>
      </c>
      <c r="B430" s="10" t="s">
        <v>118</v>
      </c>
      <c r="C430" s="10">
        <v>3500</v>
      </c>
      <c r="D430" s="10" t="s">
        <v>11</v>
      </c>
      <c r="E430" s="12">
        <v>169.55</v>
      </c>
      <c r="F430" s="12">
        <v>167.5</v>
      </c>
      <c r="G430" s="7">
        <v>0</v>
      </c>
      <c r="H430" s="8">
        <f t="shared" si="268"/>
        <v>-7175.00000000004</v>
      </c>
      <c r="I430" s="8">
        <v>0</v>
      </c>
      <c r="J430" s="8">
        <f t="shared" si="267"/>
        <v>-7175.00000000004</v>
      </c>
    </row>
    <row r="431" spans="1:10">
      <c r="A431" s="4">
        <v>43077</v>
      </c>
      <c r="B431" s="10" t="s">
        <v>28</v>
      </c>
      <c r="C431" s="10">
        <v>3500</v>
      </c>
      <c r="D431" s="10" t="s">
        <v>11</v>
      </c>
      <c r="E431" s="12">
        <v>242.75</v>
      </c>
      <c r="F431" s="12">
        <v>240.75</v>
      </c>
      <c r="G431" s="7">
        <v>0</v>
      </c>
      <c r="H431" s="8">
        <f t="shared" si="268"/>
        <v>-7000</v>
      </c>
      <c r="I431" s="8">
        <v>0</v>
      </c>
      <c r="J431" s="8">
        <f t="shared" si="267"/>
        <v>-7000</v>
      </c>
    </row>
    <row r="432" spans="1:10">
      <c r="A432" s="4">
        <v>43076</v>
      </c>
      <c r="B432" s="10" t="s">
        <v>78</v>
      </c>
      <c r="C432" s="10">
        <v>1500</v>
      </c>
      <c r="D432" s="10" t="s">
        <v>11</v>
      </c>
      <c r="E432" s="12">
        <v>785</v>
      </c>
      <c r="F432" s="12">
        <v>790</v>
      </c>
      <c r="G432" s="7">
        <v>800</v>
      </c>
      <c r="H432" s="8">
        <f t="shared" ref="H432:H439" si="269">(F432-E432)*C432</f>
        <v>7500</v>
      </c>
      <c r="I432" s="8">
        <f>(G432-F432)*C432</f>
        <v>15000</v>
      </c>
      <c r="J432" s="8">
        <f t="shared" si="267"/>
        <v>22500</v>
      </c>
    </row>
    <row r="433" spans="1:10">
      <c r="A433" s="4">
        <v>43076</v>
      </c>
      <c r="B433" s="10" t="s">
        <v>163</v>
      </c>
      <c r="C433" s="10">
        <v>1000</v>
      </c>
      <c r="D433" s="10" t="s">
        <v>11</v>
      </c>
      <c r="E433" s="12">
        <v>991</v>
      </c>
      <c r="F433" s="12">
        <v>994</v>
      </c>
      <c r="G433" s="7">
        <v>0</v>
      </c>
      <c r="H433" s="8">
        <f t="shared" si="269"/>
        <v>3000</v>
      </c>
      <c r="I433" s="8">
        <v>0</v>
      </c>
      <c r="J433" s="8">
        <f t="shared" si="267"/>
        <v>3000</v>
      </c>
    </row>
    <row r="434" spans="1:10">
      <c r="A434" s="4">
        <v>43076</v>
      </c>
      <c r="B434" s="10" t="s">
        <v>122</v>
      </c>
      <c r="C434" s="10">
        <v>7000</v>
      </c>
      <c r="D434" s="10" t="s">
        <v>11</v>
      </c>
      <c r="E434" s="12">
        <v>117.5</v>
      </c>
      <c r="F434" s="12">
        <v>118</v>
      </c>
      <c r="G434" s="7">
        <v>0</v>
      </c>
      <c r="H434" s="8">
        <f t="shared" si="269"/>
        <v>3500</v>
      </c>
      <c r="I434" s="8">
        <v>0</v>
      </c>
      <c r="J434" s="8">
        <f t="shared" si="267"/>
        <v>3500</v>
      </c>
    </row>
    <row r="435" spans="1:10">
      <c r="A435" s="4">
        <v>43075</v>
      </c>
      <c r="B435" s="10" t="s">
        <v>54</v>
      </c>
      <c r="C435" s="10">
        <v>4500</v>
      </c>
      <c r="D435" s="10" t="s">
        <v>11</v>
      </c>
      <c r="E435" s="12">
        <v>281.5</v>
      </c>
      <c r="F435" s="12">
        <v>279.5</v>
      </c>
      <c r="G435" s="7">
        <v>0</v>
      </c>
      <c r="H435" s="8">
        <f t="shared" si="269"/>
        <v>-9000</v>
      </c>
      <c r="I435" s="8">
        <v>0</v>
      </c>
      <c r="J435" s="8">
        <f t="shared" si="267"/>
        <v>-9000</v>
      </c>
    </row>
    <row r="436" spans="1:10">
      <c r="A436" s="4">
        <v>43075</v>
      </c>
      <c r="B436" s="10" t="s">
        <v>51</v>
      </c>
      <c r="C436" s="10">
        <v>1200</v>
      </c>
      <c r="D436" s="10" t="s">
        <v>11</v>
      </c>
      <c r="E436" s="12">
        <v>512</v>
      </c>
      <c r="F436" s="12">
        <v>505</v>
      </c>
      <c r="G436" s="7">
        <v>0</v>
      </c>
      <c r="H436" s="8">
        <f t="shared" si="269"/>
        <v>-8400</v>
      </c>
      <c r="I436" s="8">
        <v>0</v>
      </c>
      <c r="J436" s="8">
        <f t="shared" si="267"/>
        <v>-8400</v>
      </c>
    </row>
    <row r="437" spans="1:10">
      <c r="A437" s="4">
        <v>43075</v>
      </c>
      <c r="B437" s="10" t="s">
        <v>162</v>
      </c>
      <c r="C437" s="10">
        <v>7000</v>
      </c>
      <c r="D437" s="10" t="s">
        <v>11</v>
      </c>
      <c r="E437" s="12">
        <v>82.5</v>
      </c>
      <c r="F437" s="12">
        <v>81.5</v>
      </c>
      <c r="G437" s="7">
        <v>0</v>
      </c>
      <c r="H437" s="8">
        <f t="shared" si="269"/>
        <v>-7000</v>
      </c>
      <c r="I437" s="8">
        <v>0</v>
      </c>
      <c r="J437" s="8">
        <f t="shared" si="267"/>
        <v>-7000</v>
      </c>
    </row>
    <row r="438" spans="1:10">
      <c r="A438" s="4">
        <v>43074</v>
      </c>
      <c r="B438" s="10" t="s">
        <v>63</v>
      </c>
      <c r="C438" s="10">
        <v>3000</v>
      </c>
      <c r="D438" s="10" t="s">
        <v>11</v>
      </c>
      <c r="E438" s="12">
        <v>347</v>
      </c>
      <c r="F438" s="12">
        <v>347</v>
      </c>
      <c r="G438" s="7">
        <v>0</v>
      </c>
      <c r="H438" s="8">
        <f t="shared" si="269"/>
        <v>0</v>
      </c>
      <c r="I438" s="8">
        <v>0</v>
      </c>
      <c r="J438" s="8">
        <f t="shared" si="267"/>
        <v>0</v>
      </c>
    </row>
    <row r="439" spans="1:10">
      <c r="A439" s="4">
        <v>43074</v>
      </c>
      <c r="B439" s="10" t="s">
        <v>24</v>
      </c>
      <c r="C439" s="10">
        <v>8000</v>
      </c>
      <c r="D439" s="10" t="s">
        <v>11</v>
      </c>
      <c r="E439" s="12">
        <v>118.5</v>
      </c>
      <c r="F439" s="12">
        <v>119.5</v>
      </c>
      <c r="G439" s="7">
        <v>0</v>
      </c>
      <c r="H439" s="8">
        <f t="shared" si="269"/>
        <v>8000</v>
      </c>
      <c r="I439" s="8">
        <v>0</v>
      </c>
      <c r="J439" s="8">
        <f t="shared" si="267"/>
        <v>8000</v>
      </c>
    </row>
    <row r="440" spans="1:10">
      <c r="A440" s="4">
        <v>43073</v>
      </c>
      <c r="B440" s="10" t="s">
        <v>100</v>
      </c>
      <c r="C440" s="10">
        <v>1200</v>
      </c>
      <c r="D440" s="9" t="s">
        <v>14</v>
      </c>
      <c r="E440" s="7">
        <v>730</v>
      </c>
      <c r="F440" s="7">
        <v>723</v>
      </c>
      <c r="G440" s="7">
        <v>713</v>
      </c>
      <c r="H440" s="8">
        <f>(E440-F440)*C440</f>
        <v>8400</v>
      </c>
      <c r="I440" s="8">
        <f>(F440-G440)*C440</f>
        <v>12000</v>
      </c>
      <c r="J440" s="8">
        <f t="shared" si="267"/>
        <v>20400</v>
      </c>
    </row>
    <row r="441" spans="1:10">
      <c r="A441" s="4">
        <v>43070</v>
      </c>
      <c r="B441" s="10" t="s">
        <v>131</v>
      </c>
      <c r="C441" s="10">
        <v>4000</v>
      </c>
      <c r="D441" s="10" t="s">
        <v>11</v>
      </c>
      <c r="E441" s="12">
        <v>207</v>
      </c>
      <c r="F441" s="12">
        <v>204</v>
      </c>
      <c r="G441" s="7">
        <v>0</v>
      </c>
      <c r="H441" s="8">
        <f>(F441-E441)*C441</f>
        <v>-12000</v>
      </c>
      <c r="I441" s="8">
        <v>0</v>
      </c>
      <c r="J441" s="8">
        <f t="shared" si="267"/>
        <v>-12000</v>
      </c>
    </row>
    <row r="442" spans="1:10">
      <c r="A442" s="46"/>
      <c r="B442" s="33"/>
      <c r="C442" s="34"/>
      <c r="D442" s="34"/>
      <c r="E442" s="35"/>
      <c r="F442" s="35"/>
      <c r="G442" s="35"/>
      <c r="H442" s="35"/>
      <c r="I442" s="36"/>
      <c r="J442" s="36"/>
    </row>
    <row r="443" spans="1:10">
      <c r="A443" s="4">
        <v>43069</v>
      </c>
      <c r="B443" s="10" t="s">
        <v>32</v>
      </c>
      <c r="C443" s="10">
        <v>400</v>
      </c>
      <c r="D443" s="10" t="s">
        <v>11</v>
      </c>
      <c r="E443" s="12">
        <v>2107</v>
      </c>
      <c r="F443" s="12">
        <v>2127</v>
      </c>
      <c r="G443" s="7">
        <v>2152</v>
      </c>
      <c r="H443" s="8">
        <f>(F443-E443)*C443</f>
        <v>8000</v>
      </c>
      <c r="I443" s="8">
        <f>(G443-F443)*C443</f>
        <v>10000</v>
      </c>
      <c r="J443" s="8">
        <f t="shared" ref="J443:J469" si="270">+I443+H443</f>
        <v>18000</v>
      </c>
    </row>
    <row r="444" spans="1:10">
      <c r="A444" s="4">
        <v>43068</v>
      </c>
      <c r="B444" s="10" t="s">
        <v>13</v>
      </c>
      <c r="C444" s="10">
        <v>500</v>
      </c>
      <c r="D444" s="10" t="s">
        <v>11</v>
      </c>
      <c r="E444" s="12">
        <v>1795</v>
      </c>
      <c r="F444" s="12">
        <v>1810</v>
      </c>
      <c r="G444" s="7">
        <v>0</v>
      </c>
      <c r="H444" s="8">
        <f>(F444-E444)*C444</f>
        <v>7500</v>
      </c>
      <c r="I444" s="8">
        <v>0</v>
      </c>
      <c r="J444" s="8">
        <f t="shared" si="270"/>
        <v>7500</v>
      </c>
    </row>
    <row r="445" spans="1:10">
      <c r="A445" s="4">
        <v>43067</v>
      </c>
      <c r="B445" s="10" t="s">
        <v>242</v>
      </c>
      <c r="C445" s="10">
        <v>2500</v>
      </c>
      <c r="D445" s="10" t="s">
        <v>11</v>
      </c>
      <c r="E445" s="12">
        <v>264</v>
      </c>
      <c r="F445" s="12">
        <v>264</v>
      </c>
      <c r="G445" s="7">
        <v>0</v>
      </c>
      <c r="H445" s="8">
        <f>(F445-E445)*C445</f>
        <v>0</v>
      </c>
      <c r="I445" s="8">
        <v>0</v>
      </c>
      <c r="J445" s="8">
        <f t="shared" si="270"/>
        <v>0</v>
      </c>
    </row>
    <row r="446" spans="1:10">
      <c r="A446" s="4">
        <v>43066</v>
      </c>
      <c r="B446" s="10" t="s">
        <v>59</v>
      </c>
      <c r="C446" s="10">
        <v>500</v>
      </c>
      <c r="D446" s="9" t="s">
        <v>14</v>
      </c>
      <c r="E446" s="7">
        <v>1775</v>
      </c>
      <c r="F446" s="7">
        <v>1775</v>
      </c>
      <c r="G446" s="7">
        <v>0</v>
      </c>
      <c r="H446" s="8">
        <f>(E446-F446)*C446</f>
        <v>0</v>
      </c>
      <c r="I446" s="8">
        <v>0</v>
      </c>
      <c r="J446" s="8">
        <f t="shared" si="270"/>
        <v>0</v>
      </c>
    </row>
    <row r="447" spans="1:10">
      <c r="A447" s="4">
        <v>43063</v>
      </c>
      <c r="B447" s="10" t="s">
        <v>20</v>
      </c>
      <c r="C447" s="10">
        <v>1000</v>
      </c>
      <c r="D447" s="10" t="s">
        <v>11</v>
      </c>
      <c r="E447" s="12">
        <v>877</v>
      </c>
      <c r="F447" s="12">
        <v>885</v>
      </c>
      <c r="G447" s="7">
        <v>0</v>
      </c>
      <c r="H447" s="8">
        <f>(F447-E447)*C447</f>
        <v>8000</v>
      </c>
      <c r="I447" s="8">
        <v>0</v>
      </c>
      <c r="J447" s="8">
        <f t="shared" si="270"/>
        <v>8000</v>
      </c>
    </row>
    <row r="448" spans="1:10">
      <c r="A448" s="4">
        <v>43062</v>
      </c>
      <c r="B448" s="10" t="s">
        <v>122</v>
      </c>
      <c r="C448" s="10">
        <v>7000</v>
      </c>
      <c r="D448" s="10" t="s">
        <v>11</v>
      </c>
      <c r="E448" s="12">
        <v>113.5</v>
      </c>
      <c r="F448" s="12">
        <v>114.75</v>
      </c>
      <c r="G448" s="7">
        <v>0</v>
      </c>
      <c r="H448" s="8">
        <f>(F448-E448)*C448</f>
        <v>8750</v>
      </c>
      <c r="I448" s="8">
        <v>0</v>
      </c>
      <c r="J448" s="8">
        <f t="shared" si="270"/>
        <v>8750</v>
      </c>
    </row>
    <row r="449" spans="1:10">
      <c r="A449" s="4">
        <v>43061</v>
      </c>
      <c r="B449" s="10" t="s">
        <v>223</v>
      </c>
      <c r="C449" s="10">
        <v>1000</v>
      </c>
      <c r="D449" s="9" t="s">
        <v>14</v>
      </c>
      <c r="E449" s="7">
        <v>930</v>
      </c>
      <c r="F449" s="7">
        <v>930</v>
      </c>
      <c r="G449" s="7">
        <v>911</v>
      </c>
      <c r="H449" s="8">
        <f>(E449-F449)*C449</f>
        <v>0</v>
      </c>
      <c r="I449" s="8">
        <v>0</v>
      </c>
      <c r="J449" s="8">
        <f t="shared" si="270"/>
        <v>0</v>
      </c>
    </row>
    <row r="450" spans="1:10">
      <c r="A450" s="4">
        <v>43061</v>
      </c>
      <c r="B450" s="10" t="s">
        <v>78</v>
      </c>
      <c r="C450" s="10">
        <v>1500</v>
      </c>
      <c r="D450" s="10" t="s">
        <v>11</v>
      </c>
      <c r="E450" s="12">
        <v>824</v>
      </c>
      <c r="F450" s="12">
        <v>818</v>
      </c>
      <c r="G450" s="7">
        <v>0</v>
      </c>
      <c r="H450" s="8">
        <f t="shared" ref="H450:H464" si="271">(F450-E450)*C450</f>
        <v>-9000</v>
      </c>
      <c r="I450" s="8">
        <v>0</v>
      </c>
      <c r="J450" s="8">
        <f t="shared" si="270"/>
        <v>-9000</v>
      </c>
    </row>
    <row r="451" spans="1:10">
      <c r="A451" s="4">
        <v>43060</v>
      </c>
      <c r="B451" s="10" t="s">
        <v>243</v>
      </c>
      <c r="C451" s="10">
        <v>700</v>
      </c>
      <c r="D451" s="10" t="s">
        <v>11</v>
      </c>
      <c r="E451" s="12">
        <v>1093</v>
      </c>
      <c r="F451" s="12">
        <v>1105</v>
      </c>
      <c r="G451" s="7">
        <v>0</v>
      </c>
      <c r="H451" s="8">
        <f t="shared" si="271"/>
        <v>8400</v>
      </c>
      <c r="I451" s="8">
        <v>0</v>
      </c>
      <c r="J451" s="8">
        <f t="shared" si="270"/>
        <v>8400</v>
      </c>
    </row>
    <row r="452" spans="1:10">
      <c r="A452" s="4">
        <v>43059</v>
      </c>
      <c r="B452" s="10" t="s">
        <v>222</v>
      </c>
      <c r="C452" s="10">
        <v>800</v>
      </c>
      <c r="D452" s="10" t="s">
        <v>11</v>
      </c>
      <c r="E452" s="12">
        <v>522</v>
      </c>
      <c r="F452" s="12">
        <v>532</v>
      </c>
      <c r="G452" s="7">
        <v>547</v>
      </c>
      <c r="H452" s="8">
        <f t="shared" si="271"/>
        <v>8000</v>
      </c>
      <c r="I452" s="8">
        <f>(G452-F452)*C452</f>
        <v>12000</v>
      </c>
      <c r="J452" s="8">
        <f t="shared" si="270"/>
        <v>20000</v>
      </c>
    </row>
    <row r="453" spans="1:10">
      <c r="A453" s="4">
        <v>43056</v>
      </c>
      <c r="B453" s="10" t="s">
        <v>78</v>
      </c>
      <c r="C453" s="10">
        <v>1500</v>
      </c>
      <c r="D453" s="10" t="s">
        <v>11</v>
      </c>
      <c r="E453" s="12">
        <v>778.5</v>
      </c>
      <c r="F453" s="12">
        <v>786</v>
      </c>
      <c r="G453" s="7">
        <v>795</v>
      </c>
      <c r="H453" s="8">
        <f t="shared" si="271"/>
        <v>11250</v>
      </c>
      <c r="I453" s="8">
        <f>(G453-F453)*C453</f>
        <v>13500</v>
      </c>
      <c r="J453" s="8">
        <f t="shared" si="270"/>
        <v>24750</v>
      </c>
    </row>
    <row r="454" spans="1:10">
      <c r="A454" s="4">
        <v>43055</v>
      </c>
      <c r="B454" s="10" t="s">
        <v>79</v>
      </c>
      <c r="C454" s="10">
        <v>800</v>
      </c>
      <c r="D454" s="10" t="s">
        <v>11</v>
      </c>
      <c r="E454" s="12">
        <v>1028</v>
      </c>
      <c r="F454" s="12">
        <v>1018</v>
      </c>
      <c r="G454" s="7">
        <v>0</v>
      </c>
      <c r="H454" s="8">
        <f t="shared" si="271"/>
        <v>-8000</v>
      </c>
      <c r="I454" s="8">
        <v>0</v>
      </c>
      <c r="J454" s="8">
        <f t="shared" si="270"/>
        <v>-8000</v>
      </c>
    </row>
    <row r="455" spans="1:10">
      <c r="A455" s="4">
        <v>43055</v>
      </c>
      <c r="B455" s="10" t="s">
        <v>213</v>
      </c>
      <c r="C455" s="10">
        <v>6000</v>
      </c>
      <c r="D455" s="10" t="s">
        <v>11</v>
      </c>
      <c r="E455" s="12">
        <v>156.5</v>
      </c>
      <c r="F455" s="12">
        <v>158</v>
      </c>
      <c r="G455" s="7">
        <v>160</v>
      </c>
      <c r="H455" s="8">
        <f t="shared" si="271"/>
        <v>9000</v>
      </c>
      <c r="I455" s="8">
        <f>(G455-F455)*C455</f>
        <v>12000</v>
      </c>
      <c r="J455" s="8">
        <f t="shared" si="270"/>
        <v>21000</v>
      </c>
    </row>
    <row r="456" spans="1:10">
      <c r="A456" s="4">
        <v>43054</v>
      </c>
      <c r="B456" s="10" t="s">
        <v>19</v>
      </c>
      <c r="C456" s="10">
        <v>1200</v>
      </c>
      <c r="D456" s="10" t="s">
        <v>11</v>
      </c>
      <c r="E456" s="12">
        <v>705</v>
      </c>
      <c r="F456" s="12">
        <v>712</v>
      </c>
      <c r="G456" s="7">
        <v>722</v>
      </c>
      <c r="H456" s="8">
        <f t="shared" si="271"/>
        <v>8400</v>
      </c>
      <c r="I456" s="8">
        <f>(G456-F456)*C456</f>
        <v>12000</v>
      </c>
      <c r="J456" s="8">
        <f t="shared" si="270"/>
        <v>20400</v>
      </c>
    </row>
    <row r="457" spans="1:10">
      <c r="A457" s="4">
        <v>43053</v>
      </c>
      <c r="B457" s="10" t="s">
        <v>244</v>
      </c>
      <c r="C457" s="10">
        <v>400</v>
      </c>
      <c r="D457" s="10" t="s">
        <v>11</v>
      </c>
      <c r="E457" s="12">
        <v>2071</v>
      </c>
      <c r="F457" s="12">
        <v>2091</v>
      </c>
      <c r="G457" s="7">
        <v>2113</v>
      </c>
      <c r="H457" s="8">
        <f t="shared" si="271"/>
        <v>8000</v>
      </c>
      <c r="I457" s="8">
        <f>(G457-F457)*C457</f>
        <v>8800</v>
      </c>
      <c r="J457" s="8">
        <f t="shared" si="270"/>
        <v>16800</v>
      </c>
    </row>
    <row r="458" spans="1:10">
      <c r="A458" s="4">
        <v>43053</v>
      </c>
      <c r="B458" s="10" t="s">
        <v>85</v>
      </c>
      <c r="C458" s="10">
        <v>1575</v>
      </c>
      <c r="D458" s="10" t="s">
        <v>11</v>
      </c>
      <c r="E458" s="12">
        <v>420</v>
      </c>
      <c r="F458" s="12">
        <v>414</v>
      </c>
      <c r="G458" s="7">
        <v>0</v>
      </c>
      <c r="H458" s="8">
        <f t="shared" si="271"/>
        <v>-9450</v>
      </c>
      <c r="I458" s="8">
        <v>0</v>
      </c>
      <c r="J458" s="8">
        <f t="shared" si="270"/>
        <v>-9450</v>
      </c>
    </row>
    <row r="459" spans="1:10">
      <c r="A459" s="4">
        <v>43052</v>
      </c>
      <c r="B459" s="10" t="s">
        <v>78</v>
      </c>
      <c r="C459" s="10">
        <v>1500</v>
      </c>
      <c r="D459" s="10" t="s">
        <v>11</v>
      </c>
      <c r="E459" s="12">
        <v>776</v>
      </c>
      <c r="F459" s="12">
        <v>769</v>
      </c>
      <c r="G459" s="7">
        <v>0</v>
      </c>
      <c r="H459" s="8">
        <f t="shared" si="271"/>
        <v>-10500</v>
      </c>
      <c r="I459" s="8">
        <v>0</v>
      </c>
      <c r="J459" s="8">
        <f t="shared" si="270"/>
        <v>-10500</v>
      </c>
    </row>
    <row r="460" spans="1:10">
      <c r="A460" s="4">
        <v>43049</v>
      </c>
      <c r="B460" s="10" t="s">
        <v>21</v>
      </c>
      <c r="C460" s="10">
        <v>800</v>
      </c>
      <c r="D460" s="10" t="s">
        <v>11</v>
      </c>
      <c r="E460" s="12">
        <v>710</v>
      </c>
      <c r="F460" s="12">
        <v>720</v>
      </c>
      <c r="G460" s="7">
        <v>728</v>
      </c>
      <c r="H460" s="8">
        <f t="shared" si="271"/>
        <v>8000</v>
      </c>
      <c r="I460" s="8">
        <f>(G460-F460)*C460</f>
        <v>6400</v>
      </c>
      <c r="J460" s="8">
        <f t="shared" si="270"/>
        <v>14400</v>
      </c>
    </row>
    <row r="461" spans="1:10">
      <c r="A461" s="4">
        <v>43048</v>
      </c>
      <c r="B461" s="10" t="s">
        <v>245</v>
      </c>
      <c r="C461" s="10">
        <v>1100</v>
      </c>
      <c r="D461" s="10" t="s">
        <v>11</v>
      </c>
      <c r="E461" s="12">
        <v>787.5</v>
      </c>
      <c r="F461" s="12">
        <v>796</v>
      </c>
      <c r="G461" s="7">
        <v>805</v>
      </c>
      <c r="H461" s="8">
        <f t="shared" si="271"/>
        <v>9350</v>
      </c>
      <c r="I461" s="8">
        <f>(G461-F461)*C461</f>
        <v>9900</v>
      </c>
      <c r="J461" s="8">
        <f t="shared" si="270"/>
        <v>19250</v>
      </c>
    </row>
    <row r="462" spans="1:10">
      <c r="A462" s="4">
        <v>43048</v>
      </c>
      <c r="B462" s="10" t="s">
        <v>54</v>
      </c>
      <c r="C462" s="10">
        <v>4500</v>
      </c>
      <c r="D462" s="10" t="s">
        <v>11</v>
      </c>
      <c r="E462" s="12">
        <v>231</v>
      </c>
      <c r="F462" s="12">
        <v>229.25</v>
      </c>
      <c r="G462" s="7">
        <v>0</v>
      </c>
      <c r="H462" s="8">
        <f t="shared" si="271"/>
        <v>-7875</v>
      </c>
      <c r="I462" s="8">
        <v>0</v>
      </c>
      <c r="J462" s="8">
        <f t="shared" si="270"/>
        <v>-7875</v>
      </c>
    </row>
    <row r="463" spans="1:10">
      <c r="A463" s="4">
        <v>43048</v>
      </c>
      <c r="B463" s="10" t="s">
        <v>246</v>
      </c>
      <c r="C463" s="10">
        <v>1700</v>
      </c>
      <c r="D463" s="10" t="s">
        <v>11</v>
      </c>
      <c r="E463" s="12">
        <v>503</v>
      </c>
      <c r="F463" s="12">
        <v>508</v>
      </c>
      <c r="G463" s="7">
        <v>0</v>
      </c>
      <c r="H463" s="8">
        <f t="shared" si="271"/>
        <v>8500</v>
      </c>
      <c r="I463" s="8">
        <v>0</v>
      </c>
      <c r="J463" s="8">
        <f t="shared" si="270"/>
        <v>8500</v>
      </c>
    </row>
    <row r="464" spans="1:10">
      <c r="A464" s="4">
        <v>43047</v>
      </c>
      <c r="B464" s="10" t="s">
        <v>247</v>
      </c>
      <c r="C464" s="10">
        <v>1200</v>
      </c>
      <c r="D464" s="10" t="s">
        <v>11</v>
      </c>
      <c r="E464" s="12">
        <v>745</v>
      </c>
      <c r="F464" s="12">
        <v>737</v>
      </c>
      <c r="G464" s="7">
        <v>0</v>
      </c>
      <c r="H464" s="8">
        <f t="shared" si="271"/>
        <v>-9600</v>
      </c>
      <c r="I464" s="8">
        <v>0</v>
      </c>
      <c r="J464" s="8">
        <f t="shared" si="270"/>
        <v>-9600</v>
      </c>
    </row>
    <row r="465" spans="1:10">
      <c r="A465" s="4">
        <v>43046</v>
      </c>
      <c r="B465" s="10" t="s">
        <v>246</v>
      </c>
      <c r="C465" s="10">
        <v>1700</v>
      </c>
      <c r="D465" s="9" t="s">
        <v>14</v>
      </c>
      <c r="E465" s="7">
        <v>534</v>
      </c>
      <c r="F465" s="7">
        <v>528</v>
      </c>
      <c r="G465" s="7">
        <v>518</v>
      </c>
      <c r="H465" s="8">
        <f>(E465-F465)*C465</f>
        <v>10200</v>
      </c>
      <c r="I465" s="8">
        <f>(F465-G465)*C465</f>
        <v>17000</v>
      </c>
      <c r="J465" s="8">
        <f t="shared" si="270"/>
        <v>27200</v>
      </c>
    </row>
    <row r="466" spans="1:10">
      <c r="A466" s="4">
        <v>43045</v>
      </c>
      <c r="B466" s="10" t="s">
        <v>102</v>
      </c>
      <c r="C466" s="10">
        <v>1000</v>
      </c>
      <c r="D466" s="10" t="s">
        <v>11</v>
      </c>
      <c r="E466" s="12">
        <v>878</v>
      </c>
      <c r="F466" s="12">
        <v>886</v>
      </c>
      <c r="G466" s="7">
        <v>895</v>
      </c>
      <c r="H466" s="8">
        <f>(F466-E466)*C466</f>
        <v>8000</v>
      </c>
      <c r="I466" s="8">
        <f>(G466-F466)*C466</f>
        <v>9000</v>
      </c>
      <c r="J466" s="8">
        <f t="shared" si="270"/>
        <v>17000</v>
      </c>
    </row>
    <row r="467" spans="1:10">
      <c r="A467" s="4">
        <v>43042</v>
      </c>
      <c r="B467" s="10" t="s">
        <v>167</v>
      </c>
      <c r="C467" s="10">
        <v>1000</v>
      </c>
      <c r="D467" s="10" t="s">
        <v>11</v>
      </c>
      <c r="E467" s="12">
        <v>977</v>
      </c>
      <c r="F467" s="12">
        <v>985</v>
      </c>
      <c r="G467" s="7">
        <v>995</v>
      </c>
      <c r="H467" s="8">
        <f>(F467-E467)*C467</f>
        <v>8000</v>
      </c>
      <c r="I467" s="8">
        <f>(G467-F467)*C467</f>
        <v>10000</v>
      </c>
      <c r="J467" s="8">
        <f t="shared" si="270"/>
        <v>18000</v>
      </c>
    </row>
    <row r="468" spans="1:10">
      <c r="A468" s="4">
        <v>43041</v>
      </c>
      <c r="B468" s="10" t="s">
        <v>107</v>
      </c>
      <c r="C468" s="10">
        <v>2500</v>
      </c>
      <c r="D468" s="9" t="s">
        <v>14</v>
      </c>
      <c r="E468" s="7">
        <v>347</v>
      </c>
      <c r="F468" s="7">
        <v>344</v>
      </c>
      <c r="G468" s="7">
        <v>342</v>
      </c>
      <c r="H468" s="8">
        <f>(E468-F468)*C468</f>
        <v>7500</v>
      </c>
      <c r="I468" s="8">
        <f>(F468-G468)*C468</f>
        <v>5000</v>
      </c>
      <c r="J468" s="8">
        <f t="shared" si="270"/>
        <v>12500</v>
      </c>
    </row>
    <row r="469" spans="1:10">
      <c r="A469" s="4">
        <v>43040</v>
      </c>
      <c r="B469" s="10" t="s">
        <v>108</v>
      </c>
      <c r="C469" s="10">
        <v>8000</v>
      </c>
      <c r="D469" s="10" t="s">
        <v>11</v>
      </c>
      <c r="E469" s="12">
        <v>64</v>
      </c>
      <c r="F469" s="12">
        <v>63</v>
      </c>
      <c r="G469" s="7">
        <v>0</v>
      </c>
      <c r="H469" s="8">
        <f>(F469-E469)*C469</f>
        <v>-8000</v>
      </c>
      <c r="I469" s="8">
        <v>0</v>
      </c>
      <c r="J469" s="8">
        <f t="shared" si="270"/>
        <v>-8000</v>
      </c>
    </row>
    <row r="470" spans="1:10">
      <c r="A470" s="46"/>
      <c r="B470" s="33"/>
      <c r="C470" s="34"/>
      <c r="D470" s="34"/>
      <c r="E470" s="35"/>
      <c r="F470" s="35"/>
      <c r="G470" s="35"/>
      <c r="H470" s="35"/>
      <c r="I470" s="36"/>
      <c r="J470" s="36"/>
    </row>
    <row r="471" spans="1:10">
      <c r="A471" s="4">
        <v>43039</v>
      </c>
      <c r="B471" s="10" t="s">
        <v>173</v>
      </c>
      <c r="C471" s="10">
        <v>4000</v>
      </c>
      <c r="D471" s="9" t="s">
        <v>14</v>
      </c>
      <c r="E471" s="7">
        <v>134.5</v>
      </c>
      <c r="F471" s="7">
        <v>132.5</v>
      </c>
      <c r="G471" s="7">
        <v>130.5</v>
      </c>
      <c r="H471" s="8">
        <f>(E471-F471)*C471</f>
        <v>8000</v>
      </c>
      <c r="I471" s="8">
        <f>(F471-G471)*C471</f>
        <v>8000</v>
      </c>
      <c r="J471" s="8">
        <f t="shared" ref="J471:J493" si="272">+I471+H471</f>
        <v>16000</v>
      </c>
    </row>
    <row r="472" spans="1:10">
      <c r="A472" s="4">
        <v>43038</v>
      </c>
      <c r="B472" s="10" t="s">
        <v>108</v>
      </c>
      <c r="C472" s="10">
        <v>8000</v>
      </c>
      <c r="D472" s="10" t="s">
        <v>11</v>
      </c>
      <c r="E472" s="12">
        <v>64.75</v>
      </c>
      <c r="F472" s="12">
        <v>65.75</v>
      </c>
      <c r="G472" s="7">
        <v>66.25</v>
      </c>
      <c r="H472" s="8">
        <f t="shared" ref="H472:H477" si="273">(F472-E472)*C472</f>
        <v>8000</v>
      </c>
      <c r="I472" s="8">
        <f>(G472-F472)*C472</f>
        <v>4000</v>
      </c>
      <c r="J472" s="8">
        <f t="shared" si="272"/>
        <v>12000</v>
      </c>
    </row>
    <row r="473" spans="1:10">
      <c r="A473" s="4">
        <v>43035</v>
      </c>
      <c r="B473" s="10" t="s">
        <v>248</v>
      </c>
      <c r="C473" s="10">
        <v>500</v>
      </c>
      <c r="D473" s="10" t="s">
        <v>11</v>
      </c>
      <c r="E473" s="12">
        <v>1810</v>
      </c>
      <c r="F473" s="12">
        <v>1825</v>
      </c>
      <c r="G473" s="7">
        <v>1834</v>
      </c>
      <c r="H473" s="8">
        <f t="shared" si="273"/>
        <v>7500</v>
      </c>
      <c r="I473" s="8">
        <f>(G473-F473)*C473</f>
        <v>4500</v>
      </c>
      <c r="J473" s="8">
        <f t="shared" si="272"/>
        <v>12000</v>
      </c>
    </row>
    <row r="474" spans="1:10">
      <c r="A474" s="4">
        <v>43035</v>
      </c>
      <c r="B474" s="10" t="s">
        <v>156</v>
      </c>
      <c r="C474" s="10">
        <v>1500</v>
      </c>
      <c r="D474" s="10" t="s">
        <v>11</v>
      </c>
      <c r="E474" s="12">
        <v>597</v>
      </c>
      <c r="F474" s="12">
        <v>592</v>
      </c>
      <c r="G474" s="7">
        <v>0</v>
      </c>
      <c r="H474" s="8">
        <f t="shared" si="273"/>
        <v>-7500</v>
      </c>
      <c r="I474" s="8">
        <v>0</v>
      </c>
      <c r="J474" s="8">
        <f t="shared" si="272"/>
        <v>-7500</v>
      </c>
    </row>
    <row r="475" spans="1:10">
      <c r="A475" s="4">
        <v>43034</v>
      </c>
      <c r="B475" s="10" t="s">
        <v>19</v>
      </c>
      <c r="C475" s="10">
        <v>1200</v>
      </c>
      <c r="D475" s="10" t="s">
        <v>11</v>
      </c>
      <c r="E475" s="12">
        <v>518</v>
      </c>
      <c r="F475" s="12">
        <v>525</v>
      </c>
      <c r="G475" s="7">
        <v>535</v>
      </c>
      <c r="H475" s="8">
        <f t="shared" si="273"/>
        <v>8400</v>
      </c>
      <c r="I475" s="8">
        <f>(G475-F475)*C475</f>
        <v>12000</v>
      </c>
      <c r="J475" s="8">
        <f t="shared" si="272"/>
        <v>20400</v>
      </c>
    </row>
    <row r="476" spans="1:10">
      <c r="A476" s="4">
        <v>43033</v>
      </c>
      <c r="B476" s="10" t="s">
        <v>223</v>
      </c>
      <c r="C476" s="10">
        <v>1000</v>
      </c>
      <c r="D476" s="10" t="s">
        <v>11</v>
      </c>
      <c r="E476" s="12">
        <v>939</v>
      </c>
      <c r="F476" s="12">
        <v>942.5</v>
      </c>
      <c r="G476" s="7">
        <v>0</v>
      </c>
      <c r="H476" s="8">
        <f t="shared" si="273"/>
        <v>3500</v>
      </c>
      <c r="I476" s="8">
        <v>0</v>
      </c>
      <c r="J476" s="8">
        <f t="shared" si="272"/>
        <v>3500</v>
      </c>
    </row>
    <row r="477" spans="1:10">
      <c r="A477" s="4">
        <v>43031</v>
      </c>
      <c r="B477" s="10" t="s">
        <v>249</v>
      </c>
      <c r="C477" s="10">
        <v>700</v>
      </c>
      <c r="D477" s="10" t="s">
        <v>11</v>
      </c>
      <c r="E477" s="12">
        <v>712</v>
      </c>
      <c r="F477" s="12">
        <v>722</v>
      </c>
      <c r="G477" s="7">
        <v>735</v>
      </c>
      <c r="H477" s="8">
        <f t="shared" si="273"/>
        <v>7000</v>
      </c>
      <c r="I477" s="8">
        <f>(G477-F477)*C477</f>
        <v>9100</v>
      </c>
      <c r="J477" s="8">
        <f t="shared" si="272"/>
        <v>16100</v>
      </c>
    </row>
    <row r="478" spans="1:10">
      <c r="A478" s="4">
        <v>43026</v>
      </c>
      <c r="B478" s="10" t="s">
        <v>100</v>
      </c>
      <c r="C478" s="10">
        <v>1200</v>
      </c>
      <c r="D478" s="9" t="s">
        <v>14</v>
      </c>
      <c r="E478" s="7">
        <v>804</v>
      </c>
      <c r="F478" s="7">
        <v>798</v>
      </c>
      <c r="G478" s="7">
        <v>0</v>
      </c>
      <c r="H478" s="8">
        <f>(E478-F478)*C478</f>
        <v>7200</v>
      </c>
      <c r="I478" s="8">
        <v>0</v>
      </c>
      <c r="J478" s="8">
        <f t="shared" si="272"/>
        <v>7200</v>
      </c>
    </row>
    <row r="479" spans="1:10">
      <c r="A479" s="4">
        <v>43025</v>
      </c>
      <c r="B479" s="10" t="s">
        <v>165</v>
      </c>
      <c r="C479" s="10">
        <v>2500</v>
      </c>
      <c r="D479" s="9" t="s">
        <v>14</v>
      </c>
      <c r="E479" s="7">
        <v>437</v>
      </c>
      <c r="F479" s="7">
        <v>434</v>
      </c>
      <c r="G479" s="7">
        <v>431.25</v>
      </c>
      <c r="H479" s="8">
        <f>(E479-F479)*C479</f>
        <v>7500</v>
      </c>
      <c r="I479" s="8">
        <f>(F479-G479)*C479</f>
        <v>6875</v>
      </c>
      <c r="J479" s="8">
        <f t="shared" si="272"/>
        <v>14375</v>
      </c>
    </row>
    <row r="480" spans="1:10">
      <c r="A480" s="4">
        <v>43024</v>
      </c>
      <c r="B480" s="10" t="s">
        <v>163</v>
      </c>
      <c r="C480" s="10">
        <v>1000</v>
      </c>
      <c r="D480" s="10" t="s">
        <v>11</v>
      </c>
      <c r="E480" s="12">
        <v>1032</v>
      </c>
      <c r="F480" s="12">
        <v>1024</v>
      </c>
      <c r="G480" s="7">
        <v>0</v>
      </c>
      <c r="H480" s="8">
        <f>(F480-E480)*C480</f>
        <v>-8000</v>
      </c>
      <c r="I480" s="8">
        <v>0</v>
      </c>
      <c r="J480" s="8">
        <f t="shared" si="272"/>
        <v>-8000</v>
      </c>
    </row>
    <row r="481" spans="1:10">
      <c r="A481" s="4">
        <v>43021</v>
      </c>
      <c r="B481" s="10" t="s">
        <v>76</v>
      </c>
      <c r="C481" s="10">
        <v>1500</v>
      </c>
      <c r="D481" s="10" t="s">
        <v>11</v>
      </c>
      <c r="E481" s="12">
        <v>430</v>
      </c>
      <c r="F481" s="12">
        <v>435</v>
      </c>
      <c r="G481" s="7">
        <v>438.5</v>
      </c>
      <c r="H481" s="8">
        <f>(F481-E481)*C481</f>
        <v>7500</v>
      </c>
      <c r="I481" s="8">
        <f>(G481-F481)*C481</f>
        <v>5250</v>
      </c>
      <c r="J481" s="8">
        <f t="shared" si="272"/>
        <v>12750</v>
      </c>
    </row>
    <row r="482" spans="1:10">
      <c r="A482" s="4">
        <v>43020</v>
      </c>
      <c r="B482" s="10" t="s">
        <v>166</v>
      </c>
      <c r="C482" s="10">
        <v>8000</v>
      </c>
      <c r="D482" s="10" t="s">
        <v>11</v>
      </c>
      <c r="E482" s="12">
        <v>119.75</v>
      </c>
      <c r="F482" s="12">
        <v>120.75</v>
      </c>
      <c r="G482" s="7">
        <v>0</v>
      </c>
      <c r="H482" s="8">
        <f>(F482-E482)*C482</f>
        <v>8000</v>
      </c>
      <c r="I482" s="8">
        <v>0</v>
      </c>
      <c r="J482" s="8">
        <f t="shared" si="272"/>
        <v>8000</v>
      </c>
    </row>
    <row r="483" spans="1:10">
      <c r="A483" s="4">
        <v>43020</v>
      </c>
      <c r="B483" s="10" t="s">
        <v>85</v>
      </c>
      <c r="C483" s="10">
        <v>1575</v>
      </c>
      <c r="D483" s="10" t="s">
        <v>11</v>
      </c>
      <c r="E483" s="12">
        <v>455</v>
      </c>
      <c r="F483" s="12">
        <v>459</v>
      </c>
      <c r="G483" s="7">
        <v>0</v>
      </c>
      <c r="H483" s="8">
        <f>(F483-E483)*C483</f>
        <v>6300</v>
      </c>
      <c r="I483" s="8">
        <v>0</v>
      </c>
      <c r="J483" s="8">
        <f t="shared" si="272"/>
        <v>6300</v>
      </c>
    </row>
    <row r="484" spans="1:10">
      <c r="A484" s="4">
        <v>43020</v>
      </c>
      <c r="B484" s="10" t="s">
        <v>250</v>
      </c>
      <c r="C484" s="10">
        <v>17000</v>
      </c>
      <c r="D484" s="10" t="s">
        <v>11</v>
      </c>
      <c r="E484" s="12">
        <v>41</v>
      </c>
      <c r="F484" s="12">
        <v>41.35</v>
      </c>
      <c r="G484" s="7">
        <v>0</v>
      </c>
      <c r="H484" s="8">
        <f>(F484-E484)*C484</f>
        <v>5950.0000000000246</v>
      </c>
      <c r="I484" s="8">
        <v>0</v>
      </c>
      <c r="J484" s="8">
        <f t="shared" si="272"/>
        <v>5950.0000000000246</v>
      </c>
    </row>
    <row r="485" spans="1:10">
      <c r="A485" s="4">
        <v>43019</v>
      </c>
      <c r="B485" s="10" t="s">
        <v>251</v>
      </c>
      <c r="C485" s="10">
        <v>1100</v>
      </c>
      <c r="D485" s="9" t="s">
        <v>14</v>
      </c>
      <c r="E485" s="7">
        <v>1052</v>
      </c>
      <c r="F485" s="7">
        <v>1045</v>
      </c>
      <c r="G485" s="7">
        <v>1035</v>
      </c>
      <c r="H485" s="8">
        <f>(E485-F485)*C485</f>
        <v>7700</v>
      </c>
      <c r="I485" s="8">
        <f>(F485-G485)*C485</f>
        <v>11000</v>
      </c>
      <c r="J485" s="8">
        <f t="shared" si="272"/>
        <v>18700</v>
      </c>
    </row>
    <row r="486" spans="1:10">
      <c r="A486" s="4">
        <v>43018</v>
      </c>
      <c r="B486" s="10" t="s">
        <v>78</v>
      </c>
      <c r="C486" s="10">
        <v>1500</v>
      </c>
      <c r="D486" s="10" t="s">
        <v>11</v>
      </c>
      <c r="E486" s="12">
        <v>618.75</v>
      </c>
      <c r="F486" s="12">
        <v>623.75</v>
      </c>
      <c r="G486" s="7">
        <v>0</v>
      </c>
      <c r="H486" s="8">
        <f>(F486-E486)*C486</f>
        <v>7500</v>
      </c>
      <c r="I486" s="8">
        <v>0</v>
      </c>
      <c r="J486" s="8">
        <f t="shared" si="272"/>
        <v>7500</v>
      </c>
    </row>
    <row r="487" spans="1:10">
      <c r="A487" s="4">
        <v>43018</v>
      </c>
      <c r="B487" s="10" t="s">
        <v>97</v>
      </c>
      <c r="C487" s="10">
        <v>2000</v>
      </c>
      <c r="D487" s="10" t="s">
        <v>11</v>
      </c>
      <c r="E487" s="12">
        <v>684</v>
      </c>
      <c r="F487" s="12">
        <v>688</v>
      </c>
      <c r="G487" s="7">
        <v>0</v>
      </c>
      <c r="H487" s="8">
        <f>(F487-E487)*C487</f>
        <v>8000</v>
      </c>
      <c r="I487" s="8">
        <v>0</v>
      </c>
      <c r="J487" s="8">
        <f t="shared" si="272"/>
        <v>8000</v>
      </c>
    </row>
    <row r="488" spans="1:10">
      <c r="A488" s="4">
        <v>43018</v>
      </c>
      <c r="B488" s="10" t="s">
        <v>54</v>
      </c>
      <c r="C488" s="10">
        <v>4500</v>
      </c>
      <c r="D488" s="9" t="s">
        <v>14</v>
      </c>
      <c r="E488" s="7">
        <v>209</v>
      </c>
      <c r="F488" s="7">
        <v>211</v>
      </c>
      <c r="G488" s="7">
        <v>0</v>
      </c>
      <c r="H488" s="8">
        <f>(E488-F488)*C488</f>
        <v>-9000</v>
      </c>
      <c r="I488" s="8">
        <v>0</v>
      </c>
      <c r="J488" s="8">
        <f t="shared" si="272"/>
        <v>-9000</v>
      </c>
    </row>
    <row r="489" spans="1:10">
      <c r="A489" s="4">
        <v>43017</v>
      </c>
      <c r="B489" s="10" t="s">
        <v>128</v>
      </c>
      <c r="C489" s="10">
        <v>2000</v>
      </c>
      <c r="D489" s="10" t="s">
        <v>11</v>
      </c>
      <c r="E489" s="12">
        <v>700</v>
      </c>
      <c r="F489" s="12">
        <v>702</v>
      </c>
      <c r="G489" s="7">
        <v>0</v>
      </c>
      <c r="H489" s="8">
        <f>(F489-E489)*C489</f>
        <v>4000</v>
      </c>
      <c r="I489" s="8">
        <v>0</v>
      </c>
      <c r="J489" s="8">
        <f t="shared" si="272"/>
        <v>4000</v>
      </c>
    </row>
    <row r="490" spans="1:10">
      <c r="A490" s="4">
        <v>43014</v>
      </c>
      <c r="B490" s="10" t="s">
        <v>113</v>
      </c>
      <c r="C490" s="10">
        <v>2000</v>
      </c>
      <c r="D490" s="10" t="s">
        <v>11</v>
      </c>
      <c r="E490" s="12">
        <v>524</v>
      </c>
      <c r="F490" s="12">
        <v>528</v>
      </c>
      <c r="G490" s="7">
        <v>533</v>
      </c>
      <c r="H490" s="8">
        <f>(F490-E490)*C490</f>
        <v>8000</v>
      </c>
      <c r="I490" s="8">
        <f>(G490-F490)*C490</f>
        <v>10000</v>
      </c>
      <c r="J490" s="8">
        <f t="shared" si="272"/>
        <v>18000</v>
      </c>
    </row>
    <row r="491" spans="1:10">
      <c r="A491" s="4">
        <v>43013</v>
      </c>
      <c r="B491" s="10" t="s">
        <v>162</v>
      </c>
      <c r="C491" s="10">
        <v>7000</v>
      </c>
      <c r="D491" s="10" t="s">
        <v>11</v>
      </c>
      <c r="E491" s="12">
        <v>71.25</v>
      </c>
      <c r="F491" s="12">
        <v>72.25</v>
      </c>
      <c r="G491" s="7">
        <v>72.900000000000006</v>
      </c>
      <c r="H491" s="8">
        <f>(F491-E491)*C491</f>
        <v>7000</v>
      </c>
      <c r="I491" s="8">
        <f>(G491-F491)*C491</f>
        <v>4550.00000000004</v>
      </c>
      <c r="J491" s="8">
        <f t="shared" si="272"/>
        <v>11550.00000000004</v>
      </c>
    </row>
    <row r="492" spans="1:10">
      <c r="A492" s="4">
        <v>43012</v>
      </c>
      <c r="B492" s="10" t="s">
        <v>205</v>
      </c>
      <c r="C492" s="10">
        <v>3500</v>
      </c>
      <c r="D492" s="10" t="s">
        <v>11</v>
      </c>
      <c r="E492" s="12">
        <v>149.30000000000001</v>
      </c>
      <c r="F492" s="12">
        <v>151.30000000000001</v>
      </c>
      <c r="G492" s="7">
        <v>0</v>
      </c>
      <c r="H492" s="8">
        <f>(F492-E492)*C492</f>
        <v>7000</v>
      </c>
      <c r="I492" s="8">
        <v>0</v>
      </c>
      <c r="J492" s="8">
        <f t="shared" si="272"/>
        <v>7000</v>
      </c>
    </row>
    <row r="493" spans="1:10">
      <c r="A493" s="4">
        <v>43011</v>
      </c>
      <c r="B493" s="10" t="s">
        <v>85</v>
      </c>
      <c r="C493" s="10">
        <v>1575</v>
      </c>
      <c r="D493" s="10" t="s">
        <v>11</v>
      </c>
      <c r="E493" s="12">
        <v>428</v>
      </c>
      <c r="F493" s="12">
        <v>432</v>
      </c>
      <c r="G493" s="7">
        <v>436.75</v>
      </c>
      <c r="H493" s="8">
        <f>(F493-E493)*C493</f>
        <v>6300</v>
      </c>
      <c r="I493" s="8">
        <f>(G493-F493)*C493</f>
        <v>7481.25</v>
      </c>
      <c r="J493" s="8">
        <f t="shared" si="272"/>
        <v>13781.25</v>
      </c>
    </row>
    <row r="494" spans="1:10">
      <c r="A494" s="46"/>
      <c r="B494" s="33"/>
      <c r="C494" s="34"/>
      <c r="D494" s="34"/>
      <c r="E494" s="35"/>
      <c r="F494" s="35"/>
      <c r="G494" s="35"/>
      <c r="H494" s="35"/>
      <c r="I494" s="36"/>
      <c r="J494" s="36"/>
    </row>
    <row r="495" spans="1:10">
      <c r="A495" s="4">
        <v>43007</v>
      </c>
      <c r="B495" s="10" t="s">
        <v>24</v>
      </c>
      <c r="C495" s="10">
        <v>8000</v>
      </c>
      <c r="D495" s="10" t="s">
        <v>11</v>
      </c>
      <c r="E495" s="12">
        <v>84</v>
      </c>
      <c r="F495" s="12">
        <v>85</v>
      </c>
      <c r="G495" s="7">
        <v>0</v>
      </c>
      <c r="H495" s="8">
        <f t="shared" ref="H495:H502" si="274">(F495-E495)*C495</f>
        <v>8000</v>
      </c>
      <c r="I495" s="8">
        <v>0</v>
      </c>
      <c r="J495" s="8">
        <f t="shared" ref="J495:J506" si="275">+I495+H495</f>
        <v>8000</v>
      </c>
    </row>
    <row r="496" spans="1:10">
      <c r="A496" s="4">
        <v>43007</v>
      </c>
      <c r="B496" s="10" t="s">
        <v>75</v>
      </c>
      <c r="C496" s="10">
        <v>800</v>
      </c>
      <c r="D496" s="10" t="s">
        <v>11</v>
      </c>
      <c r="E496" s="12">
        <v>1227</v>
      </c>
      <c r="F496" s="12">
        <v>1215</v>
      </c>
      <c r="G496" s="7">
        <v>0</v>
      </c>
      <c r="H496" s="8">
        <f t="shared" si="274"/>
        <v>-9600</v>
      </c>
      <c r="I496" s="8">
        <v>0</v>
      </c>
      <c r="J496" s="8">
        <f t="shared" si="275"/>
        <v>-9600</v>
      </c>
    </row>
    <row r="497" spans="1:10">
      <c r="A497" s="4">
        <v>43006</v>
      </c>
      <c r="B497" s="10" t="s">
        <v>173</v>
      </c>
      <c r="C497" s="10">
        <v>8000</v>
      </c>
      <c r="D497" s="10" t="s">
        <v>11</v>
      </c>
      <c r="E497" s="12">
        <v>114.25</v>
      </c>
      <c r="F497" s="12">
        <v>115.25</v>
      </c>
      <c r="G497" s="7">
        <v>116.5</v>
      </c>
      <c r="H497" s="8">
        <f t="shared" si="274"/>
        <v>8000</v>
      </c>
      <c r="I497" s="8">
        <f>(G497-F497)*C497</f>
        <v>10000</v>
      </c>
      <c r="J497" s="8">
        <f t="shared" si="275"/>
        <v>18000</v>
      </c>
    </row>
    <row r="498" spans="1:10">
      <c r="A498" s="4">
        <v>43005</v>
      </c>
      <c r="B498" s="10" t="s">
        <v>54</v>
      </c>
      <c r="C498" s="10">
        <v>4500</v>
      </c>
      <c r="D498" s="10" t="s">
        <v>11</v>
      </c>
      <c r="E498" s="12">
        <v>202.5</v>
      </c>
      <c r="F498" s="12">
        <v>200</v>
      </c>
      <c r="G498" s="7">
        <v>0</v>
      </c>
      <c r="H498" s="8">
        <f t="shared" si="274"/>
        <v>-11250</v>
      </c>
      <c r="I498" s="8">
        <v>0</v>
      </c>
      <c r="J498" s="8">
        <f t="shared" si="275"/>
        <v>-11250</v>
      </c>
    </row>
    <row r="499" spans="1:10">
      <c r="A499" s="4">
        <v>43005</v>
      </c>
      <c r="B499" s="10" t="s">
        <v>104</v>
      </c>
      <c r="C499" s="10">
        <v>3500</v>
      </c>
      <c r="D499" s="10" t="s">
        <v>11</v>
      </c>
      <c r="E499" s="12">
        <v>313</v>
      </c>
      <c r="F499" s="12">
        <v>316</v>
      </c>
      <c r="G499" s="7">
        <v>0</v>
      </c>
      <c r="H499" s="8">
        <f t="shared" si="274"/>
        <v>10500</v>
      </c>
      <c r="I499" s="8">
        <v>0</v>
      </c>
      <c r="J499" s="8">
        <f t="shared" si="275"/>
        <v>10500</v>
      </c>
    </row>
    <row r="500" spans="1:10">
      <c r="A500" s="4">
        <v>43004</v>
      </c>
      <c r="B500" s="10" t="s">
        <v>42</v>
      </c>
      <c r="C500" s="10">
        <v>4500</v>
      </c>
      <c r="D500" s="10" t="s">
        <v>11</v>
      </c>
      <c r="E500" s="12">
        <v>124</v>
      </c>
      <c r="F500" s="12">
        <v>122.25</v>
      </c>
      <c r="G500" s="7">
        <v>0</v>
      </c>
      <c r="H500" s="8">
        <f t="shared" si="274"/>
        <v>-7875</v>
      </c>
      <c r="I500" s="8">
        <v>0</v>
      </c>
      <c r="J500" s="8">
        <f t="shared" si="275"/>
        <v>-7875</v>
      </c>
    </row>
    <row r="501" spans="1:10">
      <c r="A501" s="4">
        <v>43004</v>
      </c>
      <c r="B501" s="10" t="s">
        <v>102</v>
      </c>
      <c r="C501" s="10">
        <v>1000</v>
      </c>
      <c r="D501" s="10" t="s">
        <v>11</v>
      </c>
      <c r="E501" s="12">
        <v>770</v>
      </c>
      <c r="F501" s="12">
        <v>772</v>
      </c>
      <c r="G501" s="7">
        <v>0</v>
      </c>
      <c r="H501" s="8">
        <f t="shared" si="274"/>
        <v>2000</v>
      </c>
      <c r="I501" s="8">
        <v>0</v>
      </c>
      <c r="J501" s="8">
        <f t="shared" si="275"/>
        <v>2000</v>
      </c>
    </row>
    <row r="502" spans="1:10">
      <c r="A502" s="4">
        <v>43004</v>
      </c>
      <c r="B502" s="10" t="s">
        <v>73</v>
      </c>
      <c r="C502" s="10">
        <v>6000</v>
      </c>
      <c r="D502" s="10" t="s">
        <v>11</v>
      </c>
      <c r="E502" s="12">
        <v>126.25</v>
      </c>
      <c r="F502" s="12">
        <v>127</v>
      </c>
      <c r="G502" s="7">
        <v>0</v>
      </c>
      <c r="H502" s="8">
        <f t="shared" si="274"/>
        <v>4500</v>
      </c>
      <c r="I502" s="8">
        <v>0</v>
      </c>
      <c r="J502" s="8">
        <f t="shared" si="275"/>
        <v>4500</v>
      </c>
    </row>
    <row r="503" spans="1:10">
      <c r="A503" s="4">
        <v>43003</v>
      </c>
      <c r="B503" s="10" t="s">
        <v>63</v>
      </c>
      <c r="C503" s="10">
        <v>3000</v>
      </c>
      <c r="D503" s="9" t="s">
        <v>14</v>
      </c>
      <c r="E503" s="7">
        <v>263.5</v>
      </c>
      <c r="F503" s="7">
        <v>263</v>
      </c>
      <c r="G503" s="7">
        <v>0</v>
      </c>
      <c r="H503" s="8">
        <f>(E503-F503)*C503</f>
        <v>1500</v>
      </c>
      <c r="I503" s="8">
        <v>0</v>
      </c>
      <c r="J503" s="8">
        <f t="shared" si="275"/>
        <v>1500</v>
      </c>
    </row>
    <row r="504" spans="1:10">
      <c r="A504" s="4">
        <v>43003</v>
      </c>
      <c r="B504" s="10" t="s">
        <v>13</v>
      </c>
      <c r="C504" s="10">
        <v>500</v>
      </c>
      <c r="D504" s="9" t="s">
        <v>14</v>
      </c>
      <c r="E504" s="7">
        <v>955</v>
      </c>
      <c r="F504" s="7">
        <v>970</v>
      </c>
      <c r="G504" s="7">
        <v>0</v>
      </c>
      <c r="H504" s="8">
        <f>(E504-F504)*C504</f>
        <v>-7500</v>
      </c>
      <c r="I504" s="8">
        <v>0</v>
      </c>
      <c r="J504" s="8">
        <f t="shared" si="275"/>
        <v>-7500</v>
      </c>
    </row>
    <row r="505" spans="1:10">
      <c r="A505" s="4">
        <v>43003</v>
      </c>
      <c r="B505" s="10" t="s">
        <v>54</v>
      </c>
      <c r="C505" s="10">
        <v>4500</v>
      </c>
      <c r="D505" s="10" t="s">
        <v>11</v>
      </c>
      <c r="E505" s="12">
        <v>197</v>
      </c>
      <c r="F505" s="12">
        <v>199</v>
      </c>
      <c r="G505" s="7">
        <v>202</v>
      </c>
      <c r="H505" s="8">
        <f>(F505-E505)*C505</f>
        <v>9000</v>
      </c>
      <c r="I505" s="8">
        <f>(G505-F505)*C505</f>
        <v>13500</v>
      </c>
      <c r="J505" s="8">
        <f t="shared" si="275"/>
        <v>22500</v>
      </c>
    </row>
    <row r="506" spans="1:10">
      <c r="A506" s="4">
        <v>43000</v>
      </c>
      <c r="B506" s="10" t="s">
        <v>224</v>
      </c>
      <c r="C506" s="10">
        <v>700</v>
      </c>
      <c r="D506" s="9" t="s">
        <v>14</v>
      </c>
      <c r="E506" s="7">
        <v>1756</v>
      </c>
      <c r="F506" s="7">
        <v>1745</v>
      </c>
      <c r="G506" s="7">
        <v>1731</v>
      </c>
      <c r="H506" s="8">
        <f>(E506-F506)*C506</f>
        <v>7700</v>
      </c>
      <c r="I506" s="8">
        <f>(F506-G506)*C506</f>
        <v>9800</v>
      </c>
      <c r="J506" s="8">
        <f t="shared" si="275"/>
        <v>17500</v>
      </c>
    </row>
    <row r="507" spans="1:10">
      <c r="A507" s="4">
        <v>43000</v>
      </c>
      <c r="B507" s="10" t="s">
        <v>205</v>
      </c>
      <c r="C507" s="10">
        <v>3500</v>
      </c>
      <c r="D507" s="10" t="s">
        <v>11</v>
      </c>
      <c r="E507" s="12">
        <v>158.5</v>
      </c>
      <c r="F507" s="12">
        <v>156.5</v>
      </c>
      <c r="G507" s="7">
        <v>0</v>
      </c>
      <c r="H507" s="8">
        <f>(F507-E507)*C507</f>
        <v>-7000</v>
      </c>
      <c r="I507" s="8">
        <v>0</v>
      </c>
      <c r="J507" s="8">
        <f t="shared" ref="J507:J532" si="276">+I507+H507</f>
        <v>-7000</v>
      </c>
    </row>
    <row r="508" spans="1:10">
      <c r="A508" s="4">
        <v>43000</v>
      </c>
      <c r="B508" s="10" t="s">
        <v>79</v>
      </c>
      <c r="C508" s="10">
        <v>800</v>
      </c>
      <c r="D508" s="10" t="s">
        <v>11</v>
      </c>
      <c r="E508" s="12">
        <v>972</v>
      </c>
      <c r="F508" s="12">
        <v>960</v>
      </c>
      <c r="G508" s="7">
        <v>0</v>
      </c>
      <c r="H508" s="8">
        <f>(F508-E508)*C508</f>
        <v>-9600</v>
      </c>
      <c r="I508" s="8">
        <v>0</v>
      </c>
      <c r="J508" s="8">
        <f t="shared" si="276"/>
        <v>-9600</v>
      </c>
    </row>
    <row r="509" spans="1:10">
      <c r="A509" s="4">
        <v>42999</v>
      </c>
      <c r="B509" s="10" t="s">
        <v>74</v>
      </c>
      <c r="C509" s="10">
        <v>2000</v>
      </c>
      <c r="D509" s="9" t="s">
        <v>14</v>
      </c>
      <c r="E509" s="7">
        <v>414</v>
      </c>
      <c r="F509" s="7">
        <v>410</v>
      </c>
      <c r="G509" s="7">
        <v>407.5</v>
      </c>
      <c r="H509" s="8">
        <f>(E509-F509)*C509</f>
        <v>8000</v>
      </c>
      <c r="I509" s="8">
        <f>(F509-G509)*C509</f>
        <v>5000</v>
      </c>
      <c r="J509" s="8">
        <f t="shared" si="276"/>
        <v>13000</v>
      </c>
    </row>
    <row r="510" spans="1:10">
      <c r="A510" s="4">
        <v>42999</v>
      </c>
      <c r="B510" s="10" t="s">
        <v>252</v>
      </c>
      <c r="C510" s="10">
        <v>1500</v>
      </c>
      <c r="D510" s="9" t="s">
        <v>14</v>
      </c>
      <c r="E510" s="7">
        <v>563</v>
      </c>
      <c r="F510" s="7">
        <v>558</v>
      </c>
      <c r="G510" s="7">
        <v>0</v>
      </c>
      <c r="H510" s="8">
        <f>(E510-F510)*C510</f>
        <v>7500</v>
      </c>
      <c r="I510" s="8">
        <v>0</v>
      </c>
      <c r="J510" s="8">
        <f t="shared" si="276"/>
        <v>7500</v>
      </c>
    </row>
    <row r="511" spans="1:10">
      <c r="A511" s="4">
        <v>42998</v>
      </c>
      <c r="B511" s="10" t="s">
        <v>34</v>
      </c>
      <c r="C511" s="10">
        <v>1500</v>
      </c>
      <c r="D511" s="10" t="s">
        <v>11</v>
      </c>
      <c r="E511" s="12">
        <v>740</v>
      </c>
      <c r="F511" s="12">
        <v>735</v>
      </c>
      <c r="G511" s="7">
        <v>0</v>
      </c>
      <c r="H511" s="8">
        <f>(F511-E511)*C511</f>
        <v>-7500</v>
      </c>
      <c r="I511" s="8">
        <v>0</v>
      </c>
      <c r="J511" s="8">
        <f t="shared" si="276"/>
        <v>-7500</v>
      </c>
    </row>
    <row r="512" spans="1:10">
      <c r="A512" s="4">
        <v>42998</v>
      </c>
      <c r="B512" s="10" t="s">
        <v>143</v>
      </c>
      <c r="C512" s="10">
        <v>1500</v>
      </c>
      <c r="D512" s="10" t="s">
        <v>11</v>
      </c>
      <c r="E512" s="12">
        <v>512</v>
      </c>
      <c r="F512" s="12">
        <v>517</v>
      </c>
      <c r="G512" s="7">
        <v>0</v>
      </c>
      <c r="H512" s="8">
        <f>(F512-E512)*C512</f>
        <v>7500</v>
      </c>
      <c r="I512" s="8">
        <v>0</v>
      </c>
      <c r="J512" s="8">
        <f t="shared" si="276"/>
        <v>7500</v>
      </c>
    </row>
    <row r="513" spans="1:10">
      <c r="A513" s="4">
        <v>42997</v>
      </c>
      <c r="B513" s="10" t="s">
        <v>213</v>
      </c>
      <c r="C513" s="10">
        <v>6000</v>
      </c>
      <c r="D513" s="10" t="s">
        <v>11</v>
      </c>
      <c r="E513" s="12">
        <v>169.4</v>
      </c>
      <c r="F513" s="12">
        <v>170.75</v>
      </c>
      <c r="G513" s="7">
        <v>172.45</v>
      </c>
      <c r="H513" s="8">
        <f>(F513-E513)*C513</f>
        <v>8099.9999999999654</v>
      </c>
      <c r="I513" s="8">
        <f>(G513-F513)*C513</f>
        <v>10199.999999999931</v>
      </c>
      <c r="J513" s="8">
        <f t="shared" si="276"/>
        <v>18299.999999999898</v>
      </c>
    </row>
    <row r="514" spans="1:10">
      <c r="A514" s="4">
        <v>42997</v>
      </c>
      <c r="B514" s="10" t="s">
        <v>140</v>
      </c>
      <c r="C514" s="10">
        <v>2500</v>
      </c>
      <c r="D514" s="9" t="s">
        <v>14</v>
      </c>
      <c r="E514" s="7">
        <v>434.5</v>
      </c>
      <c r="F514" s="7">
        <v>433.5</v>
      </c>
      <c r="G514" s="7">
        <v>0</v>
      </c>
      <c r="H514" s="8">
        <f>(E514-F514)*C514</f>
        <v>2500</v>
      </c>
      <c r="I514" s="8">
        <v>0</v>
      </c>
      <c r="J514" s="8">
        <f t="shared" si="276"/>
        <v>2500</v>
      </c>
    </row>
    <row r="515" spans="1:10">
      <c r="A515" s="4">
        <v>42996</v>
      </c>
      <c r="B515" s="10" t="s">
        <v>57</v>
      </c>
      <c r="C515" s="10">
        <v>2000</v>
      </c>
      <c r="D515" s="10" t="s">
        <v>11</v>
      </c>
      <c r="E515" s="12">
        <v>514</v>
      </c>
      <c r="F515" s="12">
        <v>515</v>
      </c>
      <c r="G515" s="7">
        <v>0</v>
      </c>
      <c r="H515" s="8">
        <f>(F515-E515)*C515</f>
        <v>2000</v>
      </c>
      <c r="I515" s="8">
        <v>0</v>
      </c>
      <c r="J515" s="8">
        <f t="shared" si="276"/>
        <v>2000</v>
      </c>
    </row>
    <row r="516" spans="1:10">
      <c r="A516" s="4">
        <v>42996</v>
      </c>
      <c r="B516" s="10" t="s">
        <v>30</v>
      </c>
      <c r="C516" s="10">
        <v>7000</v>
      </c>
      <c r="D516" s="10" t="s">
        <v>11</v>
      </c>
      <c r="E516" s="12">
        <v>81.5</v>
      </c>
      <c r="F516" s="12">
        <v>82.5</v>
      </c>
      <c r="G516" s="7">
        <v>83</v>
      </c>
      <c r="H516" s="8">
        <f>(F516-E516)*C516</f>
        <v>7000</v>
      </c>
      <c r="I516" s="8">
        <f>(G516-F516)*C516</f>
        <v>3500</v>
      </c>
      <c r="J516" s="8">
        <f t="shared" si="276"/>
        <v>10500</v>
      </c>
    </row>
    <row r="517" spans="1:10">
      <c r="A517" s="4">
        <v>42993</v>
      </c>
      <c r="B517" s="10" t="s">
        <v>253</v>
      </c>
      <c r="C517" s="10">
        <v>2600</v>
      </c>
      <c r="D517" s="10" t="s">
        <v>11</v>
      </c>
      <c r="E517" s="12">
        <v>328</v>
      </c>
      <c r="F517" s="12">
        <v>331</v>
      </c>
      <c r="G517" s="7">
        <v>0</v>
      </c>
      <c r="H517" s="8">
        <f>(F517-E517)*C517</f>
        <v>7800</v>
      </c>
      <c r="I517" s="8">
        <v>0</v>
      </c>
      <c r="J517" s="8">
        <f t="shared" si="276"/>
        <v>7800</v>
      </c>
    </row>
    <row r="518" spans="1:10">
      <c r="A518" s="4">
        <v>42993</v>
      </c>
      <c r="B518" s="10" t="s">
        <v>143</v>
      </c>
      <c r="C518" s="10">
        <v>1500</v>
      </c>
      <c r="D518" s="9" t="s">
        <v>14</v>
      </c>
      <c r="E518" s="7">
        <v>506</v>
      </c>
      <c r="F518" s="7">
        <v>502</v>
      </c>
      <c r="G518" s="7">
        <v>0</v>
      </c>
      <c r="H518" s="8">
        <f>(E518-F518)*C518</f>
        <v>6000</v>
      </c>
      <c r="I518" s="8">
        <v>0</v>
      </c>
      <c r="J518" s="8">
        <f t="shared" si="276"/>
        <v>6000</v>
      </c>
    </row>
    <row r="519" spans="1:10">
      <c r="A519" s="4">
        <v>42992</v>
      </c>
      <c r="B519" s="10" t="s">
        <v>254</v>
      </c>
      <c r="C519" s="10">
        <v>800</v>
      </c>
      <c r="D519" s="10" t="s">
        <v>11</v>
      </c>
      <c r="E519" s="12">
        <v>904</v>
      </c>
      <c r="F519" s="12">
        <v>893</v>
      </c>
      <c r="G519" s="7">
        <v>0</v>
      </c>
      <c r="H519" s="8">
        <f t="shared" ref="H519:H524" si="277">(F519-E519)*C519</f>
        <v>-8800</v>
      </c>
      <c r="I519" s="8">
        <v>0</v>
      </c>
      <c r="J519" s="8">
        <f t="shared" si="276"/>
        <v>-8800</v>
      </c>
    </row>
    <row r="520" spans="1:10">
      <c r="A520" s="4">
        <v>42992</v>
      </c>
      <c r="B520" s="10" t="s">
        <v>182</v>
      </c>
      <c r="C520" s="10">
        <v>1100</v>
      </c>
      <c r="D520" s="10" t="s">
        <v>11</v>
      </c>
      <c r="E520" s="12">
        <v>665</v>
      </c>
      <c r="F520" s="12">
        <v>673</v>
      </c>
      <c r="G520" s="7">
        <v>675</v>
      </c>
      <c r="H520" s="8">
        <f t="shared" si="277"/>
        <v>8800</v>
      </c>
      <c r="I520" s="8">
        <f>(G520-F520)*C520</f>
        <v>2200</v>
      </c>
      <c r="J520" s="8">
        <f t="shared" si="276"/>
        <v>11000</v>
      </c>
    </row>
    <row r="521" spans="1:10">
      <c r="A521" s="4">
        <v>42992</v>
      </c>
      <c r="B521" s="10" t="s">
        <v>104</v>
      </c>
      <c r="C521" s="10">
        <v>3500</v>
      </c>
      <c r="D521" s="10" t="s">
        <v>11</v>
      </c>
      <c r="E521" s="12">
        <v>330</v>
      </c>
      <c r="F521" s="12">
        <v>328</v>
      </c>
      <c r="G521" s="7">
        <v>0</v>
      </c>
      <c r="H521" s="8">
        <f t="shared" si="277"/>
        <v>-7000</v>
      </c>
      <c r="I521" s="8">
        <v>0</v>
      </c>
      <c r="J521" s="8">
        <f t="shared" si="276"/>
        <v>-7000</v>
      </c>
    </row>
    <row r="522" spans="1:10">
      <c r="A522" s="4">
        <v>42991</v>
      </c>
      <c r="B522" s="10" t="s">
        <v>29</v>
      </c>
      <c r="C522" s="10">
        <v>1100</v>
      </c>
      <c r="D522" s="10" t="s">
        <v>11</v>
      </c>
      <c r="E522" s="12">
        <v>686</v>
      </c>
      <c r="F522" s="12">
        <v>678</v>
      </c>
      <c r="G522" s="7">
        <v>0</v>
      </c>
      <c r="H522" s="8">
        <f t="shared" si="277"/>
        <v>-8800</v>
      </c>
      <c r="I522" s="8">
        <v>0</v>
      </c>
      <c r="J522" s="8">
        <f t="shared" si="276"/>
        <v>-8800</v>
      </c>
    </row>
    <row r="523" spans="1:10">
      <c r="A523" s="4">
        <v>42991</v>
      </c>
      <c r="B523" s="10" t="s">
        <v>143</v>
      </c>
      <c r="C523" s="10">
        <v>1500</v>
      </c>
      <c r="D523" s="10" t="s">
        <v>11</v>
      </c>
      <c r="E523" s="12">
        <v>521</v>
      </c>
      <c r="F523" s="12">
        <v>515</v>
      </c>
      <c r="G523" s="7">
        <v>0</v>
      </c>
      <c r="H523" s="8">
        <f t="shared" si="277"/>
        <v>-9000</v>
      </c>
      <c r="I523" s="8">
        <v>0</v>
      </c>
      <c r="J523" s="8">
        <f t="shared" si="276"/>
        <v>-9000</v>
      </c>
    </row>
    <row r="524" spans="1:10">
      <c r="A524" s="4">
        <v>42991</v>
      </c>
      <c r="B524" s="10" t="s">
        <v>128</v>
      </c>
      <c r="C524" s="10">
        <v>2000</v>
      </c>
      <c r="D524" s="10" t="s">
        <v>11</v>
      </c>
      <c r="E524" s="12">
        <v>683</v>
      </c>
      <c r="F524" s="12">
        <v>693</v>
      </c>
      <c r="G524" s="7">
        <v>0</v>
      </c>
      <c r="H524" s="8">
        <f t="shared" si="277"/>
        <v>20000</v>
      </c>
      <c r="I524" s="8">
        <v>0</v>
      </c>
      <c r="J524" s="8">
        <f t="shared" si="276"/>
        <v>20000</v>
      </c>
    </row>
    <row r="525" spans="1:10">
      <c r="A525" s="4">
        <v>42991</v>
      </c>
      <c r="B525" s="10" t="s">
        <v>220</v>
      </c>
      <c r="C525" s="10">
        <v>9000</v>
      </c>
      <c r="D525" s="9" t="s">
        <v>14</v>
      </c>
      <c r="E525" s="7">
        <v>105.5</v>
      </c>
      <c r="F525" s="7">
        <v>104.5</v>
      </c>
      <c r="G525" s="7">
        <v>0</v>
      </c>
      <c r="H525" s="8">
        <f>(E525-F525)*C525</f>
        <v>9000</v>
      </c>
      <c r="I525" s="8">
        <v>0</v>
      </c>
      <c r="J525" s="8">
        <f t="shared" si="276"/>
        <v>9000</v>
      </c>
    </row>
    <row r="526" spans="1:10">
      <c r="A526" s="4">
        <v>42990</v>
      </c>
      <c r="B526" s="10" t="s">
        <v>162</v>
      </c>
      <c r="C526" s="10">
        <v>7000</v>
      </c>
      <c r="D526" s="10" t="s">
        <v>11</v>
      </c>
      <c r="E526" s="12">
        <v>78.5</v>
      </c>
      <c r="F526" s="12">
        <v>78.75</v>
      </c>
      <c r="G526" s="7">
        <v>0</v>
      </c>
      <c r="H526" s="8">
        <f>(F526-E526)*C526</f>
        <v>1750</v>
      </c>
      <c r="I526" s="8">
        <v>0</v>
      </c>
      <c r="J526" s="8">
        <f t="shared" si="276"/>
        <v>1750</v>
      </c>
    </row>
    <row r="527" spans="1:10">
      <c r="A527" s="4">
        <v>42990</v>
      </c>
      <c r="B527" s="10" t="s">
        <v>28</v>
      </c>
      <c r="C527" s="10">
        <v>3500</v>
      </c>
      <c r="D527" s="9" t="s">
        <v>14</v>
      </c>
      <c r="E527" s="7">
        <v>251.5</v>
      </c>
      <c r="F527" s="7">
        <v>251</v>
      </c>
      <c r="G527" s="7">
        <v>0</v>
      </c>
      <c r="H527" s="8">
        <f>(E527-F527)*C527</f>
        <v>1750</v>
      </c>
      <c r="I527" s="8">
        <v>0</v>
      </c>
      <c r="J527" s="8">
        <f t="shared" si="276"/>
        <v>1750</v>
      </c>
    </row>
    <row r="528" spans="1:10">
      <c r="A528" s="4">
        <v>42989</v>
      </c>
      <c r="B528" s="10" t="s">
        <v>255</v>
      </c>
      <c r="C528" s="10">
        <v>1500</v>
      </c>
      <c r="D528" s="10" t="s">
        <v>11</v>
      </c>
      <c r="E528" s="12">
        <v>497</v>
      </c>
      <c r="F528" s="12">
        <v>502</v>
      </c>
      <c r="G528" s="7">
        <v>508</v>
      </c>
      <c r="H528" s="8">
        <f>(F528-E528)*C528</f>
        <v>7500</v>
      </c>
      <c r="I528" s="8">
        <f>(G528-F528)*C528</f>
        <v>9000</v>
      </c>
      <c r="J528" s="8">
        <f t="shared" si="276"/>
        <v>16500</v>
      </c>
    </row>
    <row r="529" spans="1:10">
      <c r="A529" s="4">
        <v>42989</v>
      </c>
      <c r="B529" s="10" t="s">
        <v>40</v>
      </c>
      <c r="C529" s="10">
        <v>3000</v>
      </c>
      <c r="D529" s="10" t="s">
        <v>11</v>
      </c>
      <c r="E529" s="12">
        <v>226.3</v>
      </c>
      <c r="F529" s="12">
        <v>228.8</v>
      </c>
      <c r="G529" s="7">
        <v>0</v>
      </c>
      <c r="H529" s="8">
        <f>(F529-E529)*C529</f>
        <v>7500</v>
      </c>
      <c r="I529" s="8">
        <v>0</v>
      </c>
      <c r="J529" s="8">
        <f t="shared" si="276"/>
        <v>7500</v>
      </c>
    </row>
    <row r="530" spans="1:10">
      <c r="A530" s="4">
        <v>42986</v>
      </c>
      <c r="B530" s="10" t="s">
        <v>93</v>
      </c>
      <c r="C530" s="10">
        <v>4500</v>
      </c>
      <c r="D530" s="10" t="s">
        <v>11</v>
      </c>
      <c r="E530" s="12">
        <v>203.5</v>
      </c>
      <c r="F530" s="12">
        <v>204.25</v>
      </c>
      <c r="G530" s="7">
        <v>0</v>
      </c>
      <c r="H530" s="8">
        <f>(F530-E530)*C530</f>
        <v>3375</v>
      </c>
      <c r="I530" s="8">
        <v>0</v>
      </c>
      <c r="J530" s="8">
        <f t="shared" si="276"/>
        <v>3375</v>
      </c>
    </row>
    <row r="531" spans="1:10">
      <c r="A531" s="4">
        <v>42986</v>
      </c>
      <c r="B531" s="10" t="s">
        <v>148</v>
      </c>
      <c r="C531" s="10">
        <v>3500</v>
      </c>
      <c r="D531" s="10" t="s">
        <v>11</v>
      </c>
      <c r="E531" s="12">
        <v>186</v>
      </c>
      <c r="F531" s="12">
        <v>184</v>
      </c>
      <c r="G531" s="7">
        <v>0</v>
      </c>
      <c r="H531" s="8">
        <f>(F531-E531)*C531</f>
        <v>-7000</v>
      </c>
      <c r="I531" s="8">
        <v>0</v>
      </c>
      <c r="J531" s="8">
        <f t="shared" si="276"/>
        <v>-7000</v>
      </c>
    </row>
    <row r="532" spans="1:10">
      <c r="A532" s="4">
        <v>42986</v>
      </c>
      <c r="B532" s="10" t="s">
        <v>93</v>
      </c>
      <c r="C532" s="10">
        <v>4500</v>
      </c>
      <c r="D532" s="9" t="s">
        <v>14</v>
      </c>
      <c r="E532" s="7">
        <v>205.5</v>
      </c>
      <c r="F532" s="7">
        <v>207.25</v>
      </c>
      <c r="G532" s="7">
        <v>0</v>
      </c>
      <c r="H532" s="8">
        <f>(E532-F532)*C532</f>
        <v>-7875</v>
      </c>
      <c r="I532" s="8">
        <v>0</v>
      </c>
      <c r="J532" s="8">
        <f t="shared" si="276"/>
        <v>-7875</v>
      </c>
    </row>
    <row r="533" spans="1:10">
      <c r="A533" s="4">
        <v>42985</v>
      </c>
      <c r="B533" s="10" t="s">
        <v>162</v>
      </c>
      <c r="C533" s="10">
        <v>7000</v>
      </c>
      <c r="D533" s="10" t="s">
        <v>11</v>
      </c>
      <c r="E533" s="12">
        <v>81</v>
      </c>
      <c r="F533" s="12">
        <v>80</v>
      </c>
      <c r="G533" s="7">
        <v>0</v>
      </c>
      <c r="H533" s="8">
        <f t="shared" ref="H533:H538" si="278">(F533-E533)*C533</f>
        <v>-7000</v>
      </c>
      <c r="I533" s="8">
        <v>0</v>
      </c>
      <c r="J533" s="8">
        <f t="shared" ref="J533:J538" si="279">+I533+H533</f>
        <v>-7000</v>
      </c>
    </row>
    <row r="534" spans="1:10">
      <c r="A534" s="4">
        <v>42985</v>
      </c>
      <c r="B534" s="10" t="s">
        <v>256</v>
      </c>
      <c r="C534" s="10">
        <v>4000</v>
      </c>
      <c r="D534" s="10" t="s">
        <v>11</v>
      </c>
      <c r="E534" s="12">
        <v>169.5</v>
      </c>
      <c r="F534" s="12">
        <v>170.75</v>
      </c>
      <c r="G534" s="7">
        <v>0</v>
      </c>
      <c r="H534" s="8">
        <f t="shared" si="278"/>
        <v>5000</v>
      </c>
      <c r="I534" s="8">
        <v>0</v>
      </c>
      <c r="J534" s="8">
        <f t="shared" si="279"/>
        <v>5000</v>
      </c>
    </row>
    <row r="535" spans="1:10">
      <c r="A535" s="4">
        <v>42985</v>
      </c>
      <c r="B535" s="10" t="s">
        <v>132</v>
      </c>
      <c r="C535" s="10">
        <v>7000</v>
      </c>
      <c r="D535" s="10" t="s">
        <v>11</v>
      </c>
      <c r="E535" s="12">
        <v>81.5</v>
      </c>
      <c r="F535" s="12">
        <v>80.5</v>
      </c>
      <c r="G535" s="7">
        <v>0</v>
      </c>
      <c r="H535" s="8">
        <f t="shared" si="278"/>
        <v>-7000</v>
      </c>
      <c r="I535" s="8">
        <v>0</v>
      </c>
      <c r="J535" s="8">
        <f t="shared" si="279"/>
        <v>-7000</v>
      </c>
    </row>
    <row r="536" spans="1:10">
      <c r="A536" s="4">
        <v>42985</v>
      </c>
      <c r="B536" s="10" t="s">
        <v>177</v>
      </c>
      <c r="C536" s="10">
        <v>5000</v>
      </c>
      <c r="D536" s="10" t="s">
        <v>11</v>
      </c>
      <c r="E536" s="12">
        <v>193.25</v>
      </c>
      <c r="F536" s="12">
        <v>191.75</v>
      </c>
      <c r="G536" s="7">
        <v>0</v>
      </c>
      <c r="H536" s="8">
        <f t="shared" si="278"/>
        <v>-7500</v>
      </c>
      <c r="I536" s="8">
        <v>0</v>
      </c>
      <c r="J536" s="8">
        <f t="shared" si="279"/>
        <v>-7500</v>
      </c>
    </row>
    <row r="537" spans="1:10">
      <c r="A537" s="4">
        <v>42984</v>
      </c>
      <c r="B537" s="10" t="s">
        <v>104</v>
      </c>
      <c r="C537" s="10">
        <v>3500</v>
      </c>
      <c r="D537" s="10" t="s">
        <v>11</v>
      </c>
      <c r="E537" s="12">
        <v>318</v>
      </c>
      <c r="F537" s="12">
        <v>320</v>
      </c>
      <c r="G537" s="7">
        <v>323</v>
      </c>
      <c r="H537" s="8">
        <f t="shared" si="278"/>
        <v>7000</v>
      </c>
      <c r="I537" s="8">
        <v>0</v>
      </c>
      <c r="J537" s="8">
        <f t="shared" si="279"/>
        <v>7000</v>
      </c>
    </row>
    <row r="538" spans="1:10">
      <c r="A538" s="4">
        <v>42984</v>
      </c>
      <c r="B538" s="10" t="s">
        <v>257</v>
      </c>
      <c r="C538" s="10">
        <v>500</v>
      </c>
      <c r="D538" s="10" t="s">
        <v>11</v>
      </c>
      <c r="E538" s="12">
        <v>1145</v>
      </c>
      <c r="F538" s="12">
        <v>1160</v>
      </c>
      <c r="G538" s="7">
        <v>1174</v>
      </c>
      <c r="H538" s="8">
        <f t="shared" si="278"/>
        <v>7500</v>
      </c>
      <c r="I538" s="8">
        <f>(G538-F538)*C538</f>
        <v>7000</v>
      </c>
      <c r="J538" s="8">
        <f t="shared" si="279"/>
        <v>14500</v>
      </c>
    </row>
    <row r="539" spans="1:10">
      <c r="A539" s="4">
        <v>42984</v>
      </c>
      <c r="B539" s="10" t="s">
        <v>156</v>
      </c>
      <c r="C539" s="10">
        <v>1500</v>
      </c>
      <c r="D539" s="9" t="s">
        <v>14</v>
      </c>
      <c r="E539" s="7">
        <v>551</v>
      </c>
      <c r="F539" s="7">
        <v>556</v>
      </c>
      <c r="G539" s="7">
        <v>0</v>
      </c>
      <c r="H539" s="8">
        <f>(E539-F539)*C539</f>
        <v>-7500</v>
      </c>
      <c r="I539" s="8">
        <v>0</v>
      </c>
      <c r="J539" s="8">
        <f>+I539+H539</f>
        <v>-7500</v>
      </c>
    </row>
    <row r="540" spans="1:10">
      <c r="A540" s="4">
        <v>42983</v>
      </c>
      <c r="B540" s="10" t="s">
        <v>173</v>
      </c>
      <c r="C540" s="10">
        <v>8000</v>
      </c>
      <c r="D540" s="10" t="s">
        <v>11</v>
      </c>
      <c r="E540" s="12">
        <v>133.5</v>
      </c>
      <c r="F540" s="12">
        <v>134.5</v>
      </c>
      <c r="G540" s="7">
        <v>0</v>
      </c>
      <c r="H540" s="8">
        <f>(F540-E540)*C540</f>
        <v>8000</v>
      </c>
      <c r="I540" s="8">
        <v>0</v>
      </c>
      <c r="J540" s="8">
        <f t="shared" ref="J540:J546" si="280">+I540+H540</f>
        <v>8000</v>
      </c>
    </row>
    <row r="541" spans="1:10">
      <c r="A541" s="4">
        <v>42983</v>
      </c>
      <c r="B541" s="10" t="s">
        <v>220</v>
      </c>
      <c r="C541" s="10">
        <v>9000</v>
      </c>
      <c r="D541" s="10" t="s">
        <v>11</v>
      </c>
      <c r="E541" s="12">
        <v>102.5</v>
      </c>
      <c r="F541" s="12">
        <v>103.5</v>
      </c>
      <c r="G541" s="7">
        <v>104</v>
      </c>
      <c r="H541" s="8">
        <f>(F541-E541)*C541</f>
        <v>9000</v>
      </c>
      <c r="I541" s="8">
        <f>(G541-F541)*C541</f>
        <v>4500</v>
      </c>
      <c r="J541" s="8">
        <f t="shared" si="280"/>
        <v>13500</v>
      </c>
    </row>
    <row r="542" spans="1:10">
      <c r="A542" s="4">
        <v>42982</v>
      </c>
      <c r="B542" s="10" t="s">
        <v>102</v>
      </c>
      <c r="C542" s="10">
        <v>1000</v>
      </c>
      <c r="D542" s="10" t="s">
        <v>11</v>
      </c>
      <c r="E542" s="12">
        <v>770</v>
      </c>
      <c r="F542" s="12">
        <v>762</v>
      </c>
      <c r="G542" s="7">
        <v>0</v>
      </c>
      <c r="H542" s="8">
        <f>(F542-E542)*C542</f>
        <v>-8000</v>
      </c>
      <c r="I542" s="8">
        <v>0</v>
      </c>
      <c r="J542" s="8">
        <f t="shared" si="280"/>
        <v>-8000</v>
      </c>
    </row>
    <row r="543" spans="1:10">
      <c r="A543" s="4">
        <v>42982</v>
      </c>
      <c r="B543" s="10" t="s">
        <v>34</v>
      </c>
      <c r="C543" s="10">
        <v>1500</v>
      </c>
      <c r="D543" s="9" t="s">
        <v>14</v>
      </c>
      <c r="E543" s="7">
        <v>860</v>
      </c>
      <c r="F543" s="7">
        <v>854</v>
      </c>
      <c r="G543" s="7">
        <v>846</v>
      </c>
      <c r="H543" s="8">
        <f>(E543-F543)*C543</f>
        <v>9000</v>
      </c>
      <c r="I543" s="8">
        <f>(F543-G543)*C543</f>
        <v>12000</v>
      </c>
      <c r="J543" s="8">
        <f t="shared" si="280"/>
        <v>21000</v>
      </c>
    </row>
    <row r="544" spans="1:10">
      <c r="A544" s="4">
        <v>42982</v>
      </c>
      <c r="B544" s="10" t="s">
        <v>165</v>
      </c>
      <c r="C544" s="10">
        <v>2500</v>
      </c>
      <c r="D544" s="9" t="s">
        <v>14</v>
      </c>
      <c r="E544" s="7">
        <v>427</v>
      </c>
      <c r="F544" s="7">
        <v>424</v>
      </c>
      <c r="G544" s="7">
        <v>422</v>
      </c>
      <c r="H544" s="8">
        <f>(E544-F544)*C544</f>
        <v>7500</v>
      </c>
      <c r="I544" s="8">
        <f>(F544-G544)*C544</f>
        <v>5000</v>
      </c>
      <c r="J544" s="8">
        <f t="shared" si="280"/>
        <v>12500</v>
      </c>
    </row>
    <row r="545" spans="1:10">
      <c r="A545" s="4">
        <v>42979</v>
      </c>
      <c r="B545" s="10" t="s">
        <v>28</v>
      </c>
      <c r="C545" s="10">
        <v>3500</v>
      </c>
      <c r="D545" s="10" t="s">
        <v>11</v>
      </c>
      <c r="E545" s="12">
        <v>239</v>
      </c>
      <c r="F545" s="12">
        <v>241.5</v>
      </c>
      <c r="G545" s="7">
        <v>244.5</v>
      </c>
      <c r="H545" s="8">
        <f>(F545-E545)*C545</f>
        <v>8750</v>
      </c>
      <c r="I545" s="8">
        <f>(G545-F545)*C545</f>
        <v>10500</v>
      </c>
      <c r="J545" s="8">
        <f t="shared" si="280"/>
        <v>19250</v>
      </c>
    </row>
    <row r="546" spans="1:10">
      <c r="A546" s="4">
        <v>42979</v>
      </c>
      <c r="B546" s="10" t="s">
        <v>43</v>
      </c>
      <c r="C546" s="10">
        <v>1300</v>
      </c>
      <c r="D546" s="10" t="s">
        <v>11</v>
      </c>
      <c r="E546" s="12">
        <v>512</v>
      </c>
      <c r="F546" s="12">
        <v>518</v>
      </c>
      <c r="G546" s="7">
        <v>525</v>
      </c>
      <c r="H546" s="8">
        <f>(F546-E546)*C546</f>
        <v>7800</v>
      </c>
      <c r="I546" s="8">
        <f>(G546-F546)*C546</f>
        <v>9100</v>
      </c>
      <c r="J546" s="8">
        <f t="shared" si="280"/>
        <v>16900</v>
      </c>
    </row>
    <row r="547" spans="1:10">
      <c r="A547" s="46"/>
      <c r="B547" s="33"/>
      <c r="C547" s="34"/>
      <c r="D547" s="34"/>
      <c r="E547" s="35"/>
      <c r="F547" s="35"/>
      <c r="G547" s="35"/>
      <c r="H547" s="35"/>
      <c r="I547" s="36"/>
      <c r="J547" s="36"/>
    </row>
    <row r="548" spans="1:10">
      <c r="A548" s="4">
        <v>42978</v>
      </c>
      <c r="B548" s="10" t="s">
        <v>213</v>
      </c>
      <c r="C548" s="10">
        <v>6000</v>
      </c>
      <c r="D548" s="10" t="s">
        <v>11</v>
      </c>
      <c r="E548" s="12">
        <v>168</v>
      </c>
      <c r="F548" s="12">
        <v>169.25</v>
      </c>
      <c r="G548" s="7">
        <v>0</v>
      </c>
      <c r="H548" s="8">
        <f>(F548-E548)*C548</f>
        <v>7500</v>
      </c>
      <c r="I548" s="8">
        <v>0</v>
      </c>
      <c r="J548" s="8">
        <f t="shared" ref="J548:J600" si="281">+I548+H548</f>
        <v>7500</v>
      </c>
    </row>
    <row r="549" spans="1:10">
      <c r="A549" s="4">
        <v>42978</v>
      </c>
      <c r="B549" s="10" t="s">
        <v>68</v>
      </c>
      <c r="C549" s="10">
        <v>4500</v>
      </c>
      <c r="D549" s="9" t="s">
        <v>14</v>
      </c>
      <c r="E549" s="7">
        <v>185</v>
      </c>
      <c r="F549" s="7">
        <v>183.25</v>
      </c>
      <c r="G549" s="7">
        <v>181</v>
      </c>
      <c r="H549" s="8">
        <f>(E549-F549)*C549</f>
        <v>7875</v>
      </c>
      <c r="I549" s="8">
        <f>(F549-G549)*C549</f>
        <v>10125</v>
      </c>
      <c r="J549" s="8">
        <f t="shared" si="281"/>
        <v>18000</v>
      </c>
    </row>
    <row r="550" spans="1:10">
      <c r="A550" s="4">
        <v>42977</v>
      </c>
      <c r="B550" s="10" t="s">
        <v>104</v>
      </c>
      <c r="C550" s="10">
        <v>3500</v>
      </c>
      <c r="D550" s="10" t="s">
        <v>11</v>
      </c>
      <c r="E550" s="12">
        <v>304.5</v>
      </c>
      <c r="F550" s="12">
        <v>306.5</v>
      </c>
      <c r="G550" s="7">
        <v>0</v>
      </c>
      <c r="H550" s="8">
        <f>(F550-E550)*C550</f>
        <v>7000</v>
      </c>
      <c r="I550" s="8">
        <v>0</v>
      </c>
      <c r="J550" s="8">
        <f t="shared" si="281"/>
        <v>7000</v>
      </c>
    </row>
    <row r="551" spans="1:10">
      <c r="A551" s="4">
        <v>42977</v>
      </c>
      <c r="B551" s="10" t="s">
        <v>258</v>
      </c>
      <c r="C551" s="10">
        <v>800</v>
      </c>
      <c r="D551" s="10" t="s">
        <v>11</v>
      </c>
      <c r="E551" s="12">
        <v>1215</v>
      </c>
      <c r="F551" s="12">
        <v>1225</v>
      </c>
      <c r="G551" s="7">
        <v>0</v>
      </c>
      <c r="H551" s="8">
        <f>(F551-E551)*C551</f>
        <v>8000</v>
      </c>
      <c r="I551" s="8">
        <v>0</v>
      </c>
      <c r="J551" s="8">
        <f t="shared" si="281"/>
        <v>8000</v>
      </c>
    </row>
    <row r="552" spans="1:10">
      <c r="A552" s="4">
        <v>42976</v>
      </c>
      <c r="B552" s="10" t="s">
        <v>109</v>
      </c>
      <c r="C552" s="10">
        <v>3200</v>
      </c>
      <c r="D552" s="9" t="s">
        <v>14</v>
      </c>
      <c r="E552" s="7">
        <v>284.5</v>
      </c>
      <c r="F552" s="7">
        <v>283.25</v>
      </c>
      <c r="G552" s="7">
        <v>0</v>
      </c>
      <c r="H552" s="8">
        <f>(E552-F552)*C552</f>
        <v>4000</v>
      </c>
      <c r="I552" s="8">
        <v>0</v>
      </c>
      <c r="J552" s="8">
        <f t="shared" si="281"/>
        <v>4000</v>
      </c>
    </row>
    <row r="553" spans="1:10">
      <c r="A553" s="4">
        <v>42976</v>
      </c>
      <c r="B553" s="10" t="s">
        <v>35</v>
      </c>
      <c r="C553" s="10">
        <v>4500</v>
      </c>
      <c r="D553" s="10" t="s">
        <v>11</v>
      </c>
      <c r="E553" s="12">
        <v>135</v>
      </c>
      <c r="F553" s="12">
        <v>133.25</v>
      </c>
      <c r="G553" s="7">
        <v>0</v>
      </c>
      <c r="H553" s="8">
        <f t="shared" ref="H553:H562" si="282">(F553-E553)*C553</f>
        <v>-7875</v>
      </c>
      <c r="I553" s="8">
        <v>0</v>
      </c>
      <c r="J553" s="8">
        <f t="shared" si="281"/>
        <v>-7875</v>
      </c>
    </row>
    <row r="554" spans="1:10">
      <c r="A554" s="4">
        <v>42976</v>
      </c>
      <c r="B554" s="10" t="s">
        <v>149</v>
      </c>
      <c r="C554" s="10">
        <v>1000</v>
      </c>
      <c r="D554" s="10" t="s">
        <v>11</v>
      </c>
      <c r="E554" s="12">
        <v>532</v>
      </c>
      <c r="F554" s="12">
        <v>541</v>
      </c>
      <c r="G554" s="7">
        <v>0</v>
      </c>
      <c r="H554" s="8">
        <f t="shared" si="282"/>
        <v>9000</v>
      </c>
      <c r="I554" s="8">
        <v>0</v>
      </c>
      <c r="J554" s="8">
        <f t="shared" si="281"/>
        <v>9000</v>
      </c>
    </row>
    <row r="555" spans="1:10">
      <c r="A555" s="4">
        <v>42975</v>
      </c>
      <c r="B555" s="10" t="s">
        <v>165</v>
      </c>
      <c r="C555" s="10">
        <v>2500</v>
      </c>
      <c r="D555" s="10" t="s">
        <v>11</v>
      </c>
      <c r="E555" s="12">
        <v>411.5</v>
      </c>
      <c r="F555" s="12">
        <v>415</v>
      </c>
      <c r="G555" s="7">
        <v>420</v>
      </c>
      <c r="H555" s="8">
        <f t="shared" si="282"/>
        <v>8750</v>
      </c>
      <c r="I555" s="8">
        <f>(G555-F555)*C555</f>
        <v>12500</v>
      </c>
      <c r="J555" s="8">
        <f t="shared" si="281"/>
        <v>21250</v>
      </c>
    </row>
    <row r="556" spans="1:10">
      <c r="A556" s="4">
        <v>42975</v>
      </c>
      <c r="B556" s="10" t="s">
        <v>130</v>
      </c>
      <c r="C556" s="10">
        <v>4500</v>
      </c>
      <c r="D556" s="10" t="s">
        <v>11</v>
      </c>
      <c r="E556" s="12">
        <v>189.3</v>
      </c>
      <c r="F556" s="12">
        <v>187.55</v>
      </c>
      <c r="G556" s="7">
        <v>0</v>
      </c>
      <c r="H556" s="8">
        <f t="shared" si="282"/>
        <v>-7875</v>
      </c>
      <c r="I556" s="8">
        <v>0</v>
      </c>
      <c r="J556" s="8">
        <f t="shared" si="281"/>
        <v>-7875</v>
      </c>
    </row>
    <row r="557" spans="1:10">
      <c r="A557" s="4">
        <v>42971</v>
      </c>
      <c r="B557" s="10" t="s">
        <v>120</v>
      </c>
      <c r="C557" s="10">
        <v>6000</v>
      </c>
      <c r="D557" s="10" t="s">
        <v>11</v>
      </c>
      <c r="E557" s="12">
        <v>123</v>
      </c>
      <c r="F557" s="12">
        <v>124.5</v>
      </c>
      <c r="G557" s="7">
        <v>125.9</v>
      </c>
      <c r="H557" s="8">
        <f t="shared" si="282"/>
        <v>9000</v>
      </c>
      <c r="I557" s="8">
        <f>(G557-F557)*C557</f>
        <v>8400.0000000000346</v>
      </c>
      <c r="J557" s="8">
        <f t="shared" si="281"/>
        <v>17400.000000000036</v>
      </c>
    </row>
    <row r="558" spans="1:10">
      <c r="A558" s="4">
        <v>42971</v>
      </c>
      <c r="B558" s="10" t="s">
        <v>40</v>
      </c>
      <c r="C558" s="10">
        <v>3000</v>
      </c>
      <c r="D558" s="10" t="s">
        <v>11</v>
      </c>
      <c r="E558" s="12">
        <v>210</v>
      </c>
      <c r="F558" s="12">
        <v>212.5</v>
      </c>
      <c r="G558" s="7">
        <v>0</v>
      </c>
      <c r="H558" s="8">
        <f t="shared" si="282"/>
        <v>7500</v>
      </c>
      <c r="I558" s="8">
        <v>0</v>
      </c>
      <c r="J558" s="8">
        <f t="shared" si="281"/>
        <v>7500</v>
      </c>
    </row>
    <row r="559" spans="1:10">
      <c r="A559" s="4">
        <v>42971</v>
      </c>
      <c r="B559" s="10" t="s">
        <v>259</v>
      </c>
      <c r="C559" s="10">
        <v>7000</v>
      </c>
      <c r="D559" s="10" t="s">
        <v>11</v>
      </c>
      <c r="E559" s="12">
        <v>103.4</v>
      </c>
      <c r="F559" s="12">
        <v>104.65</v>
      </c>
      <c r="G559" s="7">
        <v>0</v>
      </c>
      <c r="H559" s="8">
        <f t="shared" si="282"/>
        <v>8750</v>
      </c>
      <c r="I559" s="8">
        <v>0</v>
      </c>
      <c r="J559" s="8">
        <f t="shared" si="281"/>
        <v>8750</v>
      </c>
    </row>
    <row r="560" spans="1:10">
      <c r="A560" s="4">
        <v>42970</v>
      </c>
      <c r="B560" s="10" t="s">
        <v>260</v>
      </c>
      <c r="C560" s="10">
        <v>1500</v>
      </c>
      <c r="D560" s="10" t="s">
        <v>11</v>
      </c>
      <c r="E560" s="12">
        <v>751</v>
      </c>
      <c r="F560" s="12">
        <v>758</v>
      </c>
      <c r="G560" s="7">
        <v>766</v>
      </c>
      <c r="H560" s="8">
        <f t="shared" si="282"/>
        <v>10500</v>
      </c>
      <c r="I560" s="8">
        <f>(G560-F560)*C560</f>
        <v>12000</v>
      </c>
      <c r="J560" s="8">
        <f t="shared" si="281"/>
        <v>22500</v>
      </c>
    </row>
    <row r="561" spans="1:10">
      <c r="A561" s="4">
        <v>42970</v>
      </c>
      <c r="B561" s="10" t="s">
        <v>150</v>
      </c>
      <c r="C561" s="10">
        <v>5000</v>
      </c>
      <c r="D561" s="10" t="s">
        <v>11</v>
      </c>
      <c r="E561" s="12">
        <v>128</v>
      </c>
      <c r="F561" s="12">
        <v>129</v>
      </c>
      <c r="G561" s="7">
        <v>0</v>
      </c>
      <c r="H561" s="8">
        <f t="shared" si="282"/>
        <v>5000</v>
      </c>
      <c r="I561" s="8">
        <v>0</v>
      </c>
      <c r="J561" s="8">
        <f t="shared" si="281"/>
        <v>5000</v>
      </c>
    </row>
    <row r="562" spans="1:10">
      <c r="A562" s="4">
        <v>42969</v>
      </c>
      <c r="B562" s="10" t="s">
        <v>54</v>
      </c>
      <c r="C562" s="10">
        <v>4500</v>
      </c>
      <c r="D562" s="10" t="s">
        <v>11</v>
      </c>
      <c r="E562" s="12">
        <v>195</v>
      </c>
      <c r="F562" s="12">
        <v>193</v>
      </c>
      <c r="G562" s="7">
        <v>0</v>
      </c>
      <c r="H562" s="8">
        <f t="shared" si="282"/>
        <v>-9000</v>
      </c>
      <c r="I562" s="8">
        <v>0</v>
      </c>
      <c r="J562" s="8">
        <f t="shared" si="281"/>
        <v>-9000</v>
      </c>
    </row>
    <row r="563" spans="1:10">
      <c r="A563" s="4">
        <v>42969</v>
      </c>
      <c r="B563" s="9" t="s">
        <v>147</v>
      </c>
      <c r="C563" s="9">
        <v>1000</v>
      </c>
      <c r="D563" s="9" t="s">
        <v>14</v>
      </c>
      <c r="E563" s="7">
        <v>860</v>
      </c>
      <c r="F563" s="7">
        <v>852</v>
      </c>
      <c r="G563" s="7">
        <v>847</v>
      </c>
      <c r="H563" s="8">
        <f>(E563-F563)*C563</f>
        <v>8000</v>
      </c>
      <c r="I563" s="8">
        <f>(F563-G563)*C563</f>
        <v>5000</v>
      </c>
      <c r="J563" s="8">
        <f t="shared" si="281"/>
        <v>13000</v>
      </c>
    </row>
    <row r="564" spans="1:10">
      <c r="A564" s="4">
        <v>42969</v>
      </c>
      <c r="B564" s="9" t="s">
        <v>34</v>
      </c>
      <c r="C564" s="9">
        <v>1500</v>
      </c>
      <c r="D564" s="9" t="s">
        <v>14</v>
      </c>
      <c r="E564" s="7">
        <v>764</v>
      </c>
      <c r="F564" s="7">
        <v>757</v>
      </c>
      <c r="G564" s="7">
        <v>749</v>
      </c>
      <c r="H564" s="8">
        <f>(E564-F564)*C564</f>
        <v>10500</v>
      </c>
      <c r="I564" s="8">
        <f>(F564-G564)*C564</f>
        <v>12000</v>
      </c>
      <c r="J564" s="8">
        <f t="shared" si="281"/>
        <v>22500</v>
      </c>
    </row>
    <row r="565" spans="1:10">
      <c r="A565" s="4">
        <v>42969</v>
      </c>
      <c r="B565" s="9" t="s">
        <v>88</v>
      </c>
      <c r="C565" s="9">
        <v>11000</v>
      </c>
      <c r="D565" s="9" t="s">
        <v>14</v>
      </c>
      <c r="E565" s="7">
        <v>105.5</v>
      </c>
      <c r="F565" s="7">
        <v>105.1</v>
      </c>
      <c r="G565" s="7">
        <v>0</v>
      </c>
      <c r="H565" s="8">
        <f>(E565-F565)*C565</f>
        <v>4400.0000000000628</v>
      </c>
      <c r="I565" s="8">
        <v>0</v>
      </c>
      <c r="J565" s="8">
        <f t="shared" si="281"/>
        <v>4400.0000000000628</v>
      </c>
    </row>
    <row r="566" spans="1:10">
      <c r="A566" s="4">
        <v>42968</v>
      </c>
      <c r="B566" s="10" t="s">
        <v>85</v>
      </c>
      <c r="C566" s="10">
        <v>1575</v>
      </c>
      <c r="D566" s="10" t="s">
        <v>11</v>
      </c>
      <c r="E566" s="12">
        <v>446</v>
      </c>
      <c r="F566" s="12">
        <v>451</v>
      </c>
      <c r="G566" s="7">
        <v>453</v>
      </c>
      <c r="H566" s="8">
        <f>(F566-E566)*C566</f>
        <v>7875</v>
      </c>
      <c r="I566" s="8">
        <v>0</v>
      </c>
      <c r="J566" s="8">
        <f t="shared" si="281"/>
        <v>7875</v>
      </c>
    </row>
    <row r="567" spans="1:10">
      <c r="A567" s="4">
        <v>42968</v>
      </c>
      <c r="B567" s="9" t="s">
        <v>54</v>
      </c>
      <c r="C567" s="9">
        <v>4500</v>
      </c>
      <c r="D567" s="9" t="s">
        <v>14</v>
      </c>
      <c r="E567" s="7">
        <v>201</v>
      </c>
      <c r="F567" s="7">
        <v>199</v>
      </c>
      <c r="G567" s="7">
        <v>196</v>
      </c>
      <c r="H567" s="8">
        <f>(E567-F567)*C567</f>
        <v>9000</v>
      </c>
      <c r="I567" s="8">
        <f>(F567-G567)*C567</f>
        <v>13500</v>
      </c>
      <c r="J567" s="8">
        <f t="shared" si="281"/>
        <v>22500</v>
      </c>
    </row>
    <row r="568" spans="1:10">
      <c r="A568" s="4">
        <v>42965</v>
      </c>
      <c r="B568" s="10" t="s">
        <v>96</v>
      </c>
      <c r="C568" s="10">
        <v>2750</v>
      </c>
      <c r="D568" s="10" t="s">
        <v>11</v>
      </c>
      <c r="E568" s="12">
        <v>294</v>
      </c>
      <c r="F568" s="12">
        <v>297</v>
      </c>
      <c r="G568" s="7">
        <v>300</v>
      </c>
      <c r="H568" s="8">
        <f t="shared" ref="H568:H582" si="283">(F568-E568)*C568</f>
        <v>8250</v>
      </c>
      <c r="I568" s="8">
        <f>(G568-F568)*C568</f>
        <v>8250</v>
      </c>
      <c r="J568" s="8">
        <f t="shared" si="281"/>
        <v>16500</v>
      </c>
    </row>
    <row r="569" spans="1:10">
      <c r="A569" s="4">
        <v>42965</v>
      </c>
      <c r="B569" s="10" t="s">
        <v>85</v>
      </c>
      <c r="C569" s="10">
        <v>1575</v>
      </c>
      <c r="D569" s="10" t="s">
        <v>11</v>
      </c>
      <c r="E569" s="12">
        <v>443</v>
      </c>
      <c r="F569" s="12">
        <v>447.5</v>
      </c>
      <c r="G569" s="7">
        <v>0</v>
      </c>
      <c r="H569" s="8">
        <f t="shared" si="283"/>
        <v>7087.5</v>
      </c>
      <c r="I569" s="8">
        <v>0</v>
      </c>
      <c r="J569" s="8">
        <f t="shared" si="281"/>
        <v>7087.5</v>
      </c>
    </row>
    <row r="570" spans="1:10">
      <c r="A570" s="4">
        <v>42965</v>
      </c>
      <c r="B570" s="10" t="s">
        <v>73</v>
      </c>
      <c r="C570" s="10">
        <v>6000</v>
      </c>
      <c r="D570" s="10" t="s">
        <v>11</v>
      </c>
      <c r="E570" s="12">
        <v>121.9</v>
      </c>
      <c r="F570" s="12">
        <v>123.15</v>
      </c>
      <c r="G570" s="7">
        <v>123.75</v>
      </c>
      <c r="H570" s="8">
        <f t="shared" si="283"/>
        <v>7500</v>
      </c>
      <c r="I570" s="8">
        <f>(G570-F570)*C570</f>
        <v>3599.9999999999659</v>
      </c>
      <c r="J570" s="8">
        <f t="shared" si="281"/>
        <v>11099.999999999965</v>
      </c>
    </row>
    <row r="571" spans="1:10">
      <c r="A571" s="4">
        <v>42965</v>
      </c>
      <c r="B571" s="10" t="s">
        <v>54</v>
      </c>
      <c r="C571" s="10">
        <v>4500</v>
      </c>
      <c r="D571" s="10" t="s">
        <v>11</v>
      </c>
      <c r="E571" s="12">
        <v>193</v>
      </c>
      <c r="F571" s="12">
        <v>190</v>
      </c>
      <c r="G571" s="7">
        <v>0</v>
      </c>
      <c r="H571" s="8">
        <f t="shared" si="283"/>
        <v>-13500</v>
      </c>
      <c r="I571" s="8">
        <v>0</v>
      </c>
      <c r="J571" s="8">
        <f t="shared" si="281"/>
        <v>-13500</v>
      </c>
    </row>
    <row r="572" spans="1:10">
      <c r="A572" s="4">
        <v>42964</v>
      </c>
      <c r="B572" s="10" t="s">
        <v>168</v>
      </c>
      <c r="C572" s="10">
        <v>4000</v>
      </c>
      <c r="D572" s="10" t="s">
        <v>11</v>
      </c>
      <c r="E572" s="12">
        <v>208.6</v>
      </c>
      <c r="F572" s="12">
        <v>210.6</v>
      </c>
      <c r="G572" s="7">
        <v>213.6</v>
      </c>
      <c r="H572" s="8">
        <f t="shared" si="283"/>
        <v>8000</v>
      </c>
      <c r="I572" s="8">
        <f>(G572-F572)*C572</f>
        <v>12000</v>
      </c>
      <c r="J572" s="8">
        <f t="shared" si="281"/>
        <v>20000</v>
      </c>
    </row>
    <row r="573" spans="1:10">
      <c r="A573" s="4">
        <v>42964</v>
      </c>
      <c r="B573" s="10" t="s">
        <v>177</v>
      </c>
      <c r="C573" s="10">
        <v>5000</v>
      </c>
      <c r="D573" s="10" t="s">
        <v>11</v>
      </c>
      <c r="E573" s="12">
        <v>183.75</v>
      </c>
      <c r="F573" s="12">
        <v>182</v>
      </c>
      <c r="G573" s="7">
        <v>0</v>
      </c>
      <c r="H573" s="8">
        <f t="shared" si="283"/>
        <v>-8750</v>
      </c>
      <c r="I573" s="8">
        <v>0</v>
      </c>
      <c r="J573" s="8">
        <f t="shared" si="281"/>
        <v>-8750</v>
      </c>
    </row>
    <row r="574" spans="1:10">
      <c r="A574" s="4">
        <v>42964</v>
      </c>
      <c r="B574" s="10" t="s">
        <v>43</v>
      </c>
      <c r="C574" s="10">
        <v>1300</v>
      </c>
      <c r="D574" s="10" t="s">
        <v>11</v>
      </c>
      <c r="E574" s="12">
        <v>500</v>
      </c>
      <c r="F574" s="12">
        <v>494</v>
      </c>
      <c r="G574" s="7">
        <v>0</v>
      </c>
      <c r="H574" s="8">
        <f t="shared" si="283"/>
        <v>-7800</v>
      </c>
      <c r="I574" s="8">
        <v>0</v>
      </c>
      <c r="J574" s="8">
        <f t="shared" si="281"/>
        <v>-7800</v>
      </c>
    </row>
    <row r="575" spans="1:10">
      <c r="A575" s="4">
        <v>42964</v>
      </c>
      <c r="B575" s="10" t="s">
        <v>94</v>
      </c>
      <c r="C575" s="10">
        <v>3750</v>
      </c>
      <c r="D575" s="10" t="s">
        <v>11</v>
      </c>
      <c r="E575" s="12">
        <v>161</v>
      </c>
      <c r="F575" s="12">
        <v>163</v>
      </c>
      <c r="G575" s="7">
        <v>166</v>
      </c>
      <c r="H575" s="8">
        <f t="shared" si="283"/>
        <v>7500</v>
      </c>
      <c r="I575" s="8">
        <f>(G575-F575)*C575</f>
        <v>11250</v>
      </c>
      <c r="J575" s="8">
        <f t="shared" si="281"/>
        <v>18750</v>
      </c>
    </row>
    <row r="576" spans="1:10">
      <c r="A576" s="4">
        <v>42963</v>
      </c>
      <c r="B576" s="10" t="s">
        <v>165</v>
      </c>
      <c r="C576" s="10">
        <v>2500</v>
      </c>
      <c r="D576" s="10" t="s">
        <v>11</v>
      </c>
      <c r="E576" s="12">
        <v>421</v>
      </c>
      <c r="F576" s="12">
        <v>423.5</v>
      </c>
      <c r="G576" s="7">
        <v>0</v>
      </c>
      <c r="H576" s="8">
        <f t="shared" si="283"/>
        <v>6250</v>
      </c>
      <c r="I576" s="8">
        <v>0</v>
      </c>
      <c r="J576" s="8">
        <f t="shared" si="281"/>
        <v>6250</v>
      </c>
    </row>
    <row r="577" spans="1:10">
      <c r="A577" s="4">
        <v>42963</v>
      </c>
      <c r="B577" s="10" t="s">
        <v>173</v>
      </c>
      <c r="C577" s="10">
        <v>8000</v>
      </c>
      <c r="D577" s="10" t="s">
        <v>11</v>
      </c>
      <c r="E577" s="12">
        <v>112</v>
      </c>
      <c r="F577" s="12">
        <v>113</v>
      </c>
      <c r="G577" s="7">
        <v>114.5</v>
      </c>
      <c r="H577" s="8">
        <f t="shared" si="283"/>
        <v>8000</v>
      </c>
      <c r="I577" s="8">
        <f>(G577-F577)*C577</f>
        <v>12000</v>
      </c>
      <c r="J577" s="8">
        <f t="shared" si="281"/>
        <v>20000</v>
      </c>
    </row>
    <row r="578" spans="1:10">
      <c r="A578" s="4">
        <v>42963</v>
      </c>
      <c r="B578" s="10" t="s">
        <v>73</v>
      </c>
      <c r="C578" s="10">
        <v>6000</v>
      </c>
      <c r="D578" s="10" t="s">
        <v>11</v>
      </c>
      <c r="E578" s="12">
        <v>119.5</v>
      </c>
      <c r="F578" s="12">
        <v>121</v>
      </c>
      <c r="G578" s="7">
        <v>123</v>
      </c>
      <c r="H578" s="8">
        <f t="shared" si="283"/>
        <v>9000</v>
      </c>
      <c r="I578" s="8">
        <f>(G578-F578)*C578</f>
        <v>12000</v>
      </c>
      <c r="J578" s="8">
        <f t="shared" si="281"/>
        <v>21000</v>
      </c>
    </row>
    <row r="579" spans="1:10">
      <c r="A579" s="4">
        <v>42961</v>
      </c>
      <c r="B579" s="10" t="s">
        <v>202</v>
      </c>
      <c r="C579" s="10">
        <v>600</v>
      </c>
      <c r="D579" s="10" t="s">
        <v>11</v>
      </c>
      <c r="E579" s="12">
        <v>1674</v>
      </c>
      <c r="F579" s="12">
        <v>1687</v>
      </c>
      <c r="G579" s="7">
        <v>1701</v>
      </c>
      <c r="H579" s="8">
        <f t="shared" si="283"/>
        <v>7800</v>
      </c>
      <c r="I579" s="8">
        <f>(G579-F579)*C579</f>
        <v>8400</v>
      </c>
      <c r="J579" s="8">
        <f t="shared" si="281"/>
        <v>16200</v>
      </c>
    </row>
    <row r="580" spans="1:10">
      <c r="A580" s="4">
        <v>42961</v>
      </c>
      <c r="B580" s="10" t="s">
        <v>93</v>
      </c>
      <c r="C580" s="10">
        <v>4500</v>
      </c>
      <c r="D580" s="10" t="s">
        <v>11</v>
      </c>
      <c r="E580" s="12">
        <v>168</v>
      </c>
      <c r="F580" s="12">
        <v>169.75</v>
      </c>
      <c r="G580" s="7">
        <v>171.75</v>
      </c>
      <c r="H580" s="8">
        <f t="shared" si="283"/>
        <v>7875</v>
      </c>
      <c r="I580" s="8">
        <f>(G580-F580)*C580</f>
        <v>9000</v>
      </c>
      <c r="J580" s="8">
        <f t="shared" si="281"/>
        <v>16875</v>
      </c>
    </row>
    <row r="581" spans="1:10">
      <c r="A581" s="4">
        <v>42958</v>
      </c>
      <c r="B581" s="10" t="s">
        <v>85</v>
      </c>
      <c r="C581" s="10">
        <v>1575</v>
      </c>
      <c r="D581" s="10" t="s">
        <v>11</v>
      </c>
      <c r="E581" s="12">
        <v>414.5</v>
      </c>
      <c r="F581" s="12">
        <v>421</v>
      </c>
      <c r="G581" s="7">
        <v>428</v>
      </c>
      <c r="H581" s="8">
        <f t="shared" si="283"/>
        <v>10237.5</v>
      </c>
      <c r="I581" s="8">
        <f>(G581-F581)*C581</f>
        <v>11025</v>
      </c>
      <c r="J581" s="8">
        <f t="shared" si="281"/>
        <v>21262.5</v>
      </c>
    </row>
    <row r="582" spans="1:10">
      <c r="A582" s="4">
        <v>42958</v>
      </c>
      <c r="B582" s="10" t="s">
        <v>34</v>
      </c>
      <c r="C582" s="10">
        <v>1500</v>
      </c>
      <c r="D582" s="10" t="s">
        <v>11</v>
      </c>
      <c r="E582" s="12">
        <v>763</v>
      </c>
      <c r="F582" s="12">
        <v>755</v>
      </c>
      <c r="G582" s="7">
        <v>0</v>
      </c>
      <c r="H582" s="8">
        <f t="shared" si="283"/>
        <v>-12000</v>
      </c>
      <c r="I582" s="8">
        <v>0</v>
      </c>
      <c r="J582" s="8">
        <f t="shared" si="281"/>
        <v>-12000</v>
      </c>
    </row>
    <row r="583" spans="1:10">
      <c r="A583" s="4">
        <v>42958</v>
      </c>
      <c r="B583" s="9" t="s">
        <v>78</v>
      </c>
      <c r="C583" s="9">
        <v>1500</v>
      </c>
      <c r="D583" s="9" t="s">
        <v>14</v>
      </c>
      <c r="E583" s="7">
        <v>612</v>
      </c>
      <c r="F583" s="7">
        <v>607</v>
      </c>
      <c r="G583" s="7">
        <v>603.5</v>
      </c>
      <c r="H583" s="8">
        <f>(E583-F583)*C583</f>
        <v>7500</v>
      </c>
      <c r="I583" s="8">
        <f>(F583-G583)*C583</f>
        <v>5250</v>
      </c>
      <c r="J583" s="8">
        <f t="shared" si="281"/>
        <v>12750</v>
      </c>
    </row>
    <row r="584" spans="1:10">
      <c r="A584" s="4">
        <v>42957</v>
      </c>
      <c r="B584" s="10" t="s">
        <v>224</v>
      </c>
      <c r="C584" s="10">
        <v>700</v>
      </c>
      <c r="D584" s="10" t="s">
        <v>11</v>
      </c>
      <c r="E584" s="12">
        <v>1721</v>
      </c>
      <c r="F584" s="12">
        <v>1705</v>
      </c>
      <c r="G584" s="7">
        <v>0</v>
      </c>
      <c r="H584" s="8">
        <f>(F584-E584)*C584</f>
        <v>-11200</v>
      </c>
      <c r="I584" s="8">
        <v>0</v>
      </c>
      <c r="J584" s="8">
        <f t="shared" si="281"/>
        <v>-11200</v>
      </c>
    </row>
    <row r="585" spans="1:10">
      <c r="A585" s="4">
        <v>42957</v>
      </c>
      <c r="B585" s="9" t="s">
        <v>104</v>
      </c>
      <c r="C585" s="9">
        <v>3500</v>
      </c>
      <c r="D585" s="9" t="s">
        <v>14</v>
      </c>
      <c r="E585" s="7">
        <v>296.5</v>
      </c>
      <c r="F585" s="7">
        <v>300</v>
      </c>
      <c r="G585" s="7">
        <v>0</v>
      </c>
      <c r="H585" s="8">
        <f>(E585-F585)*C585</f>
        <v>-12250</v>
      </c>
      <c r="I585" s="8">
        <v>0</v>
      </c>
      <c r="J585" s="8">
        <f t="shared" si="281"/>
        <v>-12250</v>
      </c>
    </row>
    <row r="586" spans="1:10">
      <c r="A586" s="4">
        <v>42957</v>
      </c>
      <c r="B586" s="10" t="s">
        <v>74</v>
      </c>
      <c r="C586" s="10">
        <v>2000</v>
      </c>
      <c r="D586" s="10" t="s">
        <v>11</v>
      </c>
      <c r="E586" s="12">
        <v>362.5</v>
      </c>
      <c r="F586" s="12">
        <v>367.5</v>
      </c>
      <c r="G586" s="7">
        <v>371</v>
      </c>
      <c r="H586" s="8">
        <f>(F586-E586)*C586</f>
        <v>10000</v>
      </c>
      <c r="I586" s="8">
        <f>(G586-F586)*C586</f>
        <v>7000</v>
      </c>
      <c r="J586" s="8">
        <f t="shared" si="281"/>
        <v>17000</v>
      </c>
    </row>
    <row r="587" spans="1:10">
      <c r="A587" s="4">
        <v>42956</v>
      </c>
      <c r="B587" s="10" t="s">
        <v>109</v>
      </c>
      <c r="C587" s="10">
        <v>3200</v>
      </c>
      <c r="D587" s="10" t="s">
        <v>11</v>
      </c>
      <c r="E587" s="12">
        <v>289</v>
      </c>
      <c r="F587" s="12">
        <v>292</v>
      </c>
      <c r="G587" s="7">
        <v>0</v>
      </c>
      <c r="H587" s="8">
        <f>(F587-E587)*C587</f>
        <v>9600</v>
      </c>
      <c r="I587" s="8">
        <v>0</v>
      </c>
      <c r="J587" s="8">
        <f t="shared" si="281"/>
        <v>9600</v>
      </c>
    </row>
    <row r="588" spans="1:10">
      <c r="A588" s="4">
        <v>42955</v>
      </c>
      <c r="B588" s="9" t="s">
        <v>49</v>
      </c>
      <c r="C588" s="9">
        <v>3084</v>
      </c>
      <c r="D588" s="9" t="s">
        <v>14</v>
      </c>
      <c r="E588" s="7">
        <v>349</v>
      </c>
      <c r="F588" s="7">
        <v>347</v>
      </c>
      <c r="G588" s="7">
        <v>0</v>
      </c>
      <c r="H588" s="8">
        <f>(E588-F588)*C588</f>
        <v>6168</v>
      </c>
      <c r="I588" s="8">
        <v>0</v>
      </c>
      <c r="J588" s="8">
        <f t="shared" si="281"/>
        <v>6168</v>
      </c>
    </row>
    <row r="589" spans="1:10">
      <c r="A589" s="4">
        <v>42954</v>
      </c>
      <c r="B589" s="10" t="s">
        <v>68</v>
      </c>
      <c r="C589" s="10">
        <v>4500</v>
      </c>
      <c r="D589" s="10" t="s">
        <v>11</v>
      </c>
      <c r="E589" s="12">
        <v>197</v>
      </c>
      <c r="F589" s="12">
        <v>198.25</v>
      </c>
      <c r="G589" s="7">
        <v>0</v>
      </c>
      <c r="H589" s="8">
        <f>(F589-E589)*C589</f>
        <v>5625</v>
      </c>
      <c r="I589" s="8">
        <v>0</v>
      </c>
      <c r="J589" s="8">
        <f t="shared" si="281"/>
        <v>5625</v>
      </c>
    </row>
    <row r="590" spans="1:10">
      <c r="A590" s="4">
        <v>42954</v>
      </c>
      <c r="B590" s="9" t="s">
        <v>202</v>
      </c>
      <c r="C590" s="9">
        <v>500</v>
      </c>
      <c r="D590" s="9" t="s">
        <v>14</v>
      </c>
      <c r="E590" s="7">
        <v>1732</v>
      </c>
      <c r="F590" s="7">
        <v>1726</v>
      </c>
      <c r="G590" s="7">
        <v>0</v>
      </c>
      <c r="H590" s="8">
        <f>(E590-F590)*C590</f>
        <v>3000</v>
      </c>
      <c r="I590" s="8">
        <v>0</v>
      </c>
      <c r="J590" s="8">
        <f t="shared" si="281"/>
        <v>3000</v>
      </c>
    </row>
    <row r="591" spans="1:10">
      <c r="A591" s="4">
        <v>42951</v>
      </c>
      <c r="B591" s="10" t="s">
        <v>53</v>
      </c>
      <c r="C591" s="10">
        <v>6000</v>
      </c>
      <c r="D591" s="10" t="s">
        <v>11</v>
      </c>
      <c r="E591" s="12">
        <v>128.5</v>
      </c>
      <c r="F591" s="12">
        <v>129.25</v>
      </c>
      <c r="G591" s="7">
        <v>0</v>
      </c>
      <c r="H591" s="8">
        <f t="shared" ref="H591:H600" si="284">(F591-E591)*C591</f>
        <v>4500</v>
      </c>
      <c r="I591" s="8">
        <v>0</v>
      </c>
      <c r="J591" s="8">
        <f t="shared" si="281"/>
        <v>4500</v>
      </c>
    </row>
    <row r="592" spans="1:10">
      <c r="A592" s="4">
        <v>42951</v>
      </c>
      <c r="B592" s="10" t="s">
        <v>13</v>
      </c>
      <c r="C592" s="10">
        <v>500</v>
      </c>
      <c r="D592" s="10" t="s">
        <v>11</v>
      </c>
      <c r="E592" s="12">
        <v>1265</v>
      </c>
      <c r="F592" s="12">
        <v>1280</v>
      </c>
      <c r="G592" s="7">
        <v>1290</v>
      </c>
      <c r="H592" s="8">
        <f t="shared" si="284"/>
        <v>7500</v>
      </c>
      <c r="I592" s="8">
        <f>(G592-F592)*C592</f>
        <v>5000</v>
      </c>
      <c r="J592" s="8">
        <f t="shared" si="281"/>
        <v>12500</v>
      </c>
    </row>
    <row r="593" spans="1:10">
      <c r="A593" s="4">
        <v>42950</v>
      </c>
      <c r="B593" s="10" t="s">
        <v>34</v>
      </c>
      <c r="C593" s="10">
        <v>1500</v>
      </c>
      <c r="D593" s="10" t="s">
        <v>11</v>
      </c>
      <c r="E593" s="12">
        <v>730</v>
      </c>
      <c r="F593" s="12">
        <v>723</v>
      </c>
      <c r="G593" s="7">
        <v>0</v>
      </c>
      <c r="H593" s="8">
        <f t="shared" si="284"/>
        <v>-10500</v>
      </c>
      <c r="I593" s="8">
        <v>0</v>
      </c>
      <c r="J593" s="8">
        <f t="shared" si="281"/>
        <v>-10500</v>
      </c>
    </row>
    <row r="594" spans="1:10">
      <c r="A594" s="4">
        <v>42950</v>
      </c>
      <c r="B594" s="10" t="s">
        <v>68</v>
      </c>
      <c r="C594" s="10">
        <v>4500</v>
      </c>
      <c r="D594" s="10" t="s">
        <v>11</v>
      </c>
      <c r="E594" s="12">
        <v>197</v>
      </c>
      <c r="F594" s="12">
        <v>195</v>
      </c>
      <c r="G594" s="7">
        <v>0</v>
      </c>
      <c r="H594" s="8">
        <f t="shared" si="284"/>
        <v>-9000</v>
      </c>
      <c r="I594" s="8">
        <v>0</v>
      </c>
      <c r="J594" s="8">
        <f t="shared" si="281"/>
        <v>-9000</v>
      </c>
    </row>
    <row r="595" spans="1:10">
      <c r="A595" s="4">
        <v>42950</v>
      </c>
      <c r="B595" s="10" t="s">
        <v>186</v>
      </c>
      <c r="C595" s="10">
        <v>3000</v>
      </c>
      <c r="D595" s="10" t="s">
        <v>11</v>
      </c>
      <c r="E595" s="12">
        <v>253</v>
      </c>
      <c r="F595" s="12">
        <v>250</v>
      </c>
      <c r="G595" s="7">
        <v>0</v>
      </c>
      <c r="H595" s="8">
        <f t="shared" si="284"/>
        <v>-9000</v>
      </c>
      <c r="I595" s="8">
        <v>0</v>
      </c>
      <c r="J595" s="8">
        <f t="shared" si="281"/>
        <v>-9000</v>
      </c>
    </row>
    <row r="596" spans="1:10">
      <c r="A596" s="4">
        <v>42949</v>
      </c>
      <c r="B596" s="10" t="s">
        <v>13</v>
      </c>
      <c r="C596" s="10">
        <v>500</v>
      </c>
      <c r="D596" s="10" t="s">
        <v>11</v>
      </c>
      <c r="E596" s="12">
        <v>1310</v>
      </c>
      <c r="F596" s="12">
        <v>1290</v>
      </c>
      <c r="G596" s="7">
        <v>0</v>
      </c>
      <c r="H596" s="8">
        <f t="shared" si="284"/>
        <v>-10000</v>
      </c>
      <c r="I596" s="8">
        <v>0</v>
      </c>
      <c r="J596" s="8">
        <f t="shared" si="281"/>
        <v>-10000</v>
      </c>
    </row>
    <row r="597" spans="1:10">
      <c r="A597" s="4">
        <v>42949</v>
      </c>
      <c r="B597" s="10" t="s">
        <v>104</v>
      </c>
      <c r="C597" s="10">
        <v>3500</v>
      </c>
      <c r="D597" s="10" t="s">
        <v>11</v>
      </c>
      <c r="E597" s="12">
        <v>280.5</v>
      </c>
      <c r="F597" s="12">
        <v>282.5</v>
      </c>
      <c r="G597" s="7">
        <v>0</v>
      </c>
      <c r="H597" s="8">
        <f t="shared" si="284"/>
        <v>7000</v>
      </c>
      <c r="I597" s="8">
        <v>0</v>
      </c>
      <c r="J597" s="8">
        <f t="shared" si="281"/>
        <v>7000</v>
      </c>
    </row>
    <row r="598" spans="1:10">
      <c r="A598" s="4">
        <v>42949</v>
      </c>
      <c r="B598" s="10" t="s">
        <v>67</v>
      </c>
      <c r="C598" s="10">
        <v>5000</v>
      </c>
      <c r="D598" s="10" t="s">
        <v>11</v>
      </c>
      <c r="E598" s="12">
        <v>194.8</v>
      </c>
      <c r="F598" s="12">
        <v>193</v>
      </c>
      <c r="G598" s="7">
        <v>0</v>
      </c>
      <c r="H598" s="8">
        <f t="shared" si="284"/>
        <v>-9000.0000000000564</v>
      </c>
      <c r="I598" s="8">
        <v>0</v>
      </c>
      <c r="J598" s="8">
        <f t="shared" si="281"/>
        <v>-9000.0000000000564</v>
      </c>
    </row>
    <row r="599" spans="1:10">
      <c r="A599" s="4">
        <v>42948</v>
      </c>
      <c r="B599" s="10" t="s">
        <v>163</v>
      </c>
      <c r="C599" s="10">
        <v>1000</v>
      </c>
      <c r="D599" s="10" t="s">
        <v>11</v>
      </c>
      <c r="E599" s="12">
        <v>850</v>
      </c>
      <c r="F599" s="12">
        <v>858</v>
      </c>
      <c r="G599" s="7">
        <v>861</v>
      </c>
      <c r="H599" s="8">
        <f t="shared" si="284"/>
        <v>8000</v>
      </c>
      <c r="I599" s="8">
        <f>(G599-F599)*C599</f>
        <v>3000</v>
      </c>
      <c r="J599" s="8">
        <f t="shared" si="281"/>
        <v>11000</v>
      </c>
    </row>
    <row r="600" spans="1:10">
      <c r="A600" s="4">
        <v>42948</v>
      </c>
      <c r="B600" s="10" t="s">
        <v>45</v>
      </c>
      <c r="C600" s="10">
        <v>3500</v>
      </c>
      <c r="D600" s="10" t="s">
        <v>11</v>
      </c>
      <c r="E600" s="12">
        <v>203.75</v>
      </c>
      <c r="F600" s="12">
        <v>204.5</v>
      </c>
      <c r="G600" s="7">
        <v>0</v>
      </c>
      <c r="H600" s="8">
        <f t="shared" si="284"/>
        <v>2625</v>
      </c>
      <c r="I600" s="8">
        <v>0</v>
      </c>
      <c r="J600" s="8">
        <f t="shared" si="281"/>
        <v>2625</v>
      </c>
    </row>
    <row r="601" spans="1:10">
      <c r="A601" s="46"/>
      <c r="B601" s="33"/>
      <c r="C601" s="34"/>
      <c r="D601" s="34"/>
      <c r="E601" s="35"/>
      <c r="F601" s="35"/>
      <c r="G601" s="35"/>
      <c r="H601" s="35"/>
      <c r="I601" s="36"/>
      <c r="J601" s="36"/>
    </row>
    <row r="602" spans="1:10">
      <c r="A602" s="4">
        <v>42947</v>
      </c>
      <c r="B602" s="10" t="s">
        <v>261</v>
      </c>
      <c r="C602" s="10">
        <v>8000</v>
      </c>
      <c r="D602" s="10" t="s">
        <v>11</v>
      </c>
      <c r="E602" s="12">
        <v>86.9</v>
      </c>
      <c r="F602" s="12">
        <v>87.9</v>
      </c>
      <c r="G602" s="7">
        <v>88.65</v>
      </c>
      <c r="H602" s="8">
        <f>(F602-E602)*C602</f>
        <v>8000</v>
      </c>
      <c r="I602" s="8">
        <f>(G602-F602)*C602</f>
        <v>6000</v>
      </c>
      <c r="J602" s="8">
        <f t="shared" ref="J602:J625" si="285">+I602+H602</f>
        <v>14000</v>
      </c>
    </row>
    <row r="603" spans="1:10">
      <c r="A603" s="4">
        <v>42947</v>
      </c>
      <c r="B603" s="10" t="s">
        <v>132</v>
      </c>
      <c r="C603" s="10">
        <v>7000</v>
      </c>
      <c r="D603" s="10" t="s">
        <v>11</v>
      </c>
      <c r="E603" s="12">
        <v>93.5</v>
      </c>
      <c r="F603" s="12">
        <v>92.5</v>
      </c>
      <c r="G603" s="7">
        <v>96</v>
      </c>
      <c r="H603" s="8">
        <f>(F603-E603)*C603</f>
        <v>-7000</v>
      </c>
      <c r="I603" s="8">
        <v>0</v>
      </c>
      <c r="J603" s="8">
        <f t="shared" si="285"/>
        <v>-7000</v>
      </c>
    </row>
    <row r="604" spans="1:10">
      <c r="A604" s="4">
        <v>42944</v>
      </c>
      <c r="B604" s="10" t="s">
        <v>168</v>
      </c>
      <c r="C604" s="10">
        <v>4000</v>
      </c>
      <c r="D604" s="10" t="s">
        <v>11</v>
      </c>
      <c r="E604" s="12">
        <v>218</v>
      </c>
      <c r="F604" s="12">
        <v>216</v>
      </c>
      <c r="G604" s="7">
        <v>0</v>
      </c>
      <c r="H604" s="8">
        <f>(F604-E604)*C604</f>
        <v>-8000</v>
      </c>
      <c r="I604" s="8">
        <v>0</v>
      </c>
      <c r="J604" s="8">
        <f t="shared" si="285"/>
        <v>-8000</v>
      </c>
    </row>
    <row r="605" spans="1:10">
      <c r="A605" s="4">
        <v>42944</v>
      </c>
      <c r="B605" s="9" t="s">
        <v>166</v>
      </c>
      <c r="C605" s="9">
        <v>8000</v>
      </c>
      <c r="D605" s="9" t="s">
        <v>14</v>
      </c>
      <c r="E605" s="7">
        <v>139</v>
      </c>
      <c r="F605" s="7">
        <v>139</v>
      </c>
      <c r="G605" s="7">
        <v>0</v>
      </c>
      <c r="H605" s="8">
        <f>(E605-F605)*C605</f>
        <v>0</v>
      </c>
      <c r="I605" s="8">
        <v>0</v>
      </c>
      <c r="J605" s="8">
        <f t="shared" si="285"/>
        <v>0</v>
      </c>
    </row>
    <row r="606" spans="1:10">
      <c r="A606" s="4">
        <v>42944</v>
      </c>
      <c r="B606" s="9" t="s">
        <v>261</v>
      </c>
      <c r="C606" s="9">
        <v>8000</v>
      </c>
      <c r="D606" s="9" t="s">
        <v>14</v>
      </c>
      <c r="E606" s="7">
        <v>86.25</v>
      </c>
      <c r="F606" s="7">
        <v>85.75</v>
      </c>
      <c r="G606" s="7">
        <v>0</v>
      </c>
      <c r="H606" s="8">
        <f>(E606-F606)*C606</f>
        <v>4000</v>
      </c>
      <c r="I606" s="8">
        <v>0</v>
      </c>
      <c r="J606" s="8">
        <f t="shared" si="285"/>
        <v>4000</v>
      </c>
    </row>
    <row r="607" spans="1:10">
      <c r="A607" s="4">
        <v>42943</v>
      </c>
      <c r="B607" s="9" t="s">
        <v>63</v>
      </c>
      <c r="C607" s="9">
        <v>3000</v>
      </c>
      <c r="D607" s="9" t="s">
        <v>14</v>
      </c>
      <c r="E607" s="7">
        <v>254.5</v>
      </c>
      <c r="F607" s="7">
        <v>252.5</v>
      </c>
      <c r="G607" s="7">
        <v>250.5</v>
      </c>
      <c r="H607" s="8">
        <f>(E607-F607)*C607</f>
        <v>6000</v>
      </c>
      <c r="I607" s="8">
        <f>(F607-G607)*C607</f>
        <v>6000</v>
      </c>
      <c r="J607" s="8">
        <f t="shared" si="285"/>
        <v>12000</v>
      </c>
    </row>
    <row r="608" spans="1:10">
      <c r="A608" s="4">
        <v>42943</v>
      </c>
      <c r="B608" s="10" t="s">
        <v>147</v>
      </c>
      <c r="C608" s="10">
        <v>1000</v>
      </c>
      <c r="D608" s="10" t="s">
        <v>11</v>
      </c>
      <c r="E608" s="12">
        <v>805.75</v>
      </c>
      <c r="F608" s="12">
        <v>813.75</v>
      </c>
      <c r="G608" s="7">
        <v>822.75</v>
      </c>
      <c r="H608" s="8">
        <f t="shared" ref="H608:H616" si="286">(F608-E608)*C608</f>
        <v>8000</v>
      </c>
      <c r="I608" s="8">
        <f>(G608-F608)*C608</f>
        <v>9000</v>
      </c>
      <c r="J608" s="8">
        <f t="shared" si="285"/>
        <v>17000</v>
      </c>
    </row>
    <row r="609" spans="1:10">
      <c r="A609" s="4">
        <v>42942</v>
      </c>
      <c r="B609" s="10" t="s">
        <v>262</v>
      </c>
      <c r="C609" s="10">
        <v>500</v>
      </c>
      <c r="D609" s="10" t="s">
        <v>11</v>
      </c>
      <c r="E609" s="12">
        <v>1635</v>
      </c>
      <c r="F609" s="12">
        <v>1652</v>
      </c>
      <c r="G609" s="7">
        <v>1672</v>
      </c>
      <c r="H609" s="8">
        <f t="shared" si="286"/>
        <v>8500</v>
      </c>
      <c r="I609" s="8">
        <f>(G609-F609)*C609</f>
        <v>10000</v>
      </c>
      <c r="J609" s="8">
        <f t="shared" si="285"/>
        <v>18500</v>
      </c>
    </row>
    <row r="610" spans="1:10">
      <c r="A610" s="4">
        <v>42941</v>
      </c>
      <c r="B610" s="10" t="s">
        <v>173</v>
      </c>
      <c r="C610" s="10">
        <v>8000</v>
      </c>
      <c r="D610" s="10" t="s">
        <v>11</v>
      </c>
      <c r="E610" s="12">
        <v>139.65</v>
      </c>
      <c r="F610" s="12">
        <v>140</v>
      </c>
      <c r="G610" s="7">
        <v>0</v>
      </c>
      <c r="H610" s="8">
        <f t="shared" si="286"/>
        <v>2799.9999999999545</v>
      </c>
      <c r="I610" s="8">
        <v>0</v>
      </c>
      <c r="J610" s="8">
        <f t="shared" si="285"/>
        <v>2799.9999999999545</v>
      </c>
    </row>
    <row r="611" spans="1:10">
      <c r="A611" s="4">
        <v>42941</v>
      </c>
      <c r="B611" s="10" t="s">
        <v>165</v>
      </c>
      <c r="C611" s="10">
        <v>2500</v>
      </c>
      <c r="D611" s="10" t="s">
        <v>11</v>
      </c>
      <c r="E611" s="12">
        <v>385</v>
      </c>
      <c r="F611" s="12">
        <v>388.5</v>
      </c>
      <c r="G611" s="7">
        <v>392.5</v>
      </c>
      <c r="H611" s="8">
        <f t="shared" si="286"/>
        <v>8750</v>
      </c>
      <c r="I611" s="8">
        <v>0</v>
      </c>
      <c r="J611" s="8">
        <f t="shared" si="285"/>
        <v>8750</v>
      </c>
    </row>
    <row r="612" spans="1:10">
      <c r="A612" s="4">
        <v>42940</v>
      </c>
      <c r="B612" s="10" t="s">
        <v>102</v>
      </c>
      <c r="C612" s="10">
        <v>1000</v>
      </c>
      <c r="D612" s="10" t="s">
        <v>11</v>
      </c>
      <c r="E612" s="12">
        <v>813</v>
      </c>
      <c r="F612" s="12">
        <v>814</v>
      </c>
      <c r="G612" s="7">
        <v>0</v>
      </c>
      <c r="H612" s="8">
        <f t="shared" si="286"/>
        <v>1000</v>
      </c>
      <c r="I612" s="8">
        <v>0</v>
      </c>
      <c r="J612" s="8">
        <f t="shared" si="285"/>
        <v>1000</v>
      </c>
    </row>
    <row r="613" spans="1:10">
      <c r="A613" s="4">
        <v>42940</v>
      </c>
      <c r="B613" s="10" t="s">
        <v>122</v>
      </c>
      <c r="C613" s="10">
        <v>7000</v>
      </c>
      <c r="D613" s="10" t="s">
        <v>11</v>
      </c>
      <c r="E613" s="12">
        <v>103.75</v>
      </c>
      <c r="F613" s="12">
        <v>104.75</v>
      </c>
      <c r="G613" s="7">
        <v>106.25</v>
      </c>
      <c r="H613" s="8">
        <f t="shared" si="286"/>
        <v>7000</v>
      </c>
      <c r="I613" s="8">
        <v>0</v>
      </c>
      <c r="J613" s="8">
        <f t="shared" si="285"/>
        <v>7000</v>
      </c>
    </row>
    <row r="614" spans="1:10">
      <c r="A614" s="4">
        <v>42937</v>
      </c>
      <c r="B614" s="10" t="s">
        <v>156</v>
      </c>
      <c r="C614" s="10">
        <v>1500</v>
      </c>
      <c r="D614" s="10" t="s">
        <v>11</v>
      </c>
      <c r="E614" s="12">
        <v>453.5</v>
      </c>
      <c r="F614" s="12">
        <v>459.5</v>
      </c>
      <c r="G614" s="7">
        <v>461.5</v>
      </c>
      <c r="H614" s="8">
        <f t="shared" si="286"/>
        <v>9000</v>
      </c>
      <c r="I614" s="8">
        <f>(G614-F614)*C614</f>
        <v>3000</v>
      </c>
      <c r="J614" s="8">
        <f t="shared" si="285"/>
        <v>12000</v>
      </c>
    </row>
    <row r="615" spans="1:10">
      <c r="A615" s="4">
        <v>42937</v>
      </c>
      <c r="B615" s="10" t="s">
        <v>163</v>
      </c>
      <c r="C615" s="10">
        <v>1000</v>
      </c>
      <c r="D615" s="10" t="s">
        <v>11</v>
      </c>
      <c r="E615" s="12">
        <v>785</v>
      </c>
      <c r="F615" s="12">
        <v>776</v>
      </c>
      <c r="G615" s="7">
        <v>0</v>
      </c>
      <c r="H615" s="8">
        <f t="shared" si="286"/>
        <v>-9000</v>
      </c>
      <c r="I615" s="8">
        <v>0</v>
      </c>
      <c r="J615" s="8">
        <f t="shared" si="285"/>
        <v>-9000</v>
      </c>
    </row>
    <row r="616" spans="1:10">
      <c r="A616" s="4">
        <v>42936</v>
      </c>
      <c r="B616" s="10" t="s">
        <v>263</v>
      </c>
      <c r="C616" s="10">
        <v>7125</v>
      </c>
      <c r="D616" s="10" t="s">
        <v>11</v>
      </c>
      <c r="E616" s="12">
        <v>36</v>
      </c>
      <c r="F616" s="12">
        <v>37.25</v>
      </c>
      <c r="G616" s="7">
        <v>38.6</v>
      </c>
      <c r="H616" s="8">
        <f t="shared" si="286"/>
        <v>8906.25</v>
      </c>
      <c r="I616" s="8">
        <f>(G616-F616)*C616</f>
        <v>9618.7500000000109</v>
      </c>
      <c r="J616" s="8">
        <f t="shared" si="285"/>
        <v>18525.000000000011</v>
      </c>
    </row>
    <row r="617" spans="1:10">
      <c r="A617" s="4">
        <v>42936</v>
      </c>
      <c r="B617" s="9" t="s">
        <v>27</v>
      </c>
      <c r="C617" s="9">
        <v>4000</v>
      </c>
      <c r="D617" s="9" t="s">
        <v>14</v>
      </c>
      <c r="E617" s="7">
        <v>130</v>
      </c>
      <c r="F617" s="7">
        <v>129.5</v>
      </c>
      <c r="G617" s="7">
        <v>0</v>
      </c>
      <c r="H617" s="8">
        <f>(E617-F617)*C617</f>
        <v>2000</v>
      </c>
      <c r="I617" s="8">
        <v>0</v>
      </c>
      <c r="J617" s="8">
        <f t="shared" si="285"/>
        <v>2000</v>
      </c>
    </row>
    <row r="618" spans="1:10">
      <c r="A618" s="4">
        <v>42935</v>
      </c>
      <c r="B618" s="10" t="s">
        <v>194</v>
      </c>
      <c r="C618" s="10">
        <v>800</v>
      </c>
      <c r="D618" s="10" t="s">
        <v>11</v>
      </c>
      <c r="E618" s="12">
        <v>771</v>
      </c>
      <c r="F618" s="12">
        <v>781</v>
      </c>
      <c r="G618" s="7">
        <v>0</v>
      </c>
      <c r="H618" s="8">
        <f>(F618-E618)*C618</f>
        <v>8000</v>
      </c>
      <c r="I618" s="8">
        <v>0</v>
      </c>
      <c r="J618" s="8">
        <f t="shared" si="285"/>
        <v>8000</v>
      </c>
    </row>
    <row r="619" spans="1:10">
      <c r="A619" s="4">
        <v>42935</v>
      </c>
      <c r="B619" s="10" t="s">
        <v>156</v>
      </c>
      <c r="C619" s="10">
        <v>1500</v>
      </c>
      <c r="D619" s="10" t="s">
        <v>11</v>
      </c>
      <c r="E619" s="12">
        <v>467.5</v>
      </c>
      <c r="F619" s="12">
        <v>471</v>
      </c>
      <c r="G619" s="7">
        <v>0</v>
      </c>
      <c r="H619" s="8">
        <f>(F619-E619)*C619</f>
        <v>5250</v>
      </c>
      <c r="I619" s="8">
        <v>0</v>
      </c>
      <c r="J619" s="8">
        <f t="shared" si="285"/>
        <v>5250</v>
      </c>
    </row>
    <row r="620" spans="1:10">
      <c r="A620" s="4">
        <v>42904</v>
      </c>
      <c r="B620" s="9" t="s">
        <v>264</v>
      </c>
      <c r="C620" s="9">
        <v>8000</v>
      </c>
      <c r="D620" s="9" t="s">
        <v>14</v>
      </c>
      <c r="E620" s="7">
        <v>119.75</v>
      </c>
      <c r="F620" s="7">
        <v>118.75</v>
      </c>
      <c r="G620" s="7">
        <v>117.9</v>
      </c>
      <c r="H620" s="8">
        <f>(E620-F620)*C620</f>
        <v>8000</v>
      </c>
      <c r="I620" s="8">
        <f>(F620-G620)*C620</f>
        <v>6799.9999999999545</v>
      </c>
      <c r="J620" s="8">
        <f t="shared" si="285"/>
        <v>14799.999999999955</v>
      </c>
    </row>
    <row r="621" spans="1:10">
      <c r="A621" s="4">
        <v>42904</v>
      </c>
      <c r="B621" s="9" t="s">
        <v>147</v>
      </c>
      <c r="C621" s="9">
        <v>1000</v>
      </c>
      <c r="D621" s="9" t="s">
        <v>14</v>
      </c>
      <c r="E621" s="7">
        <v>796</v>
      </c>
      <c r="F621" s="7">
        <v>789</v>
      </c>
      <c r="G621" s="7">
        <v>783.5</v>
      </c>
      <c r="H621" s="8">
        <f>(E621-F621)*C621</f>
        <v>7000</v>
      </c>
      <c r="I621" s="8">
        <f>(F621-G621)*C621</f>
        <v>5500</v>
      </c>
      <c r="J621" s="8">
        <f t="shared" si="285"/>
        <v>12500</v>
      </c>
    </row>
    <row r="622" spans="1:10">
      <c r="A622" s="4">
        <v>42933</v>
      </c>
      <c r="B622" s="10" t="s">
        <v>264</v>
      </c>
      <c r="C622" s="10">
        <v>8000</v>
      </c>
      <c r="D622" s="10" t="s">
        <v>11</v>
      </c>
      <c r="E622" s="12">
        <v>118.25</v>
      </c>
      <c r="F622" s="12">
        <v>119.25</v>
      </c>
      <c r="G622" s="7">
        <v>0</v>
      </c>
      <c r="H622" s="8">
        <f>(F622-E622)*C622</f>
        <v>8000</v>
      </c>
      <c r="I622" s="8">
        <v>0</v>
      </c>
      <c r="J622" s="8">
        <f t="shared" si="285"/>
        <v>8000</v>
      </c>
    </row>
    <row r="623" spans="1:10">
      <c r="A623" s="4">
        <v>42933</v>
      </c>
      <c r="B623" s="10" t="s">
        <v>122</v>
      </c>
      <c r="C623" s="10">
        <v>7000</v>
      </c>
      <c r="D623" s="10" t="s">
        <v>11</v>
      </c>
      <c r="E623" s="12">
        <v>106.5</v>
      </c>
      <c r="F623" s="12">
        <v>107.5</v>
      </c>
      <c r="G623" s="7">
        <v>108.7</v>
      </c>
      <c r="H623" s="8">
        <f>(F623-E623)*C623</f>
        <v>7000</v>
      </c>
      <c r="I623" s="8">
        <f>(G623-F623)*C623</f>
        <v>8400.00000000002</v>
      </c>
      <c r="J623" s="8">
        <f t="shared" si="285"/>
        <v>15400.00000000002</v>
      </c>
    </row>
    <row r="624" spans="1:10">
      <c r="A624" s="4">
        <v>42930</v>
      </c>
      <c r="B624" s="10" t="s">
        <v>177</v>
      </c>
      <c r="C624" s="10">
        <v>5000</v>
      </c>
      <c r="D624" s="10" t="s">
        <v>11</v>
      </c>
      <c r="E624" s="12">
        <v>201.8</v>
      </c>
      <c r="F624" s="12">
        <v>203.3</v>
      </c>
      <c r="G624" s="7">
        <v>204.25</v>
      </c>
      <c r="H624" s="8">
        <f>(F624-E624)*C624</f>
        <v>7500</v>
      </c>
      <c r="I624" s="8">
        <f>(G624-F624)*C624</f>
        <v>4749.9999999999436</v>
      </c>
      <c r="J624" s="8">
        <f t="shared" si="285"/>
        <v>12249.999999999944</v>
      </c>
    </row>
    <row r="625" spans="1:10">
      <c r="A625" s="4">
        <v>42930</v>
      </c>
      <c r="B625" s="10" t="s">
        <v>25</v>
      </c>
      <c r="C625" s="10">
        <v>6000</v>
      </c>
      <c r="D625" s="10" t="s">
        <v>11</v>
      </c>
      <c r="E625" s="12">
        <v>184.25</v>
      </c>
      <c r="F625" s="12">
        <v>184.55</v>
      </c>
      <c r="G625" s="7">
        <v>0</v>
      </c>
      <c r="H625" s="8">
        <f>(F625-E625)*C625</f>
        <v>1800.0000000000682</v>
      </c>
      <c r="I625" s="8">
        <v>0</v>
      </c>
      <c r="J625" s="8">
        <f t="shared" si="285"/>
        <v>1800.0000000000682</v>
      </c>
    </row>
    <row r="626" spans="1:10">
      <c r="A626" s="4">
        <v>42929</v>
      </c>
      <c r="B626" s="10" t="s">
        <v>122</v>
      </c>
      <c r="C626" s="10">
        <v>7000</v>
      </c>
      <c r="D626" s="10" t="s">
        <v>11</v>
      </c>
      <c r="E626" s="12">
        <v>106.5</v>
      </c>
      <c r="F626" s="12">
        <v>105.25</v>
      </c>
      <c r="G626" s="7">
        <v>0</v>
      </c>
      <c r="H626" s="8">
        <f>(F626-E626)*C626</f>
        <v>-8750</v>
      </c>
      <c r="I626" s="8">
        <v>0</v>
      </c>
      <c r="J626" s="8">
        <f>+I626+H626</f>
        <v>-8750</v>
      </c>
    </row>
    <row r="627" spans="1:10">
      <c r="A627" s="4">
        <v>42929</v>
      </c>
      <c r="B627" s="10" t="s">
        <v>265</v>
      </c>
      <c r="C627" s="10">
        <v>700</v>
      </c>
      <c r="D627" s="10" t="s">
        <v>11</v>
      </c>
      <c r="E627" s="12">
        <v>687.5</v>
      </c>
      <c r="F627" s="12">
        <v>690</v>
      </c>
      <c r="G627" s="7">
        <v>0</v>
      </c>
      <c r="H627" s="8">
        <f t="shared" ref="H627:H634" si="287">(F627-E627)*C627</f>
        <v>1750</v>
      </c>
      <c r="I627" s="8">
        <v>0</v>
      </c>
      <c r="J627" s="8">
        <f t="shared" ref="J627:J634" si="288">+I627+H627</f>
        <v>1750</v>
      </c>
    </row>
    <row r="628" spans="1:10">
      <c r="A628" s="4">
        <v>42928</v>
      </c>
      <c r="B628" s="10" t="s">
        <v>266</v>
      </c>
      <c r="C628" s="10">
        <v>3500</v>
      </c>
      <c r="D628" s="10" t="s">
        <v>11</v>
      </c>
      <c r="E628" s="12">
        <v>201.15</v>
      </c>
      <c r="F628" s="12">
        <v>203.15</v>
      </c>
      <c r="G628" s="7">
        <v>206</v>
      </c>
      <c r="H628" s="8">
        <f t="shared" si="287"/>
        <v>7000</v>
      </c>
      <c r="I628" s="8">
        <f>(G628-F628)*C628</f>
        <v>9974.99999999998</v>
      </c>
      <c r="J628" s="8">
        <f t="shared" si="288"/>
        <v>16974.999999999978</v>
      </c>
    </row>
    <row r="629" spans="1:10">
      <c r="A629" s="4">
        <v>42928</v>
      </c>
      <c r="B629" s="10" t="s">
        <v>182</v>
      </c>
      <c r="C629" s="10">
        <v>1100</v>
      </c>
      <c r="D629" s="10" t="s">
        <v>11</v>
      </c>
      <c r="E629" s="12">
        <v>678.5</v>
      </c>
      <c r="F629" s="12">
        <v>685</v>
      </c>
      <c r="G629" s="7">
        <v>0</v>
      </c>
      <c r="H629" s="8">
        <f t="shared" si="287"/>
        <v>7150</v>
      </c>
      <c r="I629" s="8">
        <v>0</v>
      </c>
      <c r="J629" s="8">
        <f t="shared" si="288"/>
        <v>7150</v>
      </c>
    </row>
    <row r="630" spans="1:10">
      <c r="A630" s="4">
        <v>42927</v>
      </c>
      <c r="B630" s="10" t="s">
        <v>258</v>
      </c>
      <c r="C630" s="10">
        <v>800</v>
      </c>
      <c r="D630" s="10" t="s">
        <v>11</v>
      </c>
      <c r="E630" s="12">
        <v>1079</v>
      </c>
      <c r="F630" s="12">
        <v>1089</v>
      </c>
      <c r="G630" s="7">
        <v>1095</v>
      </c>
      <c r="H630" s="8">
        <f t="shared" si="287"/>
        <v>8000</v>
      </c>
      <c r="I630" s="8">
        <f>(G630-F630)*C630</f>
        <v>4800</v>
      </c>
      <c r="J630" s="8">
        <f t="shared" si="288"/>
        <v>12800</v>
      </c>
    </row>
    <row r="631" spans="1:10">
      <c r="A631" s="4">
        <v>42923</v>
      </c>
      <c r="B631" s="10" t="s">
        <v>27</v>
      </c>
      <c r="C631" s="10">
        <v>4000</v>
      </c>
      <c r="D631" s="10" t="s">
        <v>11</v>
      </c>
      <c r="E631" s="12">
        <v>130</v>
      </c>
      <c r="F631" s="12">
        <v>132</v>
      </c>
      <c r="G631" s="7">
        <v>134.9</v>
      </c>
      <c r="H631" s="8">
        <f t="shared" si="287"/>
        <v>8000</v>
      </c>
      <c r="I631" s="8">
        <f>(G631-F631)*C631</f>
        <v>11600.000000000022</v>
      </c>
      <c r="J631" s="8">
        <f t="shared" si="288"/>
        <v>19600.000000000022</v>
      </c>
    </row>
    <row r="632" spans="1:10">
      <c r="A632" s="4">
        <v>42923</v>
      </c>
      <c r="B632" s="10" t="s">
        <v>184</v>
      </c>
      <c r="C632" s="10">
        <v>1500</v>
      </c>
      <c r="D632" s="10" t="s">
        <v>11</v>
      </c>
      <c r="E632" s="12">
        <v>436</v>
      </c>
      <c r="F632" s="12">
        <v>436</v>
      </c>
      <c r="G632" s="7">
        <v>0</v>
      </c>
      <c r="H632" s="8">
        <f t="shared" si="287"/>
        <v>0</v>
      </c>
      <c r="I632" s="8">
        <v>0</v>
      </c>
      <c r="J632" s="8">
        <f t="shared" si="288"/>
        <v>0</v>
      </c>
    </row>
    <row r="633" spans="1:10">
      <c r="A633" s="4">
        <v>42922</v>
      </c>
      <c r="B633" s="10" t="s">
        <v>267</v>
      </c>
      <c r="C633" s="10">
        <v>700</v>
      </c>
      <c r="D633" s="10" t="s">
        <v>11</v>
      </c>
      <c r="E633" s="12">
        <v>1864</v>
      </c>
      <c r="F633" s="12">
        <v>1874</v>
      </c>
      <c r="G633" s="7">
        <v>1889</v>
      </c>
      <c r="H633" s="8">
        <f t="shared" si="287"/>
        <v>7000</v>
      </c>
      <c r="I633" s="8">
        <f>(G633-F633)*C633</f>
        <v>10500</v>
      </c>
      <c r="J633" s="8">
        <f t="shared" si="288"/>
        <v>17500</v>
      </c>
    </row>
    <row r="634" spans="1:10">
      <c r="A634" s="4">
        <v>42921</v>
      </c>
      <c r="B634" s="10" t="s">
        <v>147</v>
      </c>
      <c r="C634" s="10">
        <v>1000</v>
      </c>
      <c r="D634" s="10" t="s">
        <v>11</v>
      </c>
      <c r="E634" s="12">
        <v>733</v>
      </c>
      <c r="F634" s="12">
        <v>741</v>
      </c>
      <c r="G634" s="7">
        <v>747</v>
      </c>
      <c r="H634" s="8">
        <f t="shared" si="287"/>
        <v>8000</v>
      </c>
      <c r="I634" s="8">
        <f>(G634-F634)*C634</f>
        <v>6000</v>
      </c>
      <c r="J634" s="8">
        <f t="shared" si="288"/>
        <v>14000</v>
      </c>
    </row>
    <row r="635" spans="1:10">
      <c r="A635" s="4">
        <v>42921</v>
      </c>
      <c r="B635" s="10" t="s">
        <v>268</v>
      </c>
      <c r="C635" s="10">
        <v>10000</v>
      </c>
      <c r="D635" s="10" t="s">
        <v>11</v>
      </c>
      <c r="E635" s="12">
        <v>197</v>
      </c>
      <c r="F635" s="12">
        <v>196</v>
      </c>
      <c r="G635" s="7">
        <v>0</v>
      </c>
      <c r="H635" s="8">
        <f>(F635-E635)*C635</f>
        <v>-10000</v>
      </c>
      <c r="I635" s="8">
        <v>0</v>
      </c>
      <c r="J635" s="8">
        <f>+I635+H635</f>
        <v>-10000</v>
      </c>
    </row>
    <row r="636" spans="1:10">
      <c r="A636" s="4">
        <v>42921</v>
      </c>
      <c r="B636" s="10" t="s">
        <v>186</v>
      </c>
      <c r="C636" s="10">
        <v>3000</v>
      </c>
      <c r="D636" s="10" t="s">
        <v>11</v>
      </c>
      <c r="E636" s="12">
        <v>243.5</v>
      </c>
      <c r="F636" s="12">
        <v>240.5</v>
      </c>
      <c r="G636" s="7">
        <v>0</v>
      </c>
      <c r="H636" s="8">
        <f>(F636-E636)*C636</f>
        <v>-9000</v>
      </c>
      <c r="I636" s="8">
        <v>0</v>
      </c>
      <c r="J636" s="8">
        <f>+I636+H636</f>
        <v>-9000</v>
      </c>
    </row>
    <row r="637" spans="1:10">
      <c r="A637" s="4">
        <v>42921</v>
      </c>
      <c r="B637" s="10" t="s">
        <v>269</v>
      </c>
      <c r="C637" s="10">
        <v>11000</v>
      </c>
      <c r="D637" s="10" t="s">
        <v>11</v>
      </c>
      <c r="E637" s="12">
        <v>113.9</v>
      </c>
      <c r="F637" s="12">
        <v>114.4</v>
      </c>
      <c r="G637" s="7">
        <v>115</v>
      </c>
      <c r="H637" s="8">
        <f>(F637-E637)*C637</f>
        <v>5500</v>
      </c>
      <c r="I637" s="8">
        <f>(G637-F637)*C637</f>
        <v>6599.9999999999372</v>
      </c>
      <c r="J637" s="8">
        <f>+I637+H637</f>
        <v>12099.999999999938</v>
      </c>
    </row>
    <row r="638" spans="1:10">
      <c r="A638" s="4">
        <v>42920</v>
      </c>
      <c r="B638" s="9" t="s">
        <v>158</v>
      </c>
      <c r="C638" s="9">
        <v>4500</v>
      </c>
      <c r="D638" s="9" t="s">
        <v>11</v>
      </c>
      <c r="E638" s="7">
        <v>146</v>
      </c>
      <c r="F638" s="7">
        <v>144</v>
      </c>
      <c r="G638" s="7">
        <v>0</v>
      </c>
      <c r="H638" s="8">
        <f>(F638-E638)*C638</f>
        <v>-9000</v>
      </c>
      <c r="I638" s="8">
        <v>0</v>
      </c>
      <c r="J638" s="8">
        <f>+I638+H638</f>
        <v>-9000</v>
      </c>
    </row>
    <row r="639" spans="1:10">
      <c r="A639" s="4">
        <v>42919</v>
      </c>
      <c r="B639" s="9" t="s">
        <v>173</v>
      </c>
      <c r="C639" s="9">
        <v>8000</v>
      </c>
      <c r="D639" s="9" t="s">
        <v>11</v>
      </c>
      <c r="E639" s="7">
        <v>137.5</v>
      </c>
      <c r="F639" s="7">
        <v>138.1</v>
      </c>
      <c r="G639" s="7">
        <v>0</v>
      </c>
      <c r="H639" s="8">
        <f>(F639-E639)*C639</f>
        <v>4799.9999999999545</v>
      </c>
      <c r="I639" s="8">
        <v>0</v>
      </c>
      <c r="J639" s="8">
        <f>+I639+H639</f>
        <v>4799.9999999999545</v>
      </c>
    </row>
    <row r="640" spans="1:10">
      <c r="A640" s="41"/>
      <c r="B640" s="41"/>
      <c r="C640" s="41"/>
      <c r="D640" s="41"/>
      <c r="E640" s="41"/>
      <c r="F640" s="41"/>
      <c r="G640" s="41"/>
      <c r="H640" s="41"/>
      <c r="I640" s="41"/>
      <c r="J640" s="41"/>
    </row>
    <row r="641" spans="1:10">
      <c r="A641" s="4">
        <v>42916</v>
      </c>
      <c r="B641" s="9" t="s">
        <v>267</v>
      </c>
      <c r="C641" s="9">
        <v>700</v>
      </c>
      <c r="D641" s="9" t="s">
        <v>11</v>
      </c>
      <c r="E641" s="7">
        <v>1785</v>
      </c>
      <c r="F641" s="7">
        <v>1795</v>
      </c>
      <c r="G641" s="7">
        <v>1803</v>
      </c>
      <c r="H641" s="8">
        <f>(F641-E641)*C641</f>
        <v>7000</v>
      </c>
      <c r="I641" s="8">
        <f>(G641-F641)*C641</f>
        <v>5600</v>
      </c>
      <c r="J641" s="8">
        <f t="shared" ref="J641:J666" si="289">+I641+H641</f>
        <v>12600</v>
      </c>
    </row>
    <row r="642" spans="1:10">
      <c r="A642" s="4">
        <v>42915</v>
      </c>
      <c r="B642" s="9" t="s">
        <v>166</v>
      </c>
      <c r="C642" s="9">
        <v>8000</v>
      </c>
      <c r="D642" s="9" t="s">
        <v>14</v>
      </c>
      <c r="E642" s="7">
        <v>134.15</v>
      </c>
      <c r="F642" s="7">
        <v>133.15</v>
      </c>
      <c r="G642" s="7">
        <v>132.65</v>
      </c>
      <c r="H642" s="8">
        <f>(E642-F642)*C642</f>
        <v>8000</v>
      </c>
      <c r="I642" s="8">
        <f>(F642-G642)*C642</f>
        <v>4000</v>
      </c>
      <c r="J642" s="8">
        <f t="shared" si="289"/>
        <v>12000</v>
      </c>
    </row>
    <row r="643" spans="1:10">
      <c r="A643" s="4">
        <v>42914</v>
      </c>
      <c r="B643" s="9" t="s">
        <v>258</v>
      </c>
      <c r="C643" s="9">
        <v>800</v>
      </c>
      <c r="D643" s="9" t="s">
        <v>11</v>
      </c>
      <c r="E643" s="7">
        <v>1085</v>
      </c>
      <c r="F643" s="7">
        <v>1095</v>
      </c>
      <c r="G643" s="7">
        <v>1100</v>
      </c>
      <c r="H643" s="8">
        <f>(F643-E643)*C643</f>
        <v>8000</v>
      </c>
      <c r="I643" s="8">
        <f>(G643-F643)*C643</f>
        <v>4000</v>
      </c>
      <c r="J643" s="8">
        <f t="shared" si="289"/>
        <v>12000</v>
      </c>
    </row>
    <row r="644" spans="1:10">
      <c r="A644" s="4">
        <v>42914</v>
      </c>
      <c r="B644" s="9" t="s">
        <v>252</v>
      </c>
      <c r="C644" s="9">
        <v>1500</v>
      </c>
      <c r="D644" s="9" t="s">
        <v>11</v>
      </c>
      <c r="E644" s="7">
        <v>658</v>
      </c>
      <c r="F644" s="7">
        <v>651</v>
      </c>
      <c r="G644" s="7">
        <v>0</v>
      </c>
      <c r="H644" s="8">
        <f>(F644-E644)*C644</f>
        <v>-10500</v>
      </c>
      <c r="I644" s="8">
        <v>0</v>
      </c>
      <c r="J644" s="8">
        <f t="shared" si="289"/>
        <v>-10500</v>
      </c>
    </row>
    <row r="645" spans="1:10">
      <c r="A645" s="4">
        <v>42913</v>
      </c>
      <c r="B645" s="9" t="s">
        <v>252</v>
      </c>
      <c r="C645" s="9">
        <v>1500</v>
      </c>
      <c r="D645" s="9" t="s">
        <v>11</v>
      </c>
      <c r="E645" s="7">
        <v>650</v>
      </c>
      <c r="F645" s="7">
        <v>655</v>
      </c>
      <c r="G645" s="7">
        <v>664.5</v>
      </c>
      <c r="H645" s="8">
        <f>(F645-E645)*C645</f>
        <v>7500</v>
      </c>
      <c r="I645" s="8">
        <f>(G645-F645)*C645</f>
        <v>14250</v>
      </c>
      <c r="J645" s="8">
        <f t="shared" si="289"/>
        <v>21750</v>
      </c>
    </row>
    <row r="646" spans="1:10">
      <c r="A646" s="4">
        <v>42913</v>
      </c>
      <c r="B646" s="9" t="s">
        <v>252</v>
      </c>
      <c r="C646" s="9">
        <v>1500</v>
      </c>
      <c r="D646" s="9" t="s">
        <v>11</v>
      </c>
      <c r="E646" s="7">
        <v>645.5</v>
      </c>
      <c r="F646" s="7">
        <v>639.5</v>
      </c>
      <c r="G646" s="7">
        <v>0</v>
      </c>
      <c r="H646" s="8">
        <f>(F646-E646)*C646</f>
        <v>-9000</v>
      </c>
      <c r="I646" s="8">
        <v>0</v>
      </c>
      <c r="J646" s="8">
        <f t="shared" si="289"/>
        <v>-9000</v>
      </c>
    </row>
    <row r="647" spans="1:10">
      <c r="A647" s="4">
        <v>42909</v>
      </c>
      <c r="B647" s="9" t="s">
        <v>205</v>
      </c>
      <c r="C647" s="9">
        <v>3500</v>
      </c>
      <c r="D647" s="9" t="s">
        <v>11</v>
      </c>
      <c r="E647" s="7">
        <v>153.9</v>
      </c>
      <c r="F647" s="7">
        <v>155.9</v>
      </c>
      <c r="G647" s="7">
        <v>0</v>
      </c>
      <c r="H647" s="8">
        <f>(F647-E647)*C647</f>
        <v>7000</v>
      </c>
      <c r="I647" s="8">
        <v>0</v>
      </c>
      <c r="J647" s="8">
        <f t="shared" si="289"/>
        <v>7000</v>
      </c>
    </row>
    <row r="648" spans="1:10">
      <c r="A648" s="4">
        <v>42909</v>
      </c>
      <c r="B648" s="9" t="s">
        <v>182</v>
      </c>
      <c r="C648" s="9">
        <v>1100</v>
      </c>
      <c r="D648" s="9" t="s">
        <v>14</v>
      </c>
      <c r="E648" s="7">
        <v>702</v>
      </c>
      <c r="F648" s="7">
        <v>695</v>
      </c>
      <c r="G648" s="7">
        <v>685</v>
      </c>
      <c r="H648" s="8">
        <f>(E648-F648)*C648</f>
        <v>7700</v>
      </c>
      <c r="I648" s="8">
        <f>(F648-G648)*C648</f>
        <v>11000</v>
      </c>
      <c r="J648" s="8">
        <f t="shared" si="289"/>
        <v>18700</v>
      </c>
    </row>
    <row r="649" spans="1:10">
      <c r="A649" s="4">
        <v>42908</v>
      </c>
      <c r="B649" s="9" t="s">
        <v>102</v>
      </c>
      <c r="C649" s="9">
        <v>1000</v>
      </c>
      <c r="D649" s="9" t="s">
        <v>11</v>
      </c>
      <c r="E649" s="7">
        <v>850</v>
      </c>
      <c r="F649" s="7">
        <v>842</v>
      </c>
      <c r="G649" s="7">
        <v>0</v>
      </c>
      <c r="H649" s="8">
        <f t="shared" ref="H649:H659" si="290">(F649-E649)*C649</f>
        <v>-8000</v>
      </c>
      <c r="I649" s="8">
        <v>0</v>
      </c>
      <c r="J649" s="8">
        <f t="shared" si="289"/>
        <v>-8000</v>
      </c>
    </row>
    <row r="650" spans="1:10">
      <c r="A650" s="4">
        <v>42908</v>
      </c>
      <c r="B650" s="9" t="s">
        <v>220</v>
      </c>
      <c r="C650" s="9">
        <v>9000</v>
      </c>
      <c r="D650" s="9" t="s">
        <v>11</v>
      </c>
      <c r="E650" s="7">
        <v>109.75</v>
      </c>
      <c r="F650" s="7">
        <v>110.75</v>
      </c>
      <c r="G650" s="7">
        <v>0</v>
      </c>
      <c r="H650" s="8">
        <f t="shared" si="290"/>
        <v>9000</v>
      </c>
      <c r="I650" s="8">
        <v>0</v>
      </c>
      <c r="J650" s="8">
        <f t="shared" si="289"/>
        <v>9000</v>
      </c>
    </row>
    <row r="651" spans="1:10">
      <c r="A651" s="4">
        <v>42907</v>
      </c>
      <c r="B651" s="9" t="s">
        <v>206</v>
      </c>
      <c r="C651" s="9">
        <v>7375</v>
      </c>
      <c r="D651" s="9" t="s">
        <v>11</v>
      </c>
      <c r="E651" s="7">
        <v>175.5</v>
      </c>
      <c r="F651" s="7">
        <v>174.25</v>
      </c>
      <c r="G651" s="7">
        <v>0</v>
      </c>
      <c r="H651" s="8">
        <f t="shared" si="290"/>
        <v>-9218.75</v>
      </c>
      <c r="I651" s="8">
        <v>0</v>
      </c>
      <c r="J651" s="8">
        <f t="shared" si="289"/>
        <v>-9218.75</v>
      </c>
    </row>
    <row r="652" spans="1:10">
      <c r="A652" s="4">
        <v>42907</v>
      </c>
      <c r="B652" s="9" t="s">
        <v>113</v>
      </c>
      <c r="C652" s="9">
        <v>2000</v>
      </c>
      <c r="D652" s="9" t="s">
        <v>11</v>
      </c>
      <c r="E652" s="7">
        <v>472</v>
      </c>
      <c r="F652" s="7">
        <v>467</v>
      </c>
      <c r="G652" s="7">
        <v>0</v>
      </c>
      <c r="H652" s="8">
        <f t="shared" si="290"/>
        <v>-10000</v>
      </c>
      <c r="I652" s="8">
        <v>0</v>
      </c>
      <c r="J652" s="8">
        <f t="shared" si="289"/>
        <v>-10000</v>
      </c>
    </row>
    <row r="653" spans="1:10">
      <c r="A653" s="4">
        <v>42906</v>
      </c>
      <c r="B653" s="9" t="s">
        <v>94</v>
      </c>
      <c r="C653" s="9">
        <v>3750</v>
      </c>
      <c r="D653" s="9" t="s">
        <v>11</v>
      </c>
      <c r="E653" s="7">
        <v>167.5</v>
      </c>
      <c r="F653" s="7">
        <v>169.5</v>
      </c>
      <c r="G653" s="7">
        <v>170.5</v>
      </c>
      <c r="H653" s="8">
        <f t="shared" si="290"/>
        <v>7500</v>
      </c>
      <c r="I653" s="8">
        <f>(G653-F653)*C653</f>
        <v>3750</v>
      </c>
      <c r="J653" s="8">
        <f t="shared" si="289"/>
        <v>11250</v>
      </c>
    </row>
    <row r="654" spans="1:10">
      <c r="A654" s="4">
        <v>42905</v>
      </c>
      <c r="B654" s="9" t="s">
        <v>213</v>
      </c>
      <c r="C654" s="9">
        <v>6000</v>
      </c>
      <c r="D654" s="9" t="s">
        <v>11</v>
      </c>
      <c r="E654" s="7">
        <v>189.25</v>
      </c>
      <c r="F654" s="7">
        <v>190.5</v>
      </c>
      <c r="G654" s="7">
        <v>0</v>
      </c>
      <c r="H654" s="8">
        <f t="shared" si="290"/>
        <v>7500</v>
      </c>
      <c r="I654" s="8">
        <v>0</v>
      </c>
      <c r="J654" s="8">
        <f t="shared" si="289"/>
        <v>7500</v>
      </c>
    </row>
    <row r="655" spans="1:10">
      <c r="A655" s="4">
        <v>42902</v>
      </c>
      <c r="B655" s="9" t="s">
        <v>158</v>
      </c>
      <c r="C655" s="9">
        <v>4500</v>
      </c>
      <c r="D655" s="9" t="s">
        <v>11</v>
      </c>
      <c r="E655" s="7">
        <v>146.5</v>
      </c>
      <c r="F655" s="7">
        <v>147.5</v>
      </c>
      <c r="G655" s="7">
        <v>0</v>
      </c>
      <c r="H655" s="8">
        <f t="shared" si="290"/>
        <v>4500</v>
      </c>
      <c r="I655" s="8">
        <v>0</v>
      </c>
      <c r="J655" s="8">
        <f t="shared" si="289"/>
        <v>4500</v>
      </c>
    </row>
    <row r="656" spans="1:10">
      <c r="A656" s="4">
        <v>42901</v>
      </c>
      <c r="B656" s="9" t="s">
        <v>173</v>
      </c>
      <c r="C656" s="9">
        <v>8000</v>
      </c>
      <c r="D656" s="9" t="s">
        <v>11</v>
      </c>
      <c r="E656" s="7">
        <v>133</v>
      </c>
      <c r="F656" s="7">
        <v>134</v>
      </c>
      <c r="G656" s="7">
        <v>134.5</v>
      </c>
      <c r="H656" s="8">
        <f t="shared" si="290"/>
        <v>8000</v>
      </c>
      <c r="I656" s="8">
        <f>(G656-F656)*C656</f>
        <v>4000</v>
      </c>
      <c r="J656" s="8">
        <f t="shared" si="289"/>
        <v>12000</v>
      </c>
    </row>
    <row r="657" spans="1:10">
      <c r="A657" s="4">
        <v>42900</v>
      </c>
      <c r="B657" s="9" t="s">
        <v>173</v>
      </c>
      <c r="C657" s="9">
        <v>8000</v>
      </c>
      <c r="D657" s="9" t="s">
        <v>11</v>
      </c>
      <c r="E657" s="7">
        <v>131.25</v>
      </c>
      <c r="F657" s="7">
        <v>132.25</v>
      </c>
      <c r="G657" s="7">
        <v>132.69999999999999</v>
      </c>
      <c r="H657" s="8">
        <f t="shared" si="290"/>
        <v>8000</v>
      </c>
      <c r="I657" s="8">
        <f>(G657-F657)*C657</f>
        <v>3599.9999999999091</v>
      </c>
      <c r="J657" s="8">
        <f t="shared" si="289"/>
        <v>11599.999999999909</v>
      </c>
    </row>
    <row r="658" spans="1:10">
      <c r="A658" s="4">
        <v>42899</v>
      </c>
      <c r="B658" s="9" t="s">
        <v>270</v>
      </c>
      <c r="C658" s="9">
        <v>3500</v>
      </c>
      <c r="D658" s="9" t="s">
        <v>11</v>
      </c>
      <c r="E658" s="7">
        <v>178.25</v>
      </c>
      <c r="F658" s="7">
        <v>175.75</v>
      </c>
      <c r="G658" s="7">
        <v>0</v>
      </c>
      <c r="H658" s="8">
        <f t="shared" si="290"/>
        <v>-8750</v>
      </c>
      <c r="I658" s="8">
        <v>0</v>
      </c>
      <c r="J658" s="8">
        <f t="shared" si="289"/>
        <v>-8750</v>
      </c>
    </row>
    <row r="659" spans="1:10">
      <c r="A659" s="4">
        <v>42894</v>
      </c>
      <c r="B659" s="9" t="s">
        <v>35</v>
      </c>
      <c r="C659" s="9">
        <v>4500</v>
      </c>
      <c r="D659" s="9" t="s">
        <v>11</v>
      </c>
      <c r="E659" s="7">
        <v>122.75</v>
      </c>
      <c r="F659" s="7">
        <v>124</v>
      </c>
      <c r="G659" s="7">
        <v>0</v>
      </c>
      <c r="H659" s="8">
        <f t="shared" si="290"/>
        <v>5625</v>
      </c>
      <c r="I659" s="8">
        <v>0</v>
      </c>
      <c r="J659" s="8">
        <f t="shared" si="289"/>
        <v>5625</v>
      </c>
    </row>
    <row r="660" spans="1:10">
      <c r="A660" s="4">
        <v>42894</v>
      </c>
      <c r="B660" s="9" t="s">
        <v>166</v>
      </c>
      <c r="C660" s="9">
        <v>8000</v>
      </c>
      <c r="D660" s="9" t="s">
        <v>14</v>
      </c>
      <c r="E660" s="7">
        <v>130.5</v>
      </c>
      <c r="F660" s="7">
        <v>129.5</v>
      </c>
      <c r="G660" s="7">
        <v>128</v>
      </c>
      <c r="H660" s="8">
        <f>(E660-F660)*C660</f>
        <v>8000</v>
      </c>
      <c r="I660" s="8">
        <f>(F660-G660)*C660</f>
        <v>12000</v>
      </c>
      <c r="J660" s="8">
        <f t="shared" si="289"/>
        <v>20000</v>
      </c>
    </row>
    <row r="661" spans="1:10">
      <c r="A661" s="4">
        <v>42893</v>
      </c>
      <c r="B661" s="9" t="s">
        <v>102</v>
      </c>
      <c r="C661" s="9">
        <v>1000</v>
      </c>
      <c r="D661" s="9" t="s">
        <v>11</v>
      </c>
      <c r="E661" s="7">
        <v>826.5</v>
      </c>
      <c r="F661" s="7">
        <v>834</v>
      </c>
      <c r="G661" s="7">
        <v>0</v>
      </c>
      <c r="H661" s="8">
        <f>(F661-E661)*C661</f>
        <v>7500</v>
      </c>
      <c r="I661" s="8">
        <v>0</v>
      </c>
      <c r="J661" s="8">
        <f t="shared" si="289"/>
        <v>7500</v>
      </c>
    </row>
    <row r="662" spans="1:10">
      <c r="A662" s="4">
        <v>42892</v>
      </c>
      <c r="B662" s="9" t="s">
        <v>78</v>
      </c>
      <c r="C662" s="9">
        <v>1500</v>
      </c>
      <c r="D662" s="9" t="s">
        <v>14</v>
      </c>
      <c r="E662" s="7">
        <v>541.25</v>
      </c>
      <c r="F662" s="7">
        <v>536.25</v>
      </c>
      <c r="G662" s="7">
        <v>530.25</v>
      </c>
      <c r="H662" s="8">
        <f>(E662-F662)*C662</f>
        <v>7500</v>
      </c>
      <c r="I662" s="8">
        <f>(F662-G662)*C662</f>
        <v>9000</v>
      </c>
      <c r="J662" s="8">
        <f t="shared" si="289"/>
        <v>16500</v>
      </c>
    </row>
    <row r="663" spans="1:10">
      <c r="A663" s="4">
        <v>42891</v>
      </c>
      <c r="B663" s="9" t="s">
        <v>261</v>
      </c>
      <c r="C663" s="9">
        <v>8000</v>
      </c>
      <c r="D663" s="9" t="s">
        <v>11</v>
      </c>
      <c r="E663" s="7">
        <v>92.75</v>
      </c>
      <c r="F663" s="7">
        <v>93.75</v>
      </c>
      <c r="G663" s="7">
        <v>94.5</v>
      </c>
      <c r="H663" s="8">
        <f>(F663-E663)*C663</f>
        <v>8000</v>
      </c>
      <c r="I663" s="8">
        <f>(G663-F663)*C663</f>
        <v>6000</v>
      </c>
      <c r="J663" s="8">
        <f t="shared" si="289"/>
        <v>14000</v>
      </c>
    </row>
    <row r="664" spans="1:10">
      <c r="A664" s="4">
        <v>42891</v>
      </c>
      <c r="B664" s="9" t="s">
        <v>29</v>
      </c>
      <c r="C664" s="9">
        <v>1100</v>
      </c>
      <c r="D664" s="9" t="s">
        <v>14</v>
      </c>
      <c r="E664" s="7">
        <v>719.5</v>
      </c>
      <c r="F664" s="7">
        <v>725</v>
      </c>
      <c r="G664" s="7">
        <v>0</v>
      </c>
      <c r="H664" s="8">
        <f>(E664-F664)*C664</f>
        <v>-6050</v>
      </c>
      <c r="I664" s="8">
        <v>0</v>
      </c>
      <c r="J664" s="8">
        <f t="shared" si="289"/>
        <v>-6050</v>
      </c>
    </row>
    <row r="665" spans="1:10">
      <c r="A665" s="4">
        <v>42888</v>
      </c>
      <c r="B665" s="9" t="s">
        <v>102</v>
      </c>
      <c r="C665" s="9">
        <v>1000</v>
      </c>
      <c r="D665" s="9" t="s">
        <v>11</v>
      </c>
      <c r="E665" s="7">
        <v>910</v>
      </c>
      <c r="F665" s="7">
        <v>918</v>
      </c>
      <c r="G665" s="7">
        <v>928</v>
      </c>
      <c r="H665" s="8">
        <f>(F665-E665)*C665</f>
        <v>8000</v>
      </c>
      <c r="I665" s="8">
        <f>(G665-F665)*C665</f>
        <v>10000</v>
      </c>
      <c r="J665" s="8">
        <f t="shared" si="289"/>
        <v>18000</v>
      </c>
    </row>
    <row r="666" spans="1:10">
      <c r="A666" s="4">
        <v>42887</v>
      </c>
      <c r="B666" s="9" t="s">
        <v>63</v>
      </c>
      <c r="C666" s="9">
        <v>3000</v>
      </c>
      <c r="D666" s="9" t="s">
        <v>11</v>
      </c>
      <c r="E666" s="7">
        <v>236</v>
      </c>
      <c r="F666" s="7">
        <v>238.5</v>
      </c>
      <c r="G666" s="7">
        <v>241.5</v>
      </c>
      <c r="H666" s="8">
        <f>(F666-E666)*C666</f>
        <v>7500</v>
      </c>
      <c r="I666" s="8">
        <f>(G666-F666)*C666</f>
        <v>9000</v>
      </c>
      <c r="J666" s="8">
        <f t="shared" si="289"/>
        <v>16500</v>
      </c>
    </row>
    <row r="667" spans="1:10">
      <c r="A667" s="41"/>
      <c r="B667" s="41"/>
      <c r="C667" s="41"/>
      <c r="D667" s="41"/>
      <c r="E667" s="41"/>
      <c r="F667" s="41"/>
      <c r="G667" s="41"/>
      <c r="H667" s="41"/>
      <c r="I667" s="41"/>
      <c r="J667" s="41"/>
    </row>
    <row r="668" spans="1:10">
      <c r="A668" s="4">
        <v>42886</v>
      </c>
      <c r="B668" s="9" t="s">
        <v>140</v>
      </c>
      <c r="C668" s="9">
        <v>2500</v>
      </c>
      <c r="D668" s="9" t="s">
        <v>11</v>
      </c>
      <c r="E668" s="7">
        <v>348.5</v>
      </c>
      <c r="F668" s="7">
        <v>351.5</v>
      </c>
      <c r="G668" s="7">
        <v>355.5</v>
      </c>
      <c r="H668" s="8">
        <f t="shared" ref="H668:H673" si="291">(F668-E668)*C668</f>
        <v>7500</v>
      </c>
      <c r="I668" s="8">
        <f>(G668-F668)*C668</f>
        <v>10000</v>
      </c>
      <c r="J668" s="8">
        <f t="shared" ref="J668:J673" si="292">+I668+H668</f>
        <v>17500</v>
      </c>
    </row>
    <row r="669" spans="1:10">
      <c r="A669" s="4">
        <v>42886</v>
      </c>
      <c r="B669" s="9" t="s">
        <v>70</v>
      </c>
      <c r="C669" s="9">
        <v>1500</v>
      </c>
      <c r="D669" s="9" t="s">
        <v>11</v>
      </c>
      <c r="E669" s="7">
        <v>501.5</v>
      </c>
      <c r="F669" s="7">
        <v>504</v>
      </c>
      <c r="G669" s="7">
        <v>0</v>
      </c>
      <c r="H669" s="8">
        <f t="shared" si="291"/>
        <v>3750</v>
      </c>
      <c r="I669" s="8">
        <v>0</v>
      </c>
      <c r="J669" s="8">
        <f t="shared" si="292"/>
        <v>3750</v>
      </c>
    </row>
    <row r="670" spans="1:10">
      <c r="A670" s="4">
        <v>42885</v>
      </c>
      <c r="B670" s="9" t="s">
        <v>184</v>
      </c>
      <c r="C670" s="9">
        <v>1500</v>
      </c>
      <c r="D670" s="9" t="s">
        <v>11</v>
      </c>
      <c r="E670" s="7">
        <v>414.5</v>
      </c>
      <c r="F670" s="7">
        <v>419.5</v>
      </c>
      <c r="G670" s="7">
        <v>423.75</v>
      </c>
      <c r="H670" s="8">
        <f t="shared" si="291"/>
        <v>7500</v>
      </c>
      <c r="I670" s="8">
        <f>(G670-F670)*C670</f>
        <v>6375</v>
      </c>
      <c r="J670" s="8">
        <f t="shared" si="292"/>
        <v>13875</v>
      </c>
    </row>
    <row r="671" spans="1:10">
      <c r="A671" s="4">
        <v>42885</v>
      </c>
      <c r="B671" s="9" t="s">
        <v>252</v>
      </c>
      <c r="C671" s="9">
        <v>1500</v>
      </c>
      <c r="D671" s="9" t="s">
        <v>11</v>
      </c>
      <c r="E671" s="7">
        <v>577.75</v>
      </c>
      <c r="F671" s="7">
        <v>583.75</v>
      </c>
      <c r="G671" s="7">
        <v>590.75</v>
      </c>
      <c r="H671" s="8">
        <f t="shared" si="291"/>
        <v>9000</v>
      </c>
      <c r="I671" s="8">
        <f>(G671-F671)*C671</f>
        <v>10500</v>
      </c>
      <c r="J671" s="8">
        <f t="shared" si="292"/>
        <v>19500</v>
      </c>
    </row>
    <row r="672" spans="1:10">
      <c r="A672" s="4">
        <v>42884</v>
      </c>
      <c r="B672" s="9" t="s">
        <v>266</v>
      </c>
      <c r="C672" s="9">
        <v>3500</v>
      </c>
      <c r="D672" s="9" t="s">
        <v>11</v>
      </c>
      <c r="E672" s="7">
        <v>200</v>
      </c>
      <c r="F672" s="7">
        <v>202</v>
      </c>
      <c r="G672" s="7">
        <v>203.75</v>
      </c>
      <c r="H672" s="8">
        <f t="shared" si="291"/>
        <v>7000</v>
      </c>
      <c r="I672" s="8">
        <f>(G672-F672)*C672</f>
        <v>6125</v>
      </c>
      <c r="J672" s="8">
        <f t="shared" si="292"/>
        <v>13125</v>
      </c>
    </row>
    <row r="673" spans="1:10">
      <c r="A673" s="4">
        <v>42881</v>
      </c>
      <c r="B673" s="9" t="s">
        <v>53</v>
      </c>
      <c r="C673" s="9">
        <v>6000</v>
      </c>
      <c r="D673" s="9" t="s">
        <v>11</v>
      </c>
      <c r="E673" s="7">
        <v>144.5</v>
      </c>
      <c r="F673" s="7">
        <v>146</v>
      </c>
      <c r="G673" s="7">
        <v>146.5</v>
      </c>
      <c r="H673" s="8">
        <f t="shared" si="291"/>
        <v>9000</v>
      </c>
      <c r="I673" s="8">
        <f>(G673-F673)*C673</f>
        <v>3000</v>
      </c>
      <c r="J673" s="8">
        <f t="shared" si="292"/>
        <v>12000</v>
      </c>
    </row>
    <row r="674" spans="1:10">
      <c r="A674" s="4">
        <v>42881</v>
      </c>
      <c r="B674" s="9" t="s">
        <v>132</v>
      </c>
      <c r="C674" s="9">
        <v>7000</v>
      </c>
      <c r="D674" s="9" t="s">
        <v>11</v>
      </c>
      <c r="E674" s="7">
        <v>80.25</v>
      </c>
      <c r="F674" s="7">
        <v>81.25</v>
      </c>
      <c r="G674" s="7">
        <v>81.599999999999994</v>
      </c>
      <c r="H674" s="8">
        <f>(F674-E674)*C674</f>
        <v>7000</v>
      </c>
      <c r="I674" s="8">
        <f>(G674-F674)*C674</f>
        <v>2449.99999999996</v>
      </c>
      <c r="J674" s="8">
        <f>+I674+H674</f>
        <v>9449.99999999996</v>
      </c>
    </row>
    <row r="675" spans="1:10">
      <c r="A675" s="4">
        <v>42880</v>
      </c>
      <c r="B675" s="9" t="s">
        <v>232</v>
      </c>
      <c r="C675" s="9">
        <v>8000</v>
      </c>
      <c r="D675" s="9" t="s">
        <v>11</v>
      </c>
      <c r="E675" s="7">
        <v>61.35</v>
      </c>
      <c r="F675" s="7">
        <v>61.65</v>
      </c>
      <c r="G675" s="7">
        <v>0</v>
      </c>
      <c r="H675" s="8">
        <f>(F675-E675)*C675</f>
        <v>2399.9999999999773</v>
      </c>
      <c r="I675" s="8">
        <v>0</v>
      </c>
      <c r="J675" s="8">
        <f t="shared" ref="J675:J701" si="293">+I675+H675</f>
        <v>2399.9999999999773</v>
      </c>
    </row>
    <row r="676" spans="1:10">
      <c r="A676" s="4">
        <v>42880</v>
      </c>
      <c r="B676" s="9" t="s">
        <v>30</v>
      </c>
      <c r="C676" s="9">
        <v>7000</v>
      </c>
      <c r="D676" s="9" t="s">
        <v>11</v>
      </c>
      <c r="E676" s="7">
        <v>80</v>
      </c>
      <c r="F676" s="7">
        <v>79.5</v>
      </c>
      <c r="G676" s="7">
        <v>0</v>
      </c>
      <c r="H676" s="8">
        <f>(F676-E676)*C676</f>
        <v>-3500</v>
      </c>
      <c r="I676" s="8">
        <v>0</v>
      </c>
      <c r="J676" s="8">
        <f t="shared" si="293"/>
        <v>-3500</v>
      </c>
    </row>
    <row r="677" spans="1:10">
      <c r="A677" s="4">
        <v>42879</v>
      </c>
      <c r="B677" s="9" t="s">
        <v>166</v>
      </c>
      <c r="C677" s="9">
        <v>8000</v>
      </c>
      <c r="D677" s="9" t="s">
        <v>14</v>
      </c>
      <c r="E677" s="7">
        <v>112</v>
      </c>
      <c r="F677" s="7">
        <v>113.25</v>
      </c>
      <c r="G677" s="7">
        <v>0</v>
      </c>
      <c r="H677" s="8">
        <f>(E677-F677)*C677</f>
        <v>-10000</v>
      </c>
      <c r="I677" s="8">
        <v>0</v>
      </c>
      <c r="J677" s="8">
        <f t="shared" si="293"/>
        <v>-10000</v>
      </c>
    </row>
    <row r="678" spans="1:10">
      <c r="A678" s="4">
        <v>42879</v>
      </c>
      <c r="B678" s="9" t="s">
        <v>100</v>
      </c>
      <c r="C678" s="9">
        <v>1200</v>
      </c>
      <c r="D678" s="9" t="s">
        <v>11</v>
      </c>
      <c r="E678" s="7">
        <v>787.5</v>
      </c>
      <c r="F678" s="7">
        <v>793.5</v>
      </c>
      <c r="G678" s="7">
        <v>801.5</v>
      </c>
      <c r="H678" s="8">
        <f>(F678-E678)*C678</f>
        <v>7200</v>
      </c>
      <c r="I678" s="8">
        <v>0</v>
      </c>
      <c r="J678" s="8">
        <f t="shared" si="293"/>
        <v>7200</v>
      </c>
    </row>
    <row r="679" spans="1:10">
      <c r="A679" s="4">
        <v>42877</v>
      </c>
      <c r="B679" s="9" t="s">
        <v>102</v>
      </c>
      <c r="C679" s="9">
        <v>1000</v>
      </c>
      <c r="D679" s="9" t="s">
        <v>14</v>
      </c>
      <c r="E679" s="7">
        <v>854</v>
      </c>
      <c r="F679" s="7">
        <v>846</v>
      </c>
      <c r="G679" s="7">
        <v>839.5</v>
      </c>
      <c r="H679" s="8">
        <f>(E679-F679)*C679</f>
        <v>8000</v>
      </c>
      <c r="I679" s="8">
        <f>(F679-G679)*C679</f>
        <v>6500</v>
      </c>
      <c r="J679" s="8">
        <f t="shared" si="293"/>
        <v>14500</v>
      </c>
    </row>
    <row r="680" spans="1:10">
      <c r="A680" s="4">
        <v>42874</v>
      </c>
      <c r="B680" s="9" t="s">
        <v>247</v>
      </c>
      <c r="C680" s="9">
        <v>1200</v>
      </c>
      <c r="D680" s="9" t="s">
        <v>14</v>
      </c>
      <c r="E680" s="7">
        <v>785</v>
      </c>
      <c r="F680" s="7">
        <v>794</v>
      </c>
      <c r="G680" s="7">
        <v>0</v>
      </c>
      <c r="H680" s="8">
        <f>(E680-F680)*C680</f>
        <v>-10800</v>
      </c>
      <c r="I680" s="8">
        <v>0</v>
      </c>
      <c r="J680" s="8">
        <f t="shared" si="293"/>
        <v>-10800</v>
      </c>
    </row>
    <row r="681" spans="1:10">
      <c r="A681" s="4">
        <v>42873</v>
      </c>
      <c r="B681" s="9" t="s">
        <v>138</v>
      </c>
      <c r="C681" s="9">
        <v>3500</v>
      </c>
      <c r="D681" s="9" t="s">
        <v>11</v>
      </c>
      <c r="E681" s="7">
        <v>237.25</v>
      </c>
      <c r="F681" s="7">
        <v>235</v>
      </c>
      <c r="G681" s="7">
        <v>0</v>
      </c>
      <c r="H681" s="8">
        <f>(F681-E681)*C681</f>
        <v>-7875</v>
      </c>
      <c r="I681" s="8">
        <v>0</v>
      </c>
      <c r="J681" s="8">
        <f t="shared" si="293"/>
        <v>-7875</v>
      </c>
    </row>
    <row r="682" spans="1:10">
      <c r="A682" s="4">
        <v>42873</v>
      </c>
      <c r="B682" s="9" t="s">
        <v>102</v>
      </c>
      <c r="C682" s="9">
        <v>1000</v>
      </c>
      <c r="D682" s="9" t="s">
        <v>11</v>
      </c>
      <c r="E682" s="7">
        <v>904</v>
      </c>
      <c r="F682" s="7">
        <v>895</v>
      </c>
      <c r="G682" s="7">
        <v>920</v>
      </c>
      <c r="H682" s="8">
        <f>(F682-E682)*C682</f>
        <v>-9000</v>
      </c>
      <c r="I682" s="8">
        <v>0</v>
      </c>
      <c r="J682" s="8">
        <f t="shared" si="293"/>
        <v>-9000</v>
      </c>
    </row>
    <row r="683" spans="1:10">
      <c r="A683" s="4">
        <v>42872</v>
      </c>
      <c r="B683" s="9" t="s">
        <v>168</v>
      </c>
      <c r="C683" s="9">
        <v>4000</v>
      </c>
      <c r="D683" s="9" t="s">
        <v>14</v>
      </c>
      <c r="E683" s="7">
        <v>244.25</v>
      </c>
      <c r="F683" s="7">
        <v>243.75</v>
      </c>
      <c r="G683" s="7">
        <v>0</v>
      </c>
      <c r="H683" s="8">
        <f>(E683-F683)*C683</f>
        <v>2000</v>
      </c>
      <c r="I683" s="8">
        <v>0</v>
      </c>
      <c r="J683" s="8">
        <f t="shared" si="293"/>
        <v>2000</v>
      </c>
    </row>
    <row r="684" spans="1:10">
      <c r="A684" s="4">
        <v>42872</v>
      </c>
      <c r="B684" s="9" t="s">
        <v>184</v>
      </c>
      <c r="C684" s="9">
        <v>1500</v>
      </c>
      <c r="D684" s="9" t="s">
        <v>11</v>
      </c>
      <c r="E684" s="7">
        <v>429</v>
      </c>
      <c r="F684" s="7">
        <v>430</v>
      </c>
      <c r="G684" s="7">
        <v>0</v>
      </c>
      <c r="H684" s="8">
        <f>(F684-E684)*C684</f>
        <v>1500</v>
      </c>
      <c r="I684" s="8">
        <v>0</v>
      </c>
      <c r="J684" s="8">
        <f t="shared" si="293"/>
        <v>1500</v>
      </c>
    </row>
    <row r="685" spans="1:10">
      <c r="A685" s="4">
        <v>42872</v>
      </c>
      <c r="B685" s="9" t="s">
        <v>217</v>
      </c>
      <c r="C685" s="9">
        <v>7375</v>
      </c>
      <c r="D685" s="9" t="s">
        <v>11</v>
      </c>
      <c r="E685" s="7">
        <v>171.25</v>
      </c>
      <c r="F685" s="7">
        <v>172.25</v>
      </c>
      <c r="G685" s="7">
        <v>0</v>
      </c>
      <c r="H685" s="8">
        <f>(F685-E685)*C685</f>
        <v>7375</v>
      </c>
      <c r="I685" s="8">
        <v>0</v>
      </c>
      <c r="J685" s="8">
        <f t="shared" si="293"/>
        <v>7375</v>
      </c>
    </row>
    <row r="686" spans="1:10">
      <c r="A686" s="4">
        <v>42871</v>
      </c>
      <c r="B686" s="9" t="s">
        <v>15</v>
      </c>
      <c r="C686" s="9">
        <v>8000</v>
      </c>
      <c r="D686" s="9" t="s">
        <v>14</v>
      </c>
      <c r="E686" s="7">
        <v>63.7</v>
      </c>
      <c r="F686" s="7">
        <v>62.7</v>
      </c>
      <c r="G686" s="7">
        <v>61.35</v>
      </c>
      <c r="H686" s="8">
        <f>(E686-F686)*C686</f>
        <v>8000</v>
      </c>
      <c r="I686" s="8">
        <f>(F686-G686)*C686</f>
        <v>10800.000000000011</v>
      </c>
      <c r="J686" s="8">
        <f t="shared" si="293"/>
        <v>18800.000000000011</v>
      </c>
    </row>
    <row r="687" spans="1:10">
      <c r="A687" s="4">
        <v>42871</v>
      </c>
      <c r="B687" s="9" t="s">
        <v>102</v>
      </c>
      <c r="C687" s="9">
        <v>1000</v>
      </c>
      <c r="D687" s="9" t="s">
        <v>11</v>
      </c>
      <c r="E687" s="7">
        <v>895</v>
      </c>
      <c r="F687" s="7">
        <v>901</v>
      </c>
      <c r="G687" s="7">
        <v>0</v>
      </c>
      <c r="H687" s="8">
        <f>(F687-E687)*C687</f>
        <v>6000</v>
      </c>
      <c r="I687" s="8">
        <v>0</v>
      </c>
      <c r="J687" s="8">
        <f t="shared" si="293"/>
        <v>6000</v>
      </c>
    </row>
    <row r="688" spans="1:10">
      <c r="A688" s="4">
        <v>42870</v>
      </c>
      <c r="B688" s="9" t="s">
        <v>35</v>
      </c>
      <c r="C688" s="9">
        <v>4500</v>
      </c>
      <c r="D688" s="9" t="s">
        <v>11</v>
      </c>
      <c r="E688" s="7">
        <v>113.5</v>
      </c>
      <c r="F688" s="7">
        <v>115.25</v>
      </c>
      <c r="G688" s="7">
        <v>0</v>
      </c>
      <c r="H688" s="8">
        <f>(F688-E688)*C688</f>
        <v>7875</v>
      </c>
      <c r="I688" s="8">
        <v>0</v>
      </c>
      <c r="J688" s="8">
        <f t="shared" si="293"/>
        <v>7875</v>
      </c>
    </row>
    <row r="689" spans="1:10">
      <c r="A689" s="4">
        <v>42867</v>
      </c>
      <c r="B689" s="9" t="s">
        <v>30</v>
      </c>
      <c r="C689" s="9">
        <v>7000</v>
      </c>
      <c r="D689" s="9" t="s">
        <v>14</v>
      </c>
      <c r="E689" s="7">
        <v>92.75</v>
      </c>
      <c r="F689" s="7">
        <v>91.75</v>
      </c>
      <c r="G689" s="7">
        <v>91.25</v>
      </c>
      <c r="H689" s="8">
        <f>(E689-F689)*C689</f>
        <v>7000</v>
      </c>
      <c r="I689" s="8">
        <f>(F689-G689)*C689</f>
        <v>3500</v>
      </c>
      <c r="J689" s="8">
        <f t="shared" si="293"/>
        <v>10500</v>
      </c>
    </row>
    <row r="690" spans="1:10">
      <c r="A690" s="4">
        <v>42867</v>
      </c>
      <c r="B690" s="9" t="s">
        <v>266</v>
      </c>
      <c r="C690" s="9">
        <v>3500</v>
      </c>
      <c r="D690" s="9" t="s">
        <v>14</v>
      </c>
      <c r="E690" s="7">
        <v>194.5</v>
      </c>
      <c r="F690" s="7">
        <v>192.5</v>
      </c>
      <c r="G690" s="7">
        <v>190</v>
      </c>
      <c r="H690" s="8">
        <f>(E690-F690)*C690</f>
        <v>7000</v>
      </c>
      <c r="I690" s="8">
        <f>(F690-G690)*C690</f>
        <v>8750</v>
      </c>
      <c r="J690" s="8">
        <f t="shared" si="293"/>
        <v>15750</v>
      </c>
    </row>
    <row r="691" spans="1:10">
      <c r="A691" s="4">
        <v>42866</v>
      </c>
      <c r="B691" s="9" t="s">
        <v>148</v>
      </c>
      <c r="C691" s="9">
        <v>3500</v>
      </c>
      <c r="D691" s="9" t="s">
        <v>14</v>
      </c>
      <c r="E691" s="7">
        <v>214.75</v>
      </c>
      <c r="F691" s="7">
        <v>213.5</v>
      </c>
      <c r="G691" s="7">
        <v>0</v>
      </c>
      <c r="H691" s="8">
        <f>(E691-F691)*C691</f>
        <v>4375</v>
      </c>
      <c r="I691" s="8">
        <v>0</v>
      </c>
      <c r="J691" s="8">
        <f t="shared" si="293"/>
        <v>4375</v>
      </c>
    </row>
    <row r="692" spans="1:10">
      <c r="A692" s="4">
        <v>42866</v>
      </c>
      <c r="B692" s="9" t="s">
        <v>177</v>
      </c>
      <c r="C692" s="9">
        <v>5000</v>
      </c>
      <c r="D692" s="9" t="s">
        <v>14</v>
      </c>
      <c r="E692" s="7">
        <v>199.5</v>
      </c>
      <c r="F692" s="7">
        <v>201.25</v>
      </c>
      <c r="G692" s="7">
        <v>0</v>
      </c>
      <c r="H692" s="8">
        <f>(E692-F692)*C692</f>
        <v>-8750</v>
      </c>
      <c r="I692" s="8">
        <v>0</v>
      </c>
      <c r="J692" s="8">
        <f t="shared" si="293"/>
        <v>-8750</v>
      </c>
    </row>
    <row r="693" spans="1:10">
      <c r="A693" s="4">
        <v>42865</v>
      </c>
      <c r="B693" s="9" t="s">
        <v>177</v>
      </c>
      <c r="C693" s="9">
        <v>5000</v>
      </c>
      <c r="D693" s="9" t="s">
        <v>14</v>
      </c>
      <c r="E693" s="7">
        <v>199</v>
      </c>
      <c r="F693" s="7">
        <v>197.5</v>
      </c>
      <c r="G693" s="7">
        <v>196.6</v>
      </c>
      <c r="H693" s="8">
        <f>(E693-F693)*C693</f>
        <v>7500</v>
      </c>
      <c r="I693" s="8">
        <f>(F693-G693)*C693</f>
        <v>4500.0000000000282</v>
      </c>
      <c r="J693" s="8">
        <f t="shared" si="293"/>
        <v>12000.000000000029</v>
      </c>
    </row>
    <row r="694" spans="1:10">
      <c r="A694" s="4">
        <v>42864</v>
      </c>
      <c r="B694" s="9" t="s">
        <v>207</v>
      </c>
      <c r="C694" s="9">
        <v>3500</v>
      </c>
      <c r="D694" s="9" t="s">
        <v>11</v>
      </c>
      <c r="E694" s="7">
        <v>168.75</v>
      </c>
      <c r="F694" s="7">
        <v>169.75</v>
      </c>
      <c r="G694" s="7">
        <v>0</v>
      </c>
      <c r="H694" s="8">
        <f>(F694-E694)*C694</f>
        <v>3500</v>
      </c>
      <c r="I694" s="8">
        <v>0</v>
      </c>
      <c r="J694" s="8">
        <f t="shared" si="293"/>
        <v>3500</v>
      </c>
    </row>
    <row r="695" spans="1:10">
      <c r="A695" s="4">
        <v>42863</v>
      </c>
      <c r="B695" s="9" t="s">
        <v>133</v>
      </c>
      <c r="C695" s="9">
        <v>1300</v>
      </c>
      <c r="D695" s="9" t="s">
        <v>11</v>
      </c>
      <c r="E695" s="7">
        <v>584</v>
      </c>
      <c r="F695" s="7">
        <v>588</v>
      </c>
      <c r="G695" s="7">
        <v>0</v>
      </c>
      <c r="H695" s="8">
        <f>(F695-E695)*C695</f>
        <v>5200</v>
      </c>
      <c r="I695" s="8">
        <v>0</v>
      </c>
      <c r="J695" s="8">
        <f t="shared" si="293"/>
        <v>5200</v>
      </c>
    </row>
    <row r="696" spans="1:10">
      <c r="A696" s="4">
        <v>42860</v>
      </c>
      <c r="B696" s="9" t="s">
        <v>225</v>
      </c>
      <c r="C696" s="9">
        <v>600</v>
      </c>
      <c r="D696" s="9" t="s">
        <v>14</v>
      </c>
      <c r="E696" s="7">
        <v>1050</v>
      </c>
      <c r="F696" s="7">
        <v>1038</v>
      </c>
      <c r="G696" s="7">
        <v>0</v>
      </c>
      <c r="H696" s="8">
        <f>(E696-F696)*C696</f>
        <v>7200</v>
      </c>
      <c r="I696" s="8">
        <v>0</v>
      </c>
      <c r="J696" s="8">
        <f t="shared" si="293"/>
        <v>7200</v>
      </c>
    </row>
    <row r="697" spans="1:10">
      <c r="A697" s="4">
        <v>42859</v>
      </c>
      <c r="B697" s="9" t="s">
        <v>271</v>
      </c>
      <c r="C697" s="9">
        <v>10000</v>
      </c>
      <c r="D697" s="9" t="s">
        <v>11</v>
      </c>
      <c r="E697" s="7">
        <v>72.900000000000006</v>
      </c>
      <c r="F697" s="7">
        <v>73.7</v>
      </c>
      <c r="G697" s="7">
        <v>74.599999999999994</v>
      </c>
      <c r="H697" s="8">
        <f>(F697-E697)*C697</f>
        <v>7999.9999999999718</v>
      </c>
      <c r="I697" s="8">
        <f>(G697-F697)*C697</f>
        <v>8999.9999999999145</v>
      </c>
      <c r="J697" s="8">
        <f t="shared" si="293"/>
        <v>16999.999999999887</v>
      </c>
    </row>
    <row r="698" spans="1:10">
      <c r="A698" s="4">
        <v>42858</v>
      </c>
      <c r="B698" s="9" t="s">
        <v>187</v>
      </c>
      <c r="C698" s="9">
        <v>5000</v>
      </c>
      <c r="D698" s="9" t="s">
        <v>11</v>
      </c>
      <c r="E698" s="7">
        <v>176.5</v>
      </c>
      <c r="F698" s="7">
        <v>174.75</v>
      </c>
      <c r="G698" s="7">
        <v>0</v>
      </c>
      <c r="H698" s="8">
        <f>(F698-E698)*C698</f>
        <v>-8750</v>
      </c>
      <c r="I698" s="8">
        <v>0</v>
      </c>
      <c r="J698" s="8">
        <f t="shared" si="293"/>
        <v>-8750</v>
      </c>
    </row>
    <row r="699" spans="1:10">
      <c r="A699" s="4">
        <v>42858</v>
      </c>
      <c r="B699" s="9" t="s">
        <v>177</v>
      </c>
      <c r="C699" s="9">
        <v>5000</v>
      </c>
      <c r="D699" s="9" t="s">
        <v>11</v>
      </c>
      <c r="E699" s="7">
        <v>194</v>
      </c>
      <c r="F699" s="7">
        <v>191.65</v>
      </c>
      <c r="G699" s="7">
        <v>0</v>
      </c>
      <c r="H699" s="8">
        <f>(F699-E699)*C699</f>
        <v>-11749.999999999971</v>
      </c>
      <c r="I699" s="8">
        <v>0</v>
      </c>
      <c r="J699" s="8">
        <f t="shared" si="293"/>
        <v>-11749.999999999971</v>
      </c>
    </row>
    <row r="700" spans="1:10">
      <c r="A700" s="4">
        <v>42857</v>
      </c>
      <c r="B700" s="9" t="s">
        <v>272</v>
      </c>
      <c r="C700" s="9">
        <v>11000</v>
      </c>
      <c r="D700" s="9" t="s">
        <v>14</v>
      </c>
      <c r="E700" s="7">
        <v>113.6</v>
      </c>
      <c r="F700" s="7">
        <v>114.5</v>
      </c>
      <c r="G700" s="7">
        <v>0</v>
      </c>
      <c r="H700" s="8">
        <f>(E700-F700)*C700</f>
        <v>-9900.0000000000618</v>
      </c>
      <c r="I700" s="8">
        <v>0</v>
      </c>
      <c r="J700" s="8">
        <f t="shared" si="293"/>
        <v>-9900.0000000000618</v>
      </c>
    </row>
    <row r="701" spans="1:10">
      <c r="A701" s="4">
        <v>42857</v>
      </c>
      <c r="B701" s="9" t="s">
        <v>273</v>
      </c>
      <c r="C701" s="9">
        <v>1200</v>
      </c>
      <c r="D701" s="9" t="s">
        <v>11</v>
      </c>
      <c r="E701" s="7">
        <v>506</v>
      </c>
      <c r="F701" s="7">
        <v>510</v>
      </c>
      <c r="G701" s="7">
        <v>0</v>
      </c>
      <c r="H701" s="8">
        <f>(F701-E701)*C701</f>
        <v>4800</v>
      </c>
      <c r="I701" s="8">
        <v>0</v>
      </c>
      <c r="J701" s="8">
        <f t="shared" si="293"/>
        <v>4800</v>
      </c>
    </row>
    <row r="702" spans="1:10">
      <c r="A702" s="41"/>
      <c r="B702" s="41"/>
      <c r="C702" s="41"/>
      <c r="D702" s="41"/>
      <c r="E702" s="41"/>
      <c r="F702" s="41"/>
      <c r="G702" s="41"/>
      <c r="H702" s="41"/>
      <c r="I702" s="41"/>
      <c r="J702" s="41"/>
    </row>
    <row r="703" spans="1:10">
      <c r="A703" s="4">
        <v>42853</v>
      </c>
      <c r="B703" s="9" t="s">
        <v>166</v>
      </c>
      <c r="C703" s="9">
        <v>8000</v>
      </c>
      <c r="D703" s="9" t="s">
        <v>14</v>
      </c>
      <c r="E703" s="7">
        <v>116.25</v>
      </c>
      <c r="F703" s="7">
        <v>115.25</v>
      </c>
      <c r="G703" s="7">
        <v>113.75</v>
      </c>
      <c r="H703" s="8">
        <f>(E703-F703)*C703</f>
        <v>8000</v>
      </c>
      <c r="I703" s="8">
        <f>(F703-G703)*C703</f>
        <v>12000</v>
      </c>
      <c r="J703" s="8">
        <f t="shared" ref="J703:J721" si="294">+I703+H703</f>
        <v>20000</v>
      </c>
    </row>
    <row r="704" spans="1:10">
      <c r="A704" s="4">
        <v>42852</v>
      </c>
      <c r="B704" s="9" t="s">
        <v>122</v>
      </c>
      <c r="C704" s="9">
        <v>7000</v>
      </c>
      <c r="D704" s="9" t="s">
        <v>14</v>
      </c>
      <c r="E704" s="7">
        <v>87.25</v>
      </c>
      <c r="F704" s="7">
        <v>86.25</v>
      </c>
      <c r="G704" s="7">
        <v>0</v>
      </c>
      <c r="H704" s="8">
        <f>(E704-F704)*C704</f>
        <v>7000</v>
      </c>
      <c r="I704" s="8">
        <v>0</v>
      </c>
      <c r="J704" s="8">
        <f t="shared" si="294"/>
        <v>7000</v>
      </c>
    </row>
    <row r="705" spans="1:10">
      <c r="A705" s="4">
        <v>42852</v>
      </c>
      <c r="B705" s="9" t="s">
        <v>191</v>
      </c>
      <c r="C705" s="9">
        <v>7000</v>
      </c>
      <c r="D705" s="9" t="s">
        <v>14</v>
      </c>
      <c r="E705" s="7">
        <v>164</v>
      </c>
      <c r="F705" s="7">
        <v>165.25</v>
      </c>
      <c r="G705" s="7">
        <v>0</v>
      </c>
      <c r="H705" s="8">
        <f>(E705-F705)*C705</f>
        <v>-8750</v>
      </c>
      <c r="I705" s="8">
        <v>0</v>
      </c>
      <c r="J705" s="8">
        <f t="shared" si="294"/>
        <v>-8750</v>
      </c>
    </row>
    <row r="706" spans="1:10">
      <c r="A706" s="4">
        <v>42851</v>
      </c>
      <c r="B706" s="9" t="s">
        <v>258</v>
      </c>
      <c r="C706" s="9">
        <v>800</v>
      </c>
      <c r="D706" s="9" t="s">
        <v>14</v>
      </c>
      <c r="E706" s="7">
        <v>1010</v>
      </c>
      <c r="F706" s="7">
        <v>1008</v>
      </c>
      <c r="G706" s="7">
        <v>0</v>
      </c>
      <c r="H706" s="8">
        <f>(E706-F706)*C706</f>
        <v>1600</v>
      </c>
      <c r="I706" s="8">
        <v>0</v>
      </c>
      <c r="J706" s="8">
        <f t="shared" si="294"/>
        <v>1600</v>
      </c>
    </row>
    <row r="707" spans="1:10">
      <c r="A707" s="4">
        <v>42850</v>
      </c>
      <c r="B707" s="9" t="s">
        <v>166</v>
      </c>
      <c r="C707" s="9">
        <v>8000</v>
      </c>
      <c r="D707" s="9" t="s">
        <v>11</v>
      </c>
      <c r="E707" s="7">
        <v>151.75</v>
      </c>
      <c r="F707" s="7">
        <v>152.75</v>
      </c>
      <c r="G707" s="7">
        <v>153.25</v>
      </c>
      <c r="H707" s="8">
        <f t="shared" ref="H707:H712" si="295">(F707-E707)*C707</f>
        <v>8000</v>
      </c>
      <c r="I707" s="8">
        <f>(G707-F707)*C707</f>
        <v>4000</v>
      </c>
      <c r="J707" s="8">
        <f t="shared" si="294"/>
        <v>12000</v>
      </c>
    </row>
    <row r="708" spans="1:10">
      <c r="A708" s="4">
        <v>42849</v>
      </c>
      <c r="B708" s="9" t="s">
        <v>206</v>
      </c>
      <c r="C708" s="9">
        <v>7375</v>
      </c>
      <c r="D708" s="9" t="s">
        <v>11</v>
      </c>
      <c r="E708" s="7">
        <v>155</v>
      </c>
      <c r="F708" s="7">
        <v>156</v>
      </c>
      <c r="G708" s="7">
        <v>0</v>
      </c>
      <c r="H708" s="8">
        <f t="shared" si="295"/>
        <v>7375</v>
      </c>
      <c r="I708" s="8">
        <v>0</v>
      </c>
      <c r="J708" s="8">
        <f t="shared" si="294"/>
        <v>7375</v>
      </c>
    </row>
    <row r="709" spans="1:10">
      <c r="A709" s="4">
        <v>42846</v>
      </c>
      <c r="B709" s="9" t="s">
        <v>166</v>
      </c>
      <c r="C709" s="9">
        <v>8000</v>
      </c>
      <c r="D709" s="9" t="s">
        <v>11</v>
      </c>
      <c r="E709" s="7">
        <v>147</v>
      </c>
      <c r="F709" s="7">
        <v>148</v>
      </c>
      <c r="G709" s="7">
        <v>148.80000000000001</v>
      </c>
      <c r="H709" s="8">
        <f t="shared" si="295"/>
        <v>8000</v>
      </c>
      <c r="I709" s="8">
        <f>(G709-F709)*C709</f>
        <v>6400.0000000000909</v>
      </c>
      <c r="J709" s="8">
        <f t="shared" si="294"/>
        <v>14400.000000000091</v>
      </c>
    </row>
    <row r="710" spans="1:10">
      <c r="A710" s="4">
        <v>42845</v>
      </c>
      <c r="B710" s="9" t="s">
        <v>220</v>
      </c>
      <c r="C710" s="9">
        <v>9000</v>
      </c>
      <c r="D710" s="9" t="s">
        <v>11</v>
      </c>
      <c r="E710" s="7">
        <v>107.5</v>
      </c>
      <c r="F710" s="7">
        <v>108.4</v>
      </c>
      <c r="G710" s="7">
        <v>109.4</v>
      </c>
      <c r="H710" s="8">
        <f t="shared" si="295"/>
        <v>8100.0000000000509</v>
      </c>
      <c r="I710" s="8">
        <f>(G710-F710)*C710</f>
        <v>9000</v>
      </c>
      <c r="J710" s="8">
        <f t="shared" si="294"/>
        <v>17100.000000000051</v>
      </c>
    </row>
    <row r="711" spans="1:10">
      <c r="A711" s="4">
        <v>42844</v>
      </c>
      <c r="B711" s="9" t="s">
        <v>205</v>
      </c>
      <c r="C711" s="9">
        <v>7000</v>
      </c>
      <c r="D711" s="9" t="s">
        <v>11</v>
      </c>
      <c r="E711" s="7">
        <v>160.75</v>
      </c>
      <c r="F711" s="7">
        <v>161.75</v>
      </c>
      <c r="G711" s="7">
        <v>163.25</v>
      </c>
      <c r="H711" s="8">
        <f t="shared" si="295"/>
        <v>7000</v>
      </c>
      <c r="I711" s="8">
        <f>(G711-F711)*C711</f>
        <v>10500</v>
      </c>
      <c r="J711" s="8">
        <f t="shared" si="294"/>
        <v>17500</v>
      </c>
    </row>
    <row r="712" spans="1:10">
      <c r="A712" s="4">
        <v>42843</v>
      </c>
      <c r="B712" s="9" t="s">
        <v>102</v>
      </c>
      <c r="C712" s="9">
        <v>2000</v>
      </c>
      <c r="D712" s="9" t="s">
        <v>11</v>
      </c>
      <c r="E712" s="7">
        <v>806</v>
      </c>
      <c r="F712" s="7">
        <v>810</v>
      </c>
      <c r="G712" s="7">
        <v>0</v>
      </c>
      <c r="H712" s="8">
        <f t="shared" si="295"/>
        <v>8000</v>
      </c>
      <c r="I712" s="8">
        <v>0</v>
      </c>
      <c r="J712" s="8">
        <f t="shared" si="294"/>
        <v>8000</v>
      </c>
    </row>
    <row r="713" spans="1:10">
      <c r="A713" s="4">
        <v>42842</v>
      </c>
      <c r="B713" s="9" t="s">
        <v>206</v>
      </c>
      <c r="C713" s="9">
        <v>7375</v>
      </c>
      <c r="D713" s="9" t="s">
        <v>14</v>
      </c>
      <c r="E713" s="7">
        <v>154</v>
      </c>
      <c r="F713" s="7">
        <v>153</v>
      </c>
      <c r="G713" s="7">
        <v>152.1</v>
      </c>
      <c r="H713" s="8">
        <f>(E713-F713)*C713</f>
        <v>7375</v>
      </c>
      <c r="I713" s="8">
        <f>(F713-G713)*C713</f>
        <v>6637.5000000000418</v>
      </c>
      <c r="J713" s="8">
        <f t="shared" si="294"/>
        <v>14012.500000000042</v>
      </c>
    </row>
    <row r="714" spans="1:10">
      <c r="A714" s="4">
        <v>42838</v>
      </c>
      <c r="B714" s="9" t="s">
        <v>206</v>
      </c>
      <c r="C714" s="9">
        <v>7375</v>
      </c>
      <c r="D714" s="9" t="s">
        <v>11</v>
      </c>
      <c r="E714" s="7">
        <v>155.4</v>
      </c>
      <c r="F714" s="7">
        <v>156.30000000000001</v>
      </c>
      <c r="G714" s="7">
        <v>0</v>
      </c>
      <c r="H714" s="8">
        <f>(F714-E714)*C714</f>
        <v>6637.5000000000418</v>
      </c>
      <c r="I714" s="8">
        <v>0</v>
      </c>
      <c r="J714" s="8">
        <f t="shared" si="294"/>
        <v>6637.5000000000418</v>
      </c>
    </row>
    <row r="715" spans="1:10">
      <c r="A715" s="4">
        <v>42837</v>
      </c>
      <c r="B715" s="9" t="s">
        <v>205</v>
      </c>
      <c r="C715" s="9">
        <v>7000</v>
      </c>
      <c r="D715" s="9" t="s">
        <v>14</v>
      </c>
      <c r="E715" s="7">
        <v>154.5</v>
      </c>
      <c r="F715" s="7">
        <v>153.5</v>
      </c>
      <c r="G715" s="7">
        <v>151.75</v>
      </c>
      <c r="H715" s="8">
        <f>(E715-F715)*C715</f>
        <v>7000</v>
      </c>
      <c r="I715" s="8">
        <f>(F715-G715)*C715</f>
        <v>12250</v>
      </c>
      <c r="J715" s="8">
        <f t="shared" si="294"/>
        <v>19250</v>
      </c>
    </row>
    <row r="716" spans="1:10">
      <c r="A716" s="4">
        <v>42836</v>
      </c>
      <c r="B716" s="9" t="s">
        <v>122</v>
      </c>
      <c r="C716" s="9">
        <v>7000</v>
      </c>
      <c r="D716" s="9" t="s">
        <v>11</v>
      </c>
      <c r="E716" s="7">
        <v>83</v>
      </c>
      <c r="F716" s="7">
        <v>84</v>
      </c>
      <c r="G716" s="7">
        <v>0</v>
      </c>
      <c r="H716" s="8">
        <f>(F716-E716)*C716</f>
        <v>7000</v>
      </c>
      <c r="I716" s="8">
        <v>0</v>
      </c>
      <c r="J716" s="8">
        <f t="shared" si="294"/>
        <v>7000</v>
      </c>
    </row>
    <row r="717" spans="1:10">
      <c r="A717" s="4">
        <v>42835</v>
      </c>
      <c r="B717" s="9" t="s">
        <v>206</v>
      </c>
      <c r="C717" s="9">
        <v>7375</v>
      </c>
      <c r="D717" s="9" t="s">
        <v>11</v>
      </c>
      <c r="E717" s="7">
        <v>146.25</v>
      </c>
      <c r="F717" s="7">
        <v>147.25</v>
      </c>
      <c r="G717" s="7">
        <v>0</v>
      </c>
      <c r="H717" s="8">
        <f>(F717-E717)*C717</f>
        <v>7375</v>
      </c>
      <c r="I717" s="8">
        <v>0</v>
      </c>
      <c r="J717" s="8">
        <f t="shared" si="294"/>
        <v>7375</v>
      </c>
    </row>
    <row r="718" spans="1:10">
      <c r="A718" s="4">
        <v>42832</v>
      </c>
      <c r="B718" s="9" t="s">
        <v>122</v>
      </c>
      <c r="C718" s="9">
        <v>7000</v>
      </c>
      <c r="D718" s="9" t="s">
        <v>14</v>
      </c>
      <c r="E718" s="7">
        <v>84.65</v>
      </c>
      <c r="F718" s="7">
        <v>83.65</v>
      </c>
      <c r="G718" s="7">
        <v>83.45</v>
      </c>
      <c r="H718" s="8">
        <f>(E718-F718)*C718</f>
        <v>7000</v>
      </c>
      <c r="I718" s="8">
        <f>(F718-G718)*C718</f>
        <v>1400.00000000002</v>
      </c>
      <c r="J718" s="8">
        <f t="shared" si="294"/>
        <v>8400.00000000002</v>
      </c>
    </row>
    <row r="719" spans="1:10">
      <c r="A719" s="4">
        <v>42831</v>
      </c>
      <c r="B719" s="9" t="s">
        <v>205</v>
      </c>
      <c r="C719" s="9">
        <v>7000</v>
      </c>
      <c r="D719" s="9" t="s">
        <v>11</v>
      </c>
      <c r="E719" s="7">
        <v>152</v>
      </c>
      <c r="F719" s="7">
        <v>150.5</v>
      </c>
      <c r="G719" s="7">
        <v>0</v>
      </c>
      <c r="H719" s="8">
        <f>(F719-E719)*C719</f>
        <v>-10500</v>
      </c>
      <c r="I719" s="8">
        <v>0</v>
      </c>
      <c r="J719" s="8">
        <f t="shared" si="294"/>
        <v>-10500</v>
      </c>
    </row>
    <row r="720" spans="1:10">
      <c r="A720" s="4">
        <v>42830</v>
      </c>
      <c r="B720" s="9" t="s">
        <v>25</v>
      </c>
      <c r="C720" s="9">
        <v>6000</v>
      </c>
      <c r="D720" s="9" t="s">
        <v>11</v>
      </c>
      <c r="E720" s="7">
        <v>181.5</v>
      </c>
      <c r="F720" s="7">
        <v>183</v>
      </c>
      <c r="G720" s="7">
        <v>184.5</v>
      </c>
      <c r="H720" s="8">
        <f>(F720-E720)*C720</f>
        <v>9000</v>
      </c>
      <c r="I720" s="8">
        <f>(G720-F720)*C720</f>
        <v>9000</v>
      </c>
      <c r="J720" s="8">
        <f t="shared" si="294"/>
        <v>18000</v>
      </c>
    </row>
    <row r="721" spans="1:10">
      <c r="A721" s="4">
        <v>42828</v>
      </c>
      <c r="B721" s="9" t="s">
        <v>35</v>
      </c>
      <c r="C721" s="9">
        <v>9000</v>
      </c>
      <c r="D721" s="9" t="s">
        <v>11</v>
      </c>
      <c r="E721" s="7">
        <v>123</v>
      </c>
      <c r="F721" s="7">
        <v>124</v>
      </c>
      <c r="G721" s="7">
        <v>124.6</v>
      </c>
      <c r="H721" s="8">
        <f>(F721-E721)*C721</f>
        <v>9000</v>
      </c>
      <c r="I721" s="8">
        <f>(G721-F721)*C721</f>
        <v>5399.9999999999491</v>
      </c>
      <c r="J721" s="8">
        <f t="shared" si="294"/>
        <v>14399.999999999949</v>
      </c>
    </row>
    <row r="722" spans="1:10">
      <c r="A722" s="41"/>
      <c r="B722" s="41"/>
      <c r="C722" s="41"/>
      <c r="D722" s="41"/>
      <c r="E722" s="41"/>
      <c r="F722" s="41"/>
      <c r="G722" s="41"/>
      <c r="H722" s="41"/>
      <c r="I722" s="41"/>
      <c r="J722" s="41"/>
    </row>
    <row r="723" spans="1:10">
      <c r="A723" s="4">
        <v>42825</v>
      </c>
      <c r="B723" s="9" t="s">
        <v>100</v>
      </c>
      <c r="C723" s="9">
        <v>1200</v>
      </c>
      <c r="D723" s="9" t="s">
        <v>11</v>
      </c>
      <c r="E723" s="7">
        <v>725</v>
      </c>
      <c r="F723" s="7">
        <v>734.9</v>
      </c>
      <c r="G723" s="7">
        <v>0</v>
      </c>
      <c r="H723" s="8">
        <f>(F723-E723)*C723</f>
        <v>11879.999999999973</v>
      </c>
      <c r="I723" s="8">
        <v>0</v>
      </c>
      <c r="J723" s="8">
        <f t="shared" ref="J723:J736" si="296">+I723+H723</f>
        <v>11879.999999999973</v>
      </c>
    </row>
    <row r="724" spans="1:10">
      <c r="A724" s="4">
        <v>42825</v>
      </c>
      <c r="B724" s="9" t="s">
        <v>35</v>
      </c>
      <c r="C724" s="9">
        <v>9000</v>
      </c>
      <c r="D724" s="9" t="s">
        <v>14</v>
      </c>
      <c r="E724" s="7">
        <v>124</v>
      </c>
      <c r="F724" s="7">
        <v>122.75</v>
      </c>
      <c r="G724" s="7">
        <v>121.75</v>
      </c>
      <c r="H724" s="8">
        <f>(E724-F724)*C724</f>
        <v>11250</v>
      </c>
      <c r="I724" s="8">
        <f>(F724-G724)*C724</f>
        <v>9000</v>
      </c>
      <c r="J724" s="8">
        <f t="shared" si="296"/>
        <v>20250</v>
      </c>
    </row>
    <row r="725" spans="1:10">
      <c r="A725" s="4">
        <v>42824</v>
      </c>
      <c r="B725" s="9" t="s">
        <v>49</v>
      </c>
      <c r="C725" s="9">
        <v>3084</v>
      </c>
      <c r="D725" s="9" t="s">
        <v>11</v>
      </c>
      <c r="E725" s="7">
        <v>306.75</v>
      </c>
      <c r="F725" s="7">
        <v>303</v>
      </c>
      <c r="G725" s="7">
        <v>0</v>
      </c>
      <c r="H725" s="8">
        <f t="shared" ref="H725:H730" si="297">(F725-E725)*C725</f>
        <v>-11565</v>
      </c>
      <c r="I725" s="8">
        <v>0</v>
      </c>
      <c r="J725" s="8">
        <f t="shared" si="296"/>
        <v>-11565</v>
      </c>
    </row>
    <row r="726" spans="1:10">
      <c r="A726" s="4">
        <v>42824</v>
      </c>
      <c r="B726" s="9" t="s">
        <v>158</v>
      </c>
      <c r="C726" s="9">
        <v>9000</v>
      </c>
      <c r="D726" s="9" t="s">
        <v>11</v>
      </c>
      <c r="E726" s="7">
        <v>123.4</v>
      </c>
      <c r="F726" s="7">
        <v>124</v>
      </c>
      <c r="G726" s="7">
        <v>0</v>
      </c>
      <c r="H726" s="8">
        <f t="shared" si="297"/>
        <v>5399.9999999999491</v>
      </c>
      <c r="I726" s="8">
        <v>0</v>
      </c>
      <c r="J726" s="8">
        <f t="shared" si="296"/>
        <v>5399.9999999999491</v>
      </c>
    </row>
    <row r="727" spans="1:10">
      <c r="A727" s="4">
        <v>42823</v>
      </c>
      <c r="B727" s="9" t="s">
        <v>53</v>
      </c>
      <c r="C727" s="9">
        <v>6000</v>
      </c>
      <c r="D727" s="9" t="s">
        <v>11</v>
      </c>
      <c r="E727" s="7">
        <v>141.5</v>
      </c>
      <c r="F727" s="7">
        <v>143.5</v>
      </c>
      <c r="G727" s="7">
        <v>0</v>
      </c>
      <c r="H727" s="8">
        <f t="shared" si="297"/>
        <v>12000</v>
      </c>
      <c r="I727" s="8">
        <v>0</v>
      </c>
      <c r="J727" s="8">
        <f t="shared" si="296"/>
        <v>12000</v>
      </c>
    </row>
    <row r="728" spans="1:10">
      <c r="A728" s="4">
        <v>42823</v>
      </c>
      <c r="B728" s="9" t="s">
        <v>104</v>
      </c>
      <c r="C728" s="9">
        <v>3500</v>
      </c>
      <c r="D728" s="9" t="s">
        <v>11</v>
      </c>
      <c r="E728" s="7">
        <v>268</v>
      </c>
      <c r="F728" s="7">
        <v>269</v>
      </c>
      <c r="G728" s="7">
        <v>0</v>
      </c>
      <c r="H728" s="8">
        <f t="shared" si="297"/>
        <v>3500</v>
      </c>
      <c r="I728" s="8">
        <v>0</v>
      </c>
      <c r="J728" s="8">
        <f t="shared" si="296"/>
        <v>3500</v>
      </c>
    </row>
    <row r="729" spans="1:10">
      <c r="A729" s="4">
        <v>42822</v>
      </c>
      <c r="B729" s="9" t="s">
        <v>104</v>
      </c>
      <c r="C729" s="9">
        <v>3500</v>
      </c>
      <c r="D729" s="9" t="s">
        <v>11</v>
      </c>
      <c r="E729" s="7">
        <v>264.5</v>
      </c>
      <c r="F729" s="7">
        <v>267.5</v>
      </c>
      <c r="G729" s="7">
        <v>0</v>
      </c>
      <c r="H729" s="8">
        <f t="shared" si="297"/>
        <v>10500</v>
      </c>
      <c r="I729" s="8">
        <v>0</v>
      </c>
      <c r="J729" s="8">
        <f t="shared" si="296"/>
        <v>10500</v>
      </c>
    </row>
    <row r="730" spans="1:10">
      <c r="A730" s="4">
        <v>42822</v>
      </c>
      <c r="B730" s="9" t="s">
        <v>108</v>
      </c>
      <c r="C730" s="9">
        <v>8000</v>
      </c>
      <c r="D730" s="9" t="s">
        <v>11</v>
      </c>
      <c r="E730" s="7">
        <v>75.75</v>
      </c>
      <c r="F730" s="7">
        <v>76</v>
      </c>
      <c r="G730" s="7">
        <v>0</v>
      </c>
      <c r="H730" s="8">
        <f t="shared" si="297"/>
        <v>2000</v>
      </c>
      <c r="I730" s="8">
        <v>0</v>
      </c>
      <c r="J730" s="8">
        <f t="shared" si="296"/>
        <v>2000</v>
      </c>
    </row>
    <row r="731" spans="1:10">
      <c r="A731" s="4">
        <v>42821</v>
      </c>
      <c r="B731" s="9" t="s">
        <v>274</v>
      </c>
      <c r="C731" s="9">
        <v>11000</v>
      </c>
      <c r="D731" s="9" t="s">
        <v>14</v>
      </c>
      <c r="E731" s="7">
        <v>90.25</v>
      </c>
      <c r="F731" s="7">
        <v>89.75</v>
      </c>
      <c r="G731" s="7">
        <v>0</v>
      </c>
      <c r="H731" s="8">
        <f>(E731-F731)*C731</f>
        <v>5500</v>
      </c>
      <c r="I731" s="8">
        <v>0</v>
      </c>
      <c r="J731" s="8">
        <f t="shared" si="296"/>
        <v>5500</v>
      </c>
    </row>
    <row r="732" spans="1:10">
      <c r="A732" s="4">
        <v>42818</v>
      </c>
      <c r="B732" s="9" t="s">
        <v>85</v>
      </c>
      <c r="C732" s="9">
        <v>2100</v>
      </c>
      <c r="D732" s="9" t="s">
        <v>11</v>
      </c>
      <c r="E732" s="7">
        <v>515.04999999999995</v>
      </c>
      <c r="F732" s="7">
        <v>518.5</v>
      </c>
      <c r="G732" s="7">
        <v>0</v>
      </c>
      <c r="H732" s="8">
        <f>(F732-E732)*C732</f>
        <v>7245.0000000000955</v>
      </c>
      <c r="I732" s="8">
        <v>0</v>
      </c>
      <c r="J732" s="8">
        <f t="shared" si="296"/>
        <v>7245.0000000000955</v>
      </c>
    </row>
    <row r="733" spans="1:10">
      <c r="A733" s="4">
        <v>42817</v>
      </c>
      <c r="B733" s="9" t="s">
        <v>241</v>
      </c>
      <c r="C733" s="9">
        <v>20000</v>
      </c>
      <c r="D733" s="9" t="s">
        <v>11</v>
      </c>
      <c r="E733" s="7">
        <v>39.6</v>
      </c>
      <c r="F733" s="7">
        <v>40.1</v>
      </c>
      <c r="G733" s="7">
        <v>0</v>
      </c>
      <c r="H733" s="8">
        <f>(F733-E733)*C733</f>
        <v>10000</v>
      </c>
      <c r="I733" s="8">
        <v>0</v>
      </c>
      <c r="J733" s="8">
        <f t="shared" si="296"/>
        <v>10000</v>
      </c>
    </row>
    <row r="734" spans="1:10">
      <c r="A734" s="4">
        <v>42817</v>
      </c>
      <c r="B734" s="9" t="s">
        <v>137</v>
      </c>
      <c r="C734" s="9">
        <v>1400</v>
      </c>
      <c r="D734" s="9" t="s">
        <v>11</v>
      </c>
      <c r="E734" s="7">
        <v>731</v>
      </c>
      <c r="F734" s="7">
        <v>736</v>
      </c>
      <c r="G734" s="7">
        <v>0</v>
      </c>
      <c r="H734" s="8">
        <f>(F734-E734)*C734</f>
        <v>7000</v>
      </c>
      <c r="I734" s="8">
        <v>0</v>
      </c>
      <c r="J734" s="8">
        <f t="shared" si="296"/>
        <v>7000</v>
      </c>
    </row>
    <row r="735" spans="1:10">
      <c r="A735" s="4">
        <v>42817</v>
      </c>
      <c r="B735" s="9" t="s">
        <v>275</v>
      </c>
      <c r="C735" s="9">
        <v>9000</v>
      </c>
      <c r="D735" s="9" t="s">
        <v>14</v>
      </c>
      <c r="E735" s="7">
        <v>125.5</v>
      </c>
      <c r="F735" s="7">
        <v>126.75</v>
      </c>
      <c r="G735" s="7">
        <v>0</v>
      </c>
      <c r="H735" s="8">
        <f>(E735-F735)*C735</f>
        <v>-11250</v>
      </c>
      <c r="I735" s="8">
        <v>0</v>
      </c>
      <c r="J735" s="8">
        <f t="shared" si="296"/>
        <v>-11250</v>
      </c>
    </row>
    <row r="736" spans="1:10">
      <c r="A736" s="4">
        <v>42816</v>
      </c>
      <c r="B736" s="9" t="s">
        <v>102</v>
      </c>
      <c r="C736" s="9">
        <v>2000</v>
      </c>
      <c r="D736" s="9" t="s">
        <v>11</v>
      </c>
      <c r="E736" s="7">
        <v>749</v>
      </c>
      <c r="F736" s="7">
        <v>759</v>
      </c>
      <c r="G736" s="7">
        <v>0</v>
      </c>
      <c r="H736" s="8">
        <f>(F736-E736)*C736</f>
        <v>20000</v>
      </c>
      <c r="I736" s="8">
        <v>0</v>
      </c>
      <c r="J736" s="8">
        <f t="shared" si="296"/>
        <v>20000</v>
      </c>
    </row>
    <row r="737" spans="1:26">
      <c r="A737" s="4">
        <v>42815</v>
      </c>
      <c r="B737" s="9" t="s">
        <v>276</v>
      </c>
      <c r="C737" s="9">
        <v>17000</v>
      </c>
      <c r="D737" s="9" t="s">
        <v>11</v>
      </c>
      <c r="E737" s="7">
        <v>44</v>
      </c>
      <c r="F737" s="7">
        <v>43.25</v>
      </c>
      <c r="G737" s="7">
        <v>0</v>
      </c>
      <c r="H737" s="8">
        <f>(F737-E737)*C737</f>
        <v>-12750</v>
      </c>
      <c r="I737" s="8">
        <v>0</v>
      </c>
      <c r="J737" s="8">
        <f>+I737+H737</f>
        <v>-12750</v>
      </c>
    </row>
    <row r="738" spans="1:26">
      <c r="A738" s="4">
        <v>42815</v>
      </c>
      <c r="B738" s="9" t="s">
        <v>277</v>
      </c>
      <c r="C738" s="9">
        <v>1500</v>
      </c>
      <c r="D738" s="9" t="s">
        <v>11</v>
      </c>
      <c r="E738" s="7">
        <v>575.04999999999995</v>
      </c>
      <c r="F738" s="7">
        <v>582.04999999999995</v>
      </c>
      <c r="G738" s="7">
        <v>0</v>
      </c>
      <c r="H738" s="8">
        <f>(F738-E738)*C738</f>
        <v>10500</v>
      </c>
      <c r="I738" s="8">
        <v>0</v>
      </c>
      <c r="J738" s="8">
        <f t="shared" ref="J738:J750" si="298">+I738+H738</f>
        <v>10500</v>
      </c>
    </row>
    <row r="739" spans="1:26">
      <c r="A739" s="4">
        <v>42814</v>
      </c>
      <c r="B739" s="9" t="s">
        <v>247</v>
      </c>
      <c r="C739" s="9">
        <v>1200</v>
      </c>
      <c r="D739" s="9" t="s">
        <v>14</v>
      </c>
      <c r="E739" s="7">
        <v>714.5</v>
      </c>
      <c r="F739" s="7">
        <v>724.5</v>
      </c>
      <c r="G739" s="7">
        <v>0</v>
      </c>
      <c r="H739" s="8">
        <f>(E739-F739)*C739</f>
        <v>-12000</v>
      </c>
      <c r="I739" s="8">
        <v>0</v>
      </c>
      <c r="J739" s="8">
        <f t="shared" si="298"/>
        <v>-12000</v>
      </c>
    </row>
    <row r="740" spans="1:26">
      <c r="A740" s="4">
        <v>42811</v>
      </c>
      <c r="B740" s="9" t="s">
        <v>147</v>
      </c>
      <c r="C740" s="9">
        <v>1000</v>
      </c>
      <c r="D740" s="9" t="s">
        <v>11</v>
      </c>
      <c r="E740" s="7">
        <v>827</v>
      </c>
      <c r="F740" s="7">
        <v>837</v>
      </c>
      <c r="G740" s="7">
        <v>0</v>
      </c>
      <c r="H740" s="8">
        <f t="shared" ref="H740:H745" si="299">(F740-E740)*C740</f>
        <v>10000</v>
      </c>
      <c r="I740" s="8">
        <v>0</v>
      </c>
      <c r="J740" s="8">
        <f t="shared" si="298"/>
        <v>10000</v>
      </c>
    </row>
    <row r="741" spans="1:26">
      <c r="A741" s="4">
        <v>42810</v>
      </c>
      <c r="B741" s="9" t="s">
        <v>132</v>
      </c>
      <c r="C741" s="9">
        <v>7000</v>
      </c>
      <c r="D741" s="9" t="s">
        <v>11</v>
      </c>
      <c r="E741" s="7">
        <v>114</v>
      </c>
      <c r="F741" s="7">
        <v>115.5</v>
      </c>
      <c r="G741" s="7">
        <v>0</v>
      </c>
      <c r="H741" s="8">
        <f t="shared" si="299"/>
        <v>10500</v>
      </c>
      <c r="I741" s="8">
        <v>0</v>
      </c>
      <c r="J741" s="8">
        <f t="shared" si="298"/>
        <v>10500</v>
      </c>
    </row>
    <row r="742" spans="1:26">
      <c r="A742" s="4">
        <v>42809</v>
      </c>
      <c r="B742" s="9" t="s">
        <v>105</v>
      </c>
      <c r="C742" s="9">
        <v>10000</v>
      </c>
      <c r="D742" s="9" t="s">
        <v>11</v>
      </c>
      <c r="E742" s="7">
        <v>82</v>
      </c>
      <c r="F742" s="7">
        <v>83</v>
      </c>
      <c r="G742" s="7">
        <v>84.5</v>
      </c>
      <c r="H742" s="8">
        <f t="shared" si="299"/>
        <v>10000</v>
      </c>
      <c r="I742" s="8">
        <f>(G742-F742)*C742</f>
        <v>15000</v>
      </c>
      <c r="J742" s="8">
        <f t="shared" si="298"/>
        <v>25000</v>
      </c>
    </row>
    <row r="743" spans="1:26">
      <c r="A743" s="4">
        <v>42808</v>
      </c>
      <c r="B743" s="9" t="s">
        <v>137</v>
      </c>
      <c r="C743" s="9">
        <v>1400</v>
      </c>
      <c r="D743" s="9" t="s">
        <v>11</v>
      </c>
      <c r="E743" s="7">
        <v>750.5</v>
      </c>
      <c r="F743" s="7">
        <v>758.5</v>
      </c>
      <c r="G743" s="7">
        <v>0</v>
      </c>
      <c r="H743" s="8">
        <f t="shared" si="299"/>
        <v>11200</v>
      </c>
      <c r="I743" s="8">
        <v>0</v>
      </c>
      <c r="J743" s="8">
        <f t="shared" si="298"/>
        <v>11200</v>
      </c>
    </row>
    <row r="744" spans="1:26">
      <c r="A744" s="4">
        <v>42804</v>
      </c>
      <c r="B744" s="9" t="s">
        <v>102</v>
      </c>
      <c r="C744" s="9">
        <v>2000</v>
      </c>
      <c r="D744" s="9" t="s">
        <v>11</v>
      </c>
      <c r="E744" s="7">
        <v>740</v>
      </c>
      <c r="F744" s="7">
        <v>745</v>
      </c>
      <c r="G744" s="7">
        <v>0</v>
      </c>
      <c r="H744" s="8">
        <f t="shared" si="299"/>
        <v>10000</v>
      </c>
      <c r="I744" s="8">
        <v>0</v>
      </c>
      <c r="J744" s="8">
        <f t="shared" si="298"/>
        <v>10000</v>
      </c>
    </row>
    <row r="745" spans="1:26">
      <c r="A745" s="4">
        <v>42804</v>
      </c>
      <c r="B745" s="9" t="s">
        <v>132</v>
      </c>
      <c r="C745" s="9">
        <v>7000</v>
      </c>
      <c r="D745" s="9" t="s">
        <v>11</v>
      </c>
      <c r="E745" s="7">
        <v>105.5</v>
      </c>
      <c r="F745" s="7">
        <v>107</v>
      </c>
      <c r="G745" s="7">
        <v>0</v>
      </c>
      <c r="H745" s="8">
        <f t="shared" si="299"/>
        <v>10500</v>
      </c>
      <c r="I745" s="8">
        <v>0</v>
      </c>
      <c r="J745" s="8">
        <f t="shared" si="298"/>
        <v>10500</v>
      </c>
    </row>
    <row r="746" spans="1:26">
      <c r="A746" s="4">
        <v>42803</v>
      </c>
      <c r="B746" s="9" t="s">
        <v>147</v>
      </c>
      <c r="C746" s="9">
        <v>1000</v>
      </c>
      <c r="D746" s="9" t="s">
        <v>14</v>
      </c>
      <c r="E746" s="7">
        <v>851</v>
      </c>
      <c r="F746" s="7">
        <v>841.5</v>
      </c>
      <c r="G746" s="7">
        <v>0</v>
      </c>
      <c r="H746" s="8">
        <f>(E746-F746)*C746</f>
        <v>9500</v>
      </c>
      <c r="I746" s="8">
        <v>0</v>
      </c>
      <c r="J746" s="8">
        <f t="shared" si="298"/>
        <v>9500</v>
      </c>
    </row>
    <row r="747" spans="1:26">
      <c r="A747" s="4">
        <v>42803</v>
      </c>
      <c r="B747" s="9" t="s">
        <v>278</v>
      </c>
      <c r="C747" s="9">
        <v>2000</v>
      </c>
      <c r="D747" s="9" t="s">
        <v>14</v>
      </c>
      <c r="E747" s="7">
        <v>380</v>
      </c>
      <c r="F747" s="7">
        <v>376.75</v>
      </c>
      <c r="G747" s="7">
        <v>0</v>
      </c>
      <c r="H747" s="8">
        <f>(E747-F747)*C747</f>
        <v>6500</v>
      </c>
      <c r="I747" s="8">
        <v>0</v>
      </c>
      <c r="J747" s="8">
        <f t="shared" si="298"/>
        <v>6500</v>
      </c>
    </row>
    <row r="748" spans="1:26">
      <c r="A748" s="4">
        <v>42803</v>
      </c>
      <c r="B748" s="9" t="s">
        <v>67</v>
      </c>
      <c r="C748" s="9">
        <v>5000</v>
      </c>
      <c r="D748" s="9" t="s">
        <v>11</v>
      </c>
      <c r="E748" s="7">
        <v>143</v>
      </c>
      <c r="F748" s="7">
        <v>145</v>
      </c>
      <c r="G748" s="7">
        <v>0</v>
      </c>
      <c r="H748" s="8">
        <f>(F748-E748)*C748</f>
        <v>10000</v>
      </c>
      <c r="I748" s="8">
        <v>0</v>
      </c>
      <c r="J748" s="8">
        <f t="shared" si="298"/>
        <v>10000</v>
      </c>
    </row>
    <row r="749" spans="1:26">
      <c r="A749" s="4">
        <v>42802</v>
      </c>
      <c r="B749" s="9" t="s">
        <v>125</v>
      </c>
      <c r="C749" s="9">
        <v>2100</v>
      </c>
      <c r="D749" s="9" t="s">
        <v>11</v>
      </c>
      <c r="E749" s="7">
        <v>516.5</v>
      </c>
      <c r="F749" s="7">
        <v>519.5</v>
      </c>
      <c r="G749" s="7">
        <v>0</v>
      </c>
      <c r="H749" s="8">
        <f>(F749-E749)*C749</f>
        <v>6300</v>
      </c>
      <c r="I749" s="8">
        <v>0</v>
      </c>
      <c r="J749" s="8">
        <f t="shared" si="298"/>
        <v>6300</v>
      </c>
    </row>
    <row r="750" spans="1:26" s="14" customFormat="1">
      <c r="A750" s="4">
        <v>42801</v>
      </c>
      <c r="B750" s="9" t="s">
        <v>166</v>
      </c>
      <c r="C750" s="9">
        <v>8000</v>
      </c>
      <c r="D750" s="9" t="s">
        <v>11</v>
      </c>
      <c r="E750" s="7">
        <v>97.75</v>
      </c>
      <c r="F750" s="7">
        <v>99</v>
      </c>
      <c r="G750" s="7">
        <v>100.5</v>
      </c>
      <c r="H750" s="8">
        <f>(F750-E750)*C750</f>
        <v>10000</v>
      </c>
      <c r="I750" s="8">
        <v>0</v>
      </c>
      <c r="J750" s="8">
        <f t="shared" si="298"/>
        <v>10000</v>
      </c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>
      <c r="A751" s="4">
        <v>42800</v>
      </c>
      <c r="B751" s="10" t="s">
        <v>188</v>
      </c>
      <c r="C751" s="10">
        <v>600</v>
      </c>
      <c r="D751" s="10" t="s">
        <v>14</v>
      </c>
      <c r="E751" s="12">
        <v>1310</v>
      </c>
      <c r="F751" s="12">
        <v>1303</v>
      </c>
      <c r="G751" s="12">
        <v>0</v>
      </c>
      <c r="H751" s="23">
        <f t="shared" ref="H751:H760" si="300">IF(D751="LONG",(F751-E751)*C751,(E751-F751)*C751)</f>
        <v>4200</v>
      </c>
      <c r="I751" s="23">
        <v>0</v>
      </c>
      <c r="J751" s="23">
        <f t="shared" ref="J751:J760" si="301">(H751+I751)</f>
        <v>4200</v>
      </c>
    </row>
    <row r="752" spans="1:26">
      <c r="A752" s="4">
        <v>42800</v>
      </c>
      <c r="B752" s="10" t="s">
        <v>323</v>
      </c>
      <c r="C752" s="10">
        <v>1100</v>
      </c>
      <c r="D752" s="10" t="s">
        <v>11</v>
      </c>
      <c r="E752" s="12">
        <v>941</v>
      </c>
      <c r="F752" s="12">
        <v>936</v>
      </c>
      <c r="G752" s="12">
        <v>0</v>
      </c>
      <c r="H752" s="23">
        <f t="shared" si="300"/>
        <v>-5500</v>
      </c>
      <c r="I752" s="23">
        <v>0</v>
      </c>
      <c r="J752" s="23">
        <f t="shared" si="301"/>
        <v>-5500</v>
      </c>
    </row>
    <row r="753" spans="1:10">
      <c r="A753" s="4">
        <v>42800</v>
      </c>
      <c r="B753" s="10" t="s">
        <v>188</v>
      </c>
      <c r="C753" s="10">
        <v>600</v>
      </c>
      <c r="D753" s="10" t="s">
        <v>14</v>
      </c>
      <c r="E753" s="12">
        <v>1310</v>
      </c>
      <c r="F753" s="12">
        <v>1303</v>
      </c>
      <c r="G753" s="12">
        <v>0</v>
      </c>
      <c r="H753" s="23">
        <f t="shared" si="300"/>
        <v>4200</v>
      </c>
      <c r="I753" s="23">
        <v>0</v>
      </c>
      <c r="J753" s="23">
        <f t="shared" si="301"/>
        <v>4200</v>
      </c>
    </row>
    <row r="754" spans="1:10">
      <c r="A754" s="4">
        <v>42797</v>
      </c>
      <c r="B754" s="10" t="s">
        <v>323</v>
      </c>
      <c r="C754" s="10">
        <v>1100</v>
      </c>
      <c r="D754" s="10" t="s">
        <v>14</v>
      </c>
      <c r="E754" s="12">
        <v>930</v>
      </c>
      <c r="F754" s="12">
        <v>926</v>
      </c>
      <c r="G754" s="12">
        <v>0</v>
      </c>
      <c r="H754" s="23">
        <f t="shared" si="300"/>
        <v>4400</v>
      </c>
      <c r="I754" s="23">
        <v>0</v>
      </c>
      <c r="J754" s="23">
        <f t="shared" si="301"/>
        <v>4400</v>
      </c>
    </row>
    <row r="755" spans="1:10">
      <c r="A755" s="4">
        <v>42797</v>
      </c>
      <c r="B755" s="10" t="s">
        <v>316</v>
      </c>
      <c r="C755" s="10">
        <v>7000</v>
      </c>
      <c r="D755" s="10" t="s">
        <v>14</v>
      </c>
      <c r="E755" s="12">
        <v>160.75</v>
      </c>
      <c r="F755" s="12">
        <v>161.5</v>
      </c>
      <c r="G755" s="12">
        <v>0</v>
      </c>
      <c r="H755" s="23">
        <f t="shared" si="300"/>
        <v>-5250</v>
      </c>
      <c r="I755" s="23">
        <v>0</v>
      </c>
      <c r="J755" s="23">
        <f t="shared" si="301"/>
        <v>-5250</v>
      </c>
    </row>
    <row r="756" spans="1:10">
      <c r="A756" s="4">
        <v>42796</v>
      </c>
      <c r="B756" s="10" t="s">
        <v>179</v>
      </c>
      <c r="C756" s="10">
        <v>6000</v>
      </c>
      <c r="D756" s="10" t="s">
        <v>14</v>
      </c>
      <c r="E756" s="12">
        <v>135</v>
      </c>
      <c r="F756" s="12">
        <v>134.19999999999999</v>
      </c>
      <c r="G756" s="12">
        <v>133.19999999999999</v>
      </c>
      <c r="H756" s="23">
        <f t="shared" si="300"/>
        <v>4800.0000000000682</v>
      </c>
      <c r="I756" s="23">
        <f>(IF(D756="SHORT",IF(G756="",0,F756-G756),IF(D756="LONG",IF(G756="",0,G756-F756))))*C756</f>
        <v>6000</v>
      </c>
      <c r="J756" s="23">
        <f t="shared" si="301"/>
        <v>10800.000000000069</v>
      </c>
    </row>
    <row r="757" spans="1:10">
      <c r="A757" s="4">
        <v>42796</v>
      </c>
      <c r="B757" s="10" t="s">
        <v>357</v>
      </c>
      <c r="C757" s="10">
        <v>700</v>
      </c>
      <c r="D757" s="10" t="s">
        <v>14</v>
      </c>
      <c r="E757" s="12">
        <v>1183</v>
      </c>
      <c r="F757" s="12">
        <v>1177</v>
      </c>
      <c r="G757" s="12">
        <v>1169</v>
      </c>
      <c r="H757" s="23">
        <f t="shared" si="300"/>
        <v>4200</v>
      </c>
      <c r="I757" s="23">
        <f>(IF(D757="SHORT",IF(G757="",0,F757-G757),IF(D757="LONG",IF(G757="",0,G757-F757))))*C757</f>
        <v>5600</v>
      </c>
      <c r="J757" s="23">
        <f t="shared" si="301"/>
        <v>9800</v>
      </c>
    </row>
    <row r="758" spans="1:10">
      <c r="A758" s="4">
        <v>42796</v>
      </c>
      <c r="B758" s="10" t="s">
        <v>323</v>
      </c>
      <c r="C758" s="10">
        <v>1100</v>
      </c>
      <c r="D758" s="10" t="s">
        <v>11</v>
      </c>
      <c r="E758" s="12">
        <v>962</v>
      </c>
      <c r="F758" s="12">
        <v>958</v>
      </c>
      <c r="G758" s="12">
        <v>0</v>
      </c>
      <c r="H758" s="23">
        <f t="shared" si="300"/>
        <v>-4400</v>
      </c>
      <c r="I758" s="23">
        <v>0</v>
      </c>
      <c r="J758" s="23">
        <f t="shared" si="301"/>
        <v>-4400</v>
      </c>
    </row>
    <row r="759" spans="1:10">
      <c r="A759" s="4">
        <v>42795</v>
      </c>
      <c r="B759" s="10" t="s">
        <v>357</v>
      </c>
      <c r="C759" s="10">
        <v>700</v>
      </c>
      <c r="D759" s="10" t="s">
        <v>14</v>
      </c>
      <c r="E759" s="12">
        <v>1195</v>
      </c>
      <c r="F759" s="12">
        <v>1189</v>
      </c>
      <c r="G759" s="12">
        <v>1181</v>
      </c>
      <c r="H759" s="23">
        <f t="shared" si="300"/>
        <v>4200</v>
      </c>
      <c r="I759" s="23">
        <f>(IF(D759="SHORT",IF(G759="",0,F759-G759),IF(D759="LONG",IF(G759="",0,G759-F759))))*C759</f>
        <v>5600</v>
      </c>
      <c r="J759" s="23">
        <f t="shared" si="301"/>
        <v>9800</v>
      </c>
    </row>
    <row r="760" spans="1:10">
      <c r="A760" s="4">
        <v>42795</v>
      </c>
      <c r="B760" s="10" t="s">
        <v>323</v>
      </c>
      <c r="C760" s="10">
        <v>1100</v>
      </c>
      <c r="D760" s="10" t="s">
        <v>11</v>
      </c>
      <c r="E760" s="12">
        <v>958</v>
      </c>
      <c r="F760" s="12">
        <v>962</v>
      </c>
      <c r="G760" s="12">
        <v>965.8</v>
      </c>
      <c r="H760" s="23">
        <f t="shared" si="300"/>
        <v>4400</v>
      </c>
      <c r="I760" s="23">
        <f>(IF(D760="SHORT",IF(G760="",0,F760-G760),IF(D760="LONG",IF(G760="",0,G760-F760))))*C760</f>
        <v>4179.99999999995</v>
      </c>
      <c r="J760" s="23">
        <f t="shared" si="301"/>
        <v>8579.9999999999491</v>
      </c>
    </row>
    <row r="761" spans="1:10">
      <c r="A761" s="50"/>
      <c r="B761" s="50"/>
      <c r="C761" s="50"/>
      <c r="D761" s="50"/>
      <c r="E761" s="50"/>
      <c r="F761" s="50"/>
      <c r="G761" s="50"/>
      <c r="H761" s="50"/>
      <c r="I761" s="50"/>
      <c r="J761" s="50"/>
    </row>
    <row r="762" spans="1:10">
      <c r="A762" s="4">
        <v>42794</v>
      </c>
      <c r="B762" s="10" t="s">
        <v>323</v>
      </c>
      <c r="C762" s="10">
        <v>1100</v>
      </c>
      <c r="D762" s="10" t="s">
        <v>14</v>
      </c>
      <c r="E762" s="12">
        <v>947</v>
      </c>
      <c r="F762" s="12">
        <v>943</v>
      </c>
      <c r="G762" s="12">
        <v>0</v>
      </c>
      <c r="H762" s="23">
        <f t="shared" ref="H762:H785" si="302">IF(D762="LONG",(F762-E762)*C762,(E762-F762)*C762)</f>
        <v>4400</v>
      </c>
      <c r="I762" s="23">
        <v>0</v>
      </c>
      <c r="J762" s="23">
        <f t="shared" ref="J762:J785" si="303">(H762+I762)</f>
        <v>4400</v>
      </c>
    </row>
    <row r="763" spans="1:10">
      <c r="A763" s="4">
        <v>42794</v>
      </c>
      <c r="B763" s="10" t="s">
        <v>179</v>
      </c>
      <c r="C763" s="10">
        <v>6000</v>
      </c>
      <c r="D763" s="10" t="s">
        <v>14</v>
      </c>
      <c r="E763" s="12">
        <v>135</v>
      </c>
      <c r="F763" s="12">
        <v>134.19999999999999</v>
      </c>
      <c r="G763" s="12">
        <v>0</v>
      </c>
      <c r="H763" s="23">
        <f t="shared" si="302"/>
        <v>4800.0000000000682</v>
      </c>
      <c r="I763" s="23">
        <v>0</v>
      </c>
      <c r="J763" s="23">
        <f t="shared" si="303"/>
        <v>4800.0000000000682</v>
      </c>
    </row>
    <row r="764" spans="1:10">
      <c r="A764" s="4">
        <v>42793</v>
      </c>
      <c r="B764" s="10" t="s">
        <v>188</v>
      </c>
      <c r="C764" s="10">
        <v>600</v>
      </c>
      <c r="D764" s="10" t="s">
        <v>11</v>
      </c>
      <c r="E764" s="12">
        <v>1337</v>
      </c>
      <c r="F764" s="12">
        <v>1347</v>
      </c>
      <c r="G764" s="12">
        <v>1361</v>
      </c>
      <c r="H764" s="23">
        <f t="shared" si="302"/>
        <v>6000</v>
      </c>
      <c r="I764" s="23">
        <f>(IF(D764="SHORT",IF(G764="",0,F764-G764),IF(D764="LONG",IF(G764="",0,G764-F764))))*C764</f>
        <v>8400</v>
      </c>
      <c r="J764" s="23">
        <f t="shared" si="303"/>
        <v>14400</v>
      </c>
    </row>
    <row r="765" spans="1:10">
      <c r="A765" s="4">
        <v>42793</v>
      </c>
      <c r="B765" s="10" t="s">
        <v>179</v>
      </c>
      <c r="C765" s="10">
        <v>6000</v>
      </c>
      <c r="D765" s="10" t="s">
        <v>14</v>
      </c>
      <c r="E765" s="12">
        <v>134</v>
      </c>
      <c r="F765" s="12">
        <v>133.30000000000001</v>
      </c>
      <c r="G765" s="12">
        <v>0</v>
      </c>
      <c r="H765" s="23">
        <f t="shared" si="302"/>
        <v>4199.9999999999318</v>
      </c>
      <c r="I765" s="23">
        <v>0</v>
      </c>
      <c r="J765" s="23">
        <f t="shared" si="303"/>
        <v>4199.9999999999318</v>
      </c>
    </row>
    <row r="766" spans="1:10">
      <c r="A766" s="4">
        <v>42789</v>
      </c>
      <c r="B766" s="10" t="s">
        <v>358</v>
      </c>
      <c r="C766" s="10">
        <v>2000</v>
      </c>
      <c r="D766" s="10" t="s">
        <v>11</v>
      </c>
      <c r="E766" s="12">
        <v>480</v>
      </c>
      <c r="F766" s="12">
        <v>482</v>
      </c>
      <c r="G766" s="12">
        <v>0</v>
      </c>
      <c r="H766" s="23">
        <f t="shared" si="302"/>
        <v>4000</v>
      </c>
      <c r="I766" s="23">
        <v>0</v>
      </c>
      <c r="J766" s="23">
        <f t="shared" si="303"/>
        <v>4000</v>
      </c>
    </row>
    <row r="767" spans="1:10">
      <c r="A767" s="4">
        <v>42789</v>
      </c>
      <c r="B767" s="10" t="s">
        <v>359</v>
      </c>
      <c r="C767" s="10">
        <v>3500</v>
      </c>
      <c r="D767" s="10" t="s">
        <v>14</v>
      </c>
      <c r="E767" s="12">
        <v>260.25</v>
      </c>
      <c r="F767" s="12">
        <v>261.5</v>
      </c>
      <c r="G767" s="12">
        <v>0</v>
      </c>
      <c r="H767" s="23">
        <f t="shared" si="302"/>
        <v>-4375</v>
      </c>
      <c r="I767" s="23">
        <v>0</v>
      </c>
      <c r="J767" s="23">
        <f t="shared" si="303"/>
        <v>-4375</v>
      </c>
    </row>
    <row r="768" spans="1:10">
      <c r="A768" s="4">
        <v>42789</v>
      </c>
      <c r="B768" s="10" t="s">
        <v>188</v>
      </c>
      <c r="C768" s="10">
        <v>600</v>
      </c>
      <c r="D768" s="10" t="s">
        <v>14</v>
      </c>
      <c r="E768" s="12">
        <v>1290</v>
      </c>
      <c r="F768" s="12">
        <v>1297</v>
      </c>
      <c r="G768" s="12">
        <v>0</v>
      </c>
      <c r="H768" s="23">
        <f t="shared" si="302"/>
        <v>-4200</v>
      </c>
      <c r="I768" s="23">
        <v>0</v>
      </c>
      <c r="J768" s="23">
        <f t="shared" si="303"/>
        <v>-4200</v>
      </c>
    </row>
    <row r="769" spans="1:10">
      <c r="A769" s="4">
        <v>42788</v>
      </c>
      <c r="B769" s="10" t="s">
        <v>188</v>
      </c>
      <c r="C769" s="10">
        <v>600</v>
      </c>
      <c r="D769" s="10" t="s">
        <v>14</v>
      </c>
      <c r="E769" s="12">
        <v>1313</v>
      </c>
      <c r="F769" s="12">
        <v>1305</v>
      </c>
      <c r="G769" s="12">
        <v>1295</v>
      </c>
      <c r="H769" s="23">
        <f t="shared" si="302"/>
        <v>4800</v>
      </c>
      <c r="I769" s="23">
        <f>(IF(D769="SHORT",IF(G769="",0,F769-G769),IF(D769="LONG",IF(G769="",0,G769-F769))))*C769</f>
        <v>6000</v>
      </c>
      <c r="J769" s="23">
        <f t="shared" si="303"/>
        <v>10800</v>
      </c>
    </row>
    <row r="770" spans="1:10">
      <c r="A770" s="4">
        <v>42788</v>
      </c>
      <c r="B770" s="10" t="s">
        <v>193</v>
      </c>
      <c r="C770" s="10">
        <v>1100</v>
      </c>
      <c r="D770" s="10" t="s">
        <v>11</v>
      </c>
      <c r="E770" s="12">
        <v>868</v>
      </c>
      <c r="F770" s="12">
        <v>872</v>
      </c>
      <c r="G770" s="12">
        <v>0</v>
      </c>
      <c r="H770" s="23">
        <f t="shared" si="302"/>
        <v>4400</v>
      </c>
      <c r="I770" s="23">
        <v>0</v>
      </c>
      <c r="J770" s="23">
        <f t="shared" si="303"/>
        <v>4400</v>
      </c>
    </row>
    <row r="771" spans="1:10">
      <c r="A771" s="4">
        <v>42787</v>
      </c>
      <c r="B771" s="10" t="s">
        <v>187</v>
      </c>
      <c r="C771" s="10">
        <v>5000</v>
      </c>
      <c r="D771" s="10" t="s">
        <v>11</v>
      </c>
      <c r="E771" s="12">
        <v>155</v>
      </c>
      <c r="F771" s="12">
        <v>155.6</v>
      </c>
      <c r="G771" s="12">
        <v>0</v>
      </c>
      <c r="H771" s="23">
        <f t="shared" si="302"/>
        <v>2999.9999999999718</v>
      </c>
      <c r="I771" s="23">
        <v>0</v>
      </c>
      <c r="J771" s="23">
        <f t="shared" si="303"/>
        <v>2999.9999999999718</v>
      </c>
    </row>
    <row r="772" spans="1:10">
      <c r="A772" s="4">
        <v>42786</v>
      </c>
      <c r="B772" s="10" t="s">
        <v>188</v>
      </c>
      <c r="C772" s="10">
        <v>600</v>
      </c>
      <c r="D772" s="10" t="s">
        <v>11</v>
      </c>
      <c r="E772" s="12">
        <v>1303</v>
      </c>
      <c r="F772" s="12">
        <v>1310</v>
      </c>
      <c r="G772" s="12">
        <v>1320</v>
      </c>
      <c r="H772" s="23">
        <f t="shared" si="302"/>
        <v>4200</v>
      </c>
      <c r="I772" s="23">
        <f>(IF(D772="SHORT",IF(G772="",0,F772-G772),IF(D772="LONG",IF(G772="",0,G772-F772))))*C772</f>
        <v>6000</v>
      </c>
      <c r="J772" s="23">
        <f t="shared" si="303"/>
        <v>10200</v>
      </c>
    </row>
    <row r="773" spans="1:10">
      <c r="A773" s="4">
        <v>42786</v>
      </c>
      <c r="B773" s="10" t="s">
        <v>360</v>
      </c>
      <c r="C773" s="10">
        <v>1100</v>
      </c>
      <c r="D773" s="10" t="s">
        <v>11</v>
      </c>
      <c r="E773" s="12">
        <v>502</v>
      </c>
      <c r="F773" s="12">
        <v>506</v>
      </c>
      <c r="G773" s="12">
        <v>0</v>
      </c>
      <c r="H773" s="23">
        <f t="shared" si="302"/>
        <v>4400</v>
      </c>
      <c r="I773" s="23">
        <v>0</v>
      </c>
      <c r="J773" s="23">
        <f t="shared" si="303"/>
        <v>4400</v>
      </c>
    </row>
    <row r="774" spans="1:10">
      <c r="A774" s="4">
        <v>42783</v>
      </c>
      <c r="B774" s="10" t="s">
        <v>323</v>
      </c>
      <c r="C774" s="10">
        <v>1100</v>
      </c>
      <c r="D774" s="10" t="s">
        <v>11</v>
      </c>
      <c r="E774" s="12">
        <v>922</v>
      </c>
      <c r="F774" s="12">
        <v>926</v>
      </c>
      <c r="G774" s="12">
        <v>931</v>
      </c>
      <c r="H774" s="23">
        <f t="shared" si="302"/>
        <v>4400</v>
      </c>
      <c r="I774" s="23">
        <f>(IF(D774="SHORT",IF(G774="",0,F774-G774),IF(D774="LONG",IF(G774="",0,G774-F774))))*C774</f>
        <v>5500</v>
      </c>
      <c r="J774" s="23">
        <f t="shared" si="303"/>
        <v>9900</v>
      </c>
    </row>
    <row r="775" spans="1:10">
      <c r="A775" s="4">
        <v>42783</v>
      </c>
      <c r="B775" s="10" t="s">
        <v>361</v>
      </c>
      <c r="C775" s="10">
        <v>600</v>
      </c>
      <c r="D775" s="10" t="s">
        <v>11</v>
      </c>
      <c r="E775" s="12">
        <v>1067</v>
      </c>
      <c r="F775" s="12">
        <v>1073</v>
      </c>
      <c r="G775" s="12">
        <v>1081</v>
      </c>
      <c r="H775" s="23">
        <f t="shared" si="302"/>
        <v>3600</v>
      </c>
      <c r="I775" s="23">
        <f>(IF(D775="SHORT",IF(G775="",0,F775-G775),IF(D775="LONG",IF(G775="",0,G775-F775))))*C775</f>
        <v>4800</v>
      </c>
      <c r="J775" s="23">
        <f t="shared" si="303"/>
        <v>8400</v>
      </c>
    </row>
    <row r="776" spans="1:10">
      <c r="A776" s="4">
        <v>42783</v>
      </c>
      <c r="B776" s="10" t="s">
        <v>188</v>
      </c>
      <c r="C776" s="10">
        <v>600</v>
      </c>
      <c r="D776" s="10" t="s">
        <v>11</v>
      </c>
      <c r="E776" s="12">
        <v>1303</v>
      </c>
      <c r="F776" s="12">
        <v>1296</v>
      </c>
      <c r="G776" s="12">
        <v>0</v>
      </c>
      <c r="H776" s="23">
        <f t="shared" si="302"/>
        <v>-4200</v>
      </c>
      <c r="I776" s="23">
        <v>0</v>
      </c>
      <c r="J776" s="23">
        <f t="shared" si="303"/>
        <v>-4200</v>
      </c>
    </row>
    <row r="777" spans="1:10">
      <c r="A777" s="4">
        <v>42782</v>
      </c>
      <c r="B777" s="10" t="s">
        <v>188</v>
      </c>
      <c r="C777" s="10">
        <v>600</v>
      </c>
      <c r="D777" s="10" t="s">
        <v>11</v>
      </c>
      <c r="E777" s="12">
        <v>1277</v>
      </c>
      <c r="F777" s="12">
        <v>1282</v>
      </c>
      <c r="G777" s="12">
        <v>1289</v>
      </c>
      <c r="H777" s="23">
        <f t="shared" si="302"/>
        <v>3000</v>
      </c>
      <c r="I777" s="23">
        <f>(IF(D777="SHORT",IF(G777="",0,F777-G777),IF(D777="LONG",IF(G777="",0,G777-F777))))*C777</f>
        <v>4200</v>
      </c>
      <c r="J777" s="23">
        <f t="shared" si="303"/>
        <v>7200</v>
      </c>
    </row>
    <row r="778" spans="1:10">
      <c r="A778" s="4">
        <v>42782</v>
      </c>
      <c r="B778" s="10" t="s">
        <v>124</v>
      </c>
      <c r="C778" s="10">
        <v>2000</v>
      </c>
      <c r="D778" s="10" t="s">
        <v>11</v>
      </c>
      <c r="E778" s="12">
        <v>373.75</v>
      </c>
      <c r="F778" s="12">
        <v>375.25</v>
      </c>
      <c r="G778" s="12">
        <v>377.25</v>
      </c>
      <c r="H778" s="23">
        <f t="shared" si="302"/>
        <v>3000</v>
      </c>
      <c r="I778" s="23">
        <f>(IF(D778="SHORT",IF(G778="",0,F778-G778),IF(D778="LONG",IF(G778="",0,G778-F778))))*C778</f>
        <v>4000</v>
      </c>
      <c r="J778" s="23">
        <f t="shared" si="303"/>
        <v>7000</v>
      </c>
    </row>
    <row r="779" spans="1:10">
      <c r="A779" s="4">
        <v>42782</v>
      </c>
      <c r="B779" s="10" t="s">
        <v>358</v>
      </c>
      <c r="C779" s="10">
        <v>2000</v>
      </c>
      <c r="D779" s="10" t="s">
        <v>14</v>
      </c>
      <c r="E779" s="12">
        <v>465.5</v>
      </c>
      <c r="F779" s="12">
        <v>467.5</v>
      </c>
      <c r="G779" s="12">
        <v>0</v>
      </c>
      <c r="H779" s="23">
        <f t="shared" si="302"/>
        <v>-4000</v>
      </c>
      <c r="I779" s="23">
        <v>0</v>
      </c>
      <c r="J779" s="23">
        <f t="shared" si="303"/>
        <v>-4000</v>
      </c>
    </row>
    <row r="780" spans="1:10">
      <c r="A780" s="4">
        <v>42781</v>
      </c>
      <c r="B780" s="10" t="s">
        <v>188</v>
      </c>
      <c r="C780" s="10">
        <v>600</v>
      </c>
      <c r="D780" s="10" t="s">
        <v>14</v>
      </c>
      <c r="E780" s="12">
        <v>1290</v>
      </c>
      <c r="F780" s="12">
        <v>1285</v>
      </c>
      <c r="G780" s="12">
        <v>1278</v>
      </c>
      <c r="H780" s="23">
        <f t="shared" si="302"/>
        <v>3000</v>
      </c>
      <c r="I780" s="23">
        <f>(IF(D780="SHORT",IF(G780="",0,F780-G780),IF(D780="LONG",IF(G780="",0,G780-F780))))*C780</f>
        <v>4200</v>
      </c>
      <c r="J780" s="23">
        <f t="shared" si="303"/>
        <v>7200</v>
      </c>
    </row>
    <row r="781" spans="1:10">
      <c r="A781" s="4">
        <v>42781</v>
      </c>
      <c r="B781" s="10" t="s">
        <v>177</v>
      </c>
      <c r="C781" s="10">
        <v>5000</v>
      </c>
      <c r="D781" s="10" t="s">
        <v>14</v>
      </c>
      <c r="E781" s="12">
        <v>140.75</v>
      </c>
      <c r="F781" s="12">
        <v>140</v>
      </c>
      <c r="G781" s="12">
        <v>139</v>
      </c>
      <c r="H781" s="23">
        <f t="shared" si="302"/>
        <v>3750</v>
      </c>
      <c r="I781" s="23">
        <f>(IF(D781="SHORT",IF(G781="",0,F781-G781),IF(D781="LONG",IF(G781="",0,G781-F781))))*C781</f>
        <v>5000</v>
      </c>
      <c r="J781" s="23">
        <f t="shared" si="303"/>
        <v>8750</v>
      </c>
    </row>
    <row r="782" spans="1:10">
      <c r="A782" s="4">
        <v>42780</v>
      </c>
      <c r="B782" s="10" t="s">
        <v>323</v>
      </c>
      <c r="C782" s="10">
        <v>1000</v>
      </c>
      <c r="D782" s="10" t="s">
        <v>14</v>
      </c>
      <c r="E782" s="12">
        <v>919</v>
      </c>
      <c r="F782" s="12">
        <v>916</v>
      </c>
      <c r="G782" s="12">
        <v>912</v>
      </c>
      <c r="H782" s="23">
        <f t="shared" si="302"/>
        <v>3000</v>
      </c>
      <c r="I782" s="23">
        <f>(IF(D782="SHORT",IF(G782="",0,F782-G782),IF(D782="LONG",IF(G782="",0,G782-F782))))*C782</f>
        <v>4000</v>
      </c>
      <c r="J782" s="23">
        <f t="shared" si="303"/>
        <v>7000</v>
      </c>
    </row>
    <row r="783" spans="1:10">
      <c r="A783" s="4">
        <v>42780</v>
      </c>
      <c r="B783" s="10" t="s">
        <v>124</v>
      </c>
      <c r="C783" s="10">
        <v>2000</v>
      </c>
      <c r="D783" s="10" t="s">
        <v>11</v>
      </c>
      <c r="E783" s="12">
        <v>381.5</v>
      </c>
      <c r="F783" s="12">
        <v>383</v>
      </c>
      <c r="G783" s="12">
        <v>0</v>
      </c>
      <c r="H783" s="23">
        <f t="shared" si="302"/>
        <v>3000</v>
      </c>
      <c r="I783" s="23">
        <v>0</v>
      </c>
      <c r="J783" s="23">
        <f t="shared" si="303"/>
        <v>3000</v>
      </c>
    </row>
    <row r="784" spans="1:10">
      <c r="A784" s="4">
        <v>42779</v>
      </c>
      <c r="B784" s="10" t="s">
        <v>323</v>
      </c>
      <c r="C784" s="10">
        <v>1000</v>
      </c>
      <c r="D784" s="10" t="s">
        <v>14</v>
      </c>
      <c r="E784" s="12">
        <v>927</v>
      </c>
      <c r="F784" s="12">
        <v>924</v>
      </c>
      <c r="G784" s="12">
        <v>920</v>
      </c>
      <c r="H784" s="23">
        <f t="shared" si="302"/>
        <v>3000</v>
      </c>
      <c r="I784" s="23">
        <f>(IF(D784="SHORT",IF(G784="",0,F784-G784),IF(D784="LONG",IF(G784="",0,G784-F784))))*C784</f>
        <v>4000</v>
      </c>
      <c r="J784" s="23">
        <f t="shared" si="303"/>
        <v>7000</v>
      </c>
    </row>
    <row r="785" spans="1:10">
      <c r="A785" s="4">
        <v>42779</v>
      </c>
      <c r="B785" s="10" t="s">
        <v>358</v>
      </c>
      <c r="C785" s="10">
        <v>2000</v>
      </c>
      <c r="D785" s="10" t="s">
        <v>11</v>
      </c>
      <c r="E785" s="12">
        <v>476</v>
      </c>
      <c r="F785" s="12">
        <v>477.5</v>
      </c>
      <c r="G785" s="12">
        <v>478.55</v>
      </c>
      <c r="H785" s="23">
        <f t="shared" si="302"/>
        <v>3000</v>
      </c>
      <c r="I785" s="23">
        <f>(IF(D785="SHORT",IF(G785="",0,F785-G785),IF(D785="LONG",IF(G785="",0,G785-F785))))*C785</f>
        <v>2100.0000000000227</v>
      </c>
      <c r="J785" s="23">
        <f t="shared" si="303"/>
        <v>5100.0000000000227</v>
      </c>
    </row>
    <row r="786" spans="1:10">
      <c r="A786" s="4">
        <v>42776</v>
      </c>
      <c r="B786" s="10" t="s">
        <v>124</v>
      </c>
      <c r="C786" s="10">
        <v>2000</v>
      </c>
      <c r="D786" s="10" t="s">
        <v>11</v>
      </c>
      <c r="E786" s="12">
        <v>382.25</v>
      </c>
      <c r="F786" s="12">
        <v>383.75</v>
      </c>
      <c r="G786" s="12">
        <v>385.5</v>
      </c>
      <c r="H786" s="23">
        <f>IF(D786="LONG",(F786-E786)*C786,(E786-F786)*C786)</f>
        <v>3000</v>
      </c>
      <c r="I786" s="23">
        <f>(IF(D786="SHORT",IF(G786="",0,F786-G786),IF(D786="LONG",IF(G786="",0,G786-F786))))*C786</f>
        <v>3500</v>
      </c>
      <c r="J786" s="23">
        <f>(H786+I786)</f>
        <v>6500</v>
      </c>
    </row>
    <row r="787" spans="1:10">
      <c r="A787" s="4">
        <v>42776</v>
      </c>
      <c r="B787" s="10" t="s">
        <v>188</v>
      </c>
      <c r="C787" s="10">
        <v>600</v>
      </c>
      <c r="D787" s="10" t="s">
        <v>11</v>
      </c>
      <c r="E787" s="12">
        <v>1335</v>
      </c>
      <c r="F787" s="12">
        <v>1329</v>
      </c>
      <c r="G787" s="12">
        <v>0</v>
      </c>
      <c r="H787" s="23">
        <f t="shared" ref="H787:H794" si="304">IF(D787="LONG",(F787-E787)*C787,(E787-F787)*C787)</f>
        <v>-3600</v>
      </c>
      <c r="I787" s="23">
        <v>0</v>
      </c>
      <c r="J787" s="23">
        <f t="shared" ref="J787:J794" si="305">(H787+I787)</f>
        <v>-3600</v>
      </c>
    </row>
    <row r="788" spans="1:10">
      <c r="A788" s="4">
        <v>42775</v>
      </c>
      <c r="B788" s="10" t="s">
        <v>124</v>
      </c>
      <c r="C788" s="10">
        <v>2000</v>
      </c>
      <c r="D788" s="10" t="s">
        <v>14</v>
      </c>
      <c r="E788" s="12">
        <v>383.25</v>
      </c>
      <c r="F788" s="12">
        <v>382</v>
      </c>
      <c r="G788" s="12">
        <v>380</v>
      </c>
      <c r="H788" s="23">
        <f t="shared" si="304"/>
        <v>2500</v>
      </c>
      <c r="I788" s="23">
        <f>(IF(D788="SHORT",IF(G788="",0,F788-G788),IF(D788="LONG",IF(G788="",0,G788-F788))))*C788</f>
        <v>4000</v>
      </c>
      <c r="J788" s="23">
        <f t="shared" si="305"/>
        <v>6500</v>
      </c>
    </row>
    <row r="789" spans="1:10">
      <c r="A789" s="4">
        <v>42775</v>
      </c>
      <c r="B789" s="10" t="s">
        <v>362</v>
      </c>
      <c r="C789" s="10">
        <v>2500</v>
      </c>
      <c r="D789" s="10" t="s">
        <v>11</v>
      </c>
      <c r="E789" s="12">
        <v>303.5</v>
      </c>
      <c r="F789" s="12">
        <v>304.3</v>
      </c>
      <c r="G789" s="12">
        <v>0</v>
      </c>
      <c r="H789" s="23">
        <f t="shared" si="304"/>
        <v>2000.0000000000284</v>
      </c>
      <c r="I789" s="23">
        <v>0</v>
      </c>
      <c r="J789" s="23">
        <f t="shared" si="305"/>
        <v>2000.0000000000284</v>
      </c>
    </row>
    <row r="790" spans="1:10">
      <c r="A790" s="4">
        <v>42774</v>
      </c>
      <c r="B790" s="10" t="s">
        <v>363</v>
      </c>
      <c r="C790" s="10">
        <v>1000</v>
      </c>
      <c r="D790" s="10" t="s">
        <v>14</v>
      </c>
      <c r="E790" s="12">
        <v>813</v>
      </c>
      <c r="F790" s="12">
        <v>810</v>
      </c>
      <c r="G790" s="12">
        <v>806</v>
      </c>
      <c r="H790" s="23">
        <f t="shared" si="304"/>
        <v>3000</v>
      </c>
      <c r="I790" s="23">
        <f>(IF(D790="SHORT",IF(G790="",0,F790-G790),IF(D790="LONG",IF(G790="",0,G790-F790))))*C790</f>
        <v>4000</v>
      </c>
      <c r="J790" s="23">
        <f t="shared" si="305"/>
        <v>7000</v>
      </c>
    </row>
    <row r="791" spans="1:10">
      <c r="A791" s="4">
        <v>42774</v>
      </c>
      <c r="B791" s="10" t="s">
        <v>358</v>
      </c>
      <c r="C791" s="10">
        <v>2000</v>
      </c>
      <c r="D791" s="10" t="s">
        <v>11</v>
      </c>
      <c r="E791" s="12">
        <v>478.75</v>
      </c>
      <c r="F791" s="12">
        <v>480.25</v>
      </c>
      <c r="G791" s="12">
        <v>0</v>
      </c>
      <c r="H791" s="23">
        <f t="shared" si="304"/>
        <v>3000</v>
      </c>
      <c r="I791" s="23">
        <v>0</v>
      </c>
      <c r="J791" s="23">
        <f t="shared" si="305"/>
        <v>3000</v>
      </c>
    </row>
    <row r="792" spans="1:10">
      <c r="A792" s="4">
        <v>42774</v>
      </c>
      <c r="B792" s="10" t="s">
        <v>316</v>
      </c>
      <c r="C792" s="10">
        <v>3500</v>
      </c>
      <c r="D792" s="10" t="s">
        <v>11</v>
      </c>
      <c r="E792" s="12">
        <v>187</v>
      </c>
      <c r="F792" s="12">
        <v>185.75</v>
      </c>
      <c r="G792" s="12">
        <v>0</v>
      </c>
      <c r="H792" s="23">
        <f t="shared" si="304"/>
        <v>-4375</v>
      </c>
      <c r="I792" s="23">
        <v>0</v>
      </c>
      <c r="J792" s="23">
        <f t="shared" si="305"/>
        <v>-4375</v>
      </c>
    </row>
    <row r="793" spans="1:10">
      <c r="A793" s="4">
        <v>42773</v>
      </c>
      <c r="B793" s="10" t="s">
        <v>177</v>
      </c>
      <c r="C793" s="10">
        <v>5000</v>
      </c>
      <c r="D793" s="10" t="s">
        <v>14</v>
      </c>
      <c r="E793" s="12">
        <v>144.75</v>
      </c>
      <c r="F793" s="12">
        <v>144</v>
      </c>
      <c r="G793" s="12">
        <v>143</v>
      </c>
      <c r="H793" s="23">
        <f t="shared" si="304"/>
        <v>3750</v>
      </c>
      <c r="I793" s="23">
        <f>(IF(D793="SHORT",IF(G793="",0,F793-G793),IF(D793="LONG",IF(G793="",0,G793-F793))))*C793</f>
        <v>5000</v>
      </c>
      <c r="J793" s="23">
        <f t="shared" si="305"/>
        <v>8750</v>
      </c>
    </row>
    <row r="794" spans="1:10">
      <c r="A794" s="4">
        <v>42773</v>
      </c>
      <c r="B794" s="10" t="s">
        <v>364</v>
      </c>
      <c r="C794" s="10">
        <v>1500</v>
      </c>
      <c r="D794" s="10" t="s">
        <v>14</v>
      </c>
      <c r="E794" s="12">
        <v>395.5</v>
      </c>
      <c r="F794" s="12">
        <v>393.5</v>
      </c>
      <c r="G794" s="12">
        <v>390.5</v>
      </c>
      <c r="H794" s="23">
        <f t="shared" si="304"/>
        <v>3000</v>
      </c>
      <c r="I794" s="23">
        <f>(IF(D794="SHORT",IF(G794="",0,F794-G794),IF(D794="LONG",IF(G794="",0,G794-F794))))*C794</f>
        <v>4500</v>
      </c>
      <c r="J794" s="23">
        <f t="shared" si="305"/>
        <v>7500</v>
      </c>
    </row>
    <row r="795" spans="1:10">
      <c r="A795" s="4">
        <v>42772</v>
      </c>
      <c r="B795" s="10" t="s">
        <v>365</v>
      </c>
      <c r="C795" s="10">
        <v>7000</v>
      </c>
      <c r="D795" s="10" t="s">
        <v>11</v>
      </c>
      <c r="E795" s="12">
        <v>151.5</v>
      </c>
      <c r="F795" s="12">
        <v>152</v>
      </c>
      <c r="G795" s="12">
        <v>152.75</v>
      </c>
      <c r="H795" s="23">
        <f t="shared" ref="H795:H803" si="306">IF(D795="LONG",(F795-E795)*C795,(E795-F795)*C795)</f>
        <v>3500</v>
      </c>
      <c r="I795" s="23">
        <f>(IF(D795="SHORT",IF(G795="",0,F795-G795),IF(D795="LONG",IF(G795="",0,G795-F795))))*C795</f>
        <v>5250</v>
      </c>
      <c r="J795" s="23">
        <f t="shared" ref="J795:J803" si="307">(H795+I795)</f>
        <v>8750</v>
      </c>
    </row>
    <row r="796" spans="1:10">
      <c r="A796" s="4">
        <v>42772</v>
      </c>
      <c r="B796" s="10" t="s">
        <v>188</v>
      </c>
      <c r="C796" s="10">
        <v>600</v>
      </c>
      <c r="D796" s="10" t="s">
        <v>14</v>
      </c>
      <c r="E796" s="12">
        <v>1264</v>
      </c>
      <c r="F796" s="12">
        <v>1259</v>
      </c>
      <c r="G796" s="12">
        <v>1252</v>
      </c>
      <c r="H796" s="23">
        <f t="shared" si="306"/>
        <v>3000</v>
      </c>
      <c r="I796" s="23">
        <f>(IF(D796="SHORT",IF(G796="",0,F796-G796),IF(D796="LONG",IF(G796="",0,G796-F796))))*C796</f>
        <v>4200</v>
      </c>
      <c r="J796" s="23">
        <f t="shared" si="307"/>
        <v>7200</v>
      </c>
    </row>
    <row r="797" spans="1:10">
      <c r="A797" s="4">
        <v>42769</v>
      </c>
      <c r="B797" s="10" t="s">
        <v>188</v>
      </c>
      <c r="C797" s="10">
        <v>600</v>
      </c>
      <c r="D797" s="10" t="s">
        <v>11</v>
      </c>
      <c r="E797" s="12">
        <v>1230</v>
      </c>
      <c r="F797" s="12">
        <v>1236</v>
      </c>
      <c r="G797" s="12">
        <v>1244</v>
      </c>
      <c r="H797" s="23">
        <f t="shared" si="306"/>
        <v>3600</v>
      </c>
      <c r="I797" s="23">
        <f>(IF(D797="SHORT",IF(G797="",0,F797-G797),IF(D797="LONG",IF(G797="",0,G797-F797))))*C797</f>
        <v>4800</v>
      </c>
      <c r="J797" s="23">
        <f t="shared" si="307"/>
        <v>8400</v>
      </c>
    </row>
    <row r="798" spans="1:10">
      <c r="A798" s="4">
        <v>42769</v>
      </c>
      <c r="B798" s="10" t="s">
        <v>358</v>
      </c>
      <c r="C798" s="10">
        <v>2000</v>
      </c>
      <c r="D798" s="10" t="s">
        <v>11</v>
      </c>
      <c r="E798" s="12">
        <v>477</v>
      </c>
      <c r="F798" s="12">
        <v>478.5</v>
      </c>
      <c r="G798" s="12">
        <v>480.4</v>
      </c>
      <c r="H798" s="23">
        <f t="shared" si="306"/>
        <v>3000</v>
      </c>
      <c r="I798" s="23">
        <v>0</v>
      </c>
      <c r="J798" s="23">
        <f t="shared" si="307"/>
        <v>3000</v>
      </c>
    </row>
    <row r="799" spans="1:10">
      <c r="A799" s="4">
        <v>42768</v>
      </c>
      <c r="B799" s="10" t="s">
        <v>355</v>
      </c>
      <c r="C799" s="10">
        <v>2100</v>
      </c>
      <c r="D799" s="10" t="s">
        <v>14</v>
      </c>
      <c r="E799" s="12">
        <v>542</v>
      </c>
      <c r="F799" s="12">
        <v>540</v>
      </c>
      <c r="G799" s="12">
        <v>537</v>
      </c>
      <c r="H799" s="23">
        <f t="shared" si="306"/>
        <v>4200</v>
      </c>
      <c r="I799" s="23">
        <f>(IF(D799="SHORT",IF(G799="",0,F799-G799),IF(D799="LONG",IF(G799="",0,G799-F799))))*C799</f>
        <v>6300</v>
      </c>
      <c r="J799" s="23">
        <f t="shared" si="307"/>
        <v>10500</v>
      </c>
    </row>
    <row r="800" spans="1:10">
      <c r="A800" s="4">
        <v>42768</v>
      </c>
      <c r="B800" s="10" t="s">
        <v>333</v>
      </c>
      <c r="C800" s="10">
        <v>8000</v>
      </c>
      <c r="D800" s="10" t="s">
        <v>11</v>
      </c>
      <c r="E800" s="12">
        <v>90.25</v>
      </c>
      <c r="F800" s="12">
        <v>90.75</v>
      </c>
      <c r="G800" s="12">
        <v>91.5</v>
      </c>
      <c r="H800" s="23">
        <f t="shared" si="306"/>
        <v>4000</v>
      </c>
      <c r="I800" s="23">
        <f>(IF(D800="SHORT",IF(G800="",0,F800-G800),IF(D800="LONG",IF(G800="",0,G800-F800))))*C800</f>
        <v>6000</v>
      </c>
      <c r="J800" s="23">
        <f t="shared" si="307"/>
        <v>10000</v>
      </c>
    </row>
    <row r="801" spans="1:10">
      <c r="A801" s="4">
        <v>42767</v>
      </c>
      <c r="B801" s="10" t="s">
        <v>177</v>
      </c>
      <c r="C801" s="10">
        <v>5000</v>
      </c>
      <c r="D801" s="10" t="s">
        <v>14</v>
      </c>
      <c r="E801" s="12">
        <v>137</v>
      </c>
      <c r="F801" s="12">
        <v>136.30000000000001</v>
      </c>
      <c r="G801" s="12">
        <v>0</v>
      </c>
      <c r="H801" s="23">
        <f t="shared" si="306"/>
        <v>3499.9999999999432</v>
      </c>
      <c r="I801" s="23">
        <v>0</v>
      </c>
      <c r="J801" s="23">
        <f t="shared" si="307"/>
        <v>3499.9999999999432</v>
      </c>
    </row>
    <row r="802" spans="1:10">
      <c r="A802" s="4">
        <v>42767</v>
      </c>
      <c r="B802" s="10" t="s">
        <v>358</v>
      </c>
      <c r="C802" s="10">
        <v>2000</v>
      </c>
      <c r="D802" s="10" t="s">
        <v>11</v>
      </c>
      <c r="E802" s="12">
        <v>470.5</v>
      </c>
      <c r="F802" s="12">
        <v>471.75</v>
      </c>
      <c r="G802" s="12">
        <v>0</v>
      </c>
      <c r="H802" s="23">
        <f t="shared" si="306"/>
        <v>2500</v>
      </c>
      <c r="I802" s="23">
        <v>0</v>
      </c>
      <c r="J802" s="23">
        <f t="shared" si="307"/>
        <v>2500</v>
      </c>
    </row>
    <row r="803" spans="1:10">
      <c r="A803" s="4">
        <v>42767</v>
      </c>
      <c r="B803" s="10" t="s">
        <v>357</v>
      </c>
      <c r="C803" s="10">
        <v>700</v>
      </c>
      <c r="D803" s="10" t="s">
        <v>14</v>
      </c>
      <c r="E803" s="12">
        <v>1165</v>
      </c>
      <c r="F803" s="12">
        <v>1170</v>
      </c>
      <c r="G803" s="12">
        <v>0</v>
      </c>
      <c r="H803" s="23">
        <f t="shared" si="306"/>
        <v>-3500</v>
      </c>
      <c r="I803" s="23">
        <v>0</v>
      </c>
      <c r="J803" s="23">
        <f t="shared" si="307"/>
        <v>-3500</v>
      </c>
    </row>
    <row r="804" spans="1:10">
      <c r="A804" s="50"/>
      <c r="B804" s="50"/>
      <c r="C804" s="50"/>
      <c r="D804" s="50"/>
      <c r="E804" s="50"/>
      <c r="F804" s="50"/>
      <c r="G804" s="50"/>
      <c r="H804" s="50"/>
      <c r="I804" s="50"/>
      <c r="J804" s="50"/>
    </row>
    <row r="805" spans="1:10">
      <c r="A805" s="4">
        <v>42766</v>
      </c>
      <c r="B805" s="10" t="s">
        <v>355</v>
      </c>
      <c r="C805" s="10">
        <v>2100</v>
      </c>
      <c r="D805" s="10" t="s">
        <v>14</v>
      </c>
      <c r="E805" s="12">
        <v>514.5</v>
      </c>
      <c r="F805" s="12">
        <v>513</v>
      </c>
      <c r="G805" s="12">
        <v>511</v>
      </c>
      <c r="H805" s="23">
        <f t="shared" ref="H805:H810" si="308">IF(D805="LONG",(F805-E805)*C805,(E805-F805)*C805)</f>
        <v>3150</v>
      </c>
      <c r="I805" s="23">
        <f>(IF(D805="SHORT",IF(G805="",0,F805-G805),IF(D805="LONG",IF(G805="",0,G805-F805))))*C805</f>
        <v>4200</v>
      </c>
      <c r="J805" s="23">
        <f t="shared" ref="J805:J810" si="309">(H805+I805)</f>
        <v>7350</v>
      </c>
    </row>
    <row r="806" spans="1:10">
      <c r="A806" s="4">
        <v>42766</v>
      </c>
      <c r="B806" s="10" t="s">
        <v>357</v>
      </c>
      <c r="C806" s="10">
        <v>700</v>
      </c>
      <c r="D806" s="10" t="s">
        <v>14</v>
      </c>
      <c r="E806" s="12">
        <v>1166</v>
      </c>
      <c r="F806" s="12">
        <v>1162</v>
      </c>
      <c r="G806" s="12">
        <v>0</v>
      </c>
      <c r="H806" s="23">
        <f t="shared" si="308"/>
        <v>2800</v>
      </c>
      <c r="I806" s="23">
        <v>0</v>
      </c>
      <c r="J806" s="23">
        <f t="shared" si="309"/>
        <v>2800</v>
      </c>
    </row>
    <row r="807" spans="1:10">
      <c r="A807" s="4">
        <v>42766</v>
      </c>
      <c r="B807" s="10" t="s">
        <v>320</v>
      </c>
      <c r="C807" s="10">
        <v>1300</v>
      </c>
      <c r="D807" s="10" t="s">
        <v>11</v>
      </c>
      <c r="E807" s="12">
        <v>520</v>
      </c>
      <c r="F807" s="12">
        <v>517</v>
      </c>
      <c r="G807" s="12">
        <v>0</v>
      </c>
      <c r="H807" s="23">
        <f t="shared" si="308"/>
        <v>-3900</v>
      </c>
      <c r="I807" s="23">
        <v>0</v>
      </c>
      <c r="J807" s="23">
        <f t="shared" si="309"/>
        <v>-3900</v>
      </c>
    </row>
    <row r="808" spans="1:10">
      <c r="A808" s="4">
        <v>42765</v>
      </c>
      <c r="B808" s="10" t="s">
        <v>357</v>
      </c>
      <c r="C808" s="10">
        <v>700</v>
      </c>
      <c r="D808" s="10" t="s">
        <v>14</v>
      </c>
      <c r="E808" s="12">
        <v>1190</v>
      </c>
      <c r="F808" s="12">
        <v>1186</v>
      </c>
      <c r="G808" s="12">
        <v>1181</v>
      </c>
      <c r="H808" s="23">
        <f t="shared" si="308"/>
        <v>2800</v>
      </c>
      <c r="I808" s="23">
        <f>(IF(D808="SHORT",IF(G808="",0,F808-G808),IF(D808="LONG",IF(G808="",0,G808-F808))))*C808</f>
        <v>3500</v>
      </c>
      <c r="J808" s="23">
        <f t="shared" si="309"/>
        <v>6300</v>
      </c>
    </row>
    <row r="809" spans="1:10">
      <c r="A809" s="4">
        <v>42765</v>
      </c>
      <c r="B809" s="10" t="s">
        <v>355</v>
      </c>
      <c r="C809" s="10">
        <v>2100</v>
      </c>
      <c r="D809" s="10" t="s">
        <v>11</v>
      </c>
      <c r="E809" s="12">
        <v>518</v>
      </c>
      <c r="F809" s="12">
        <v>519.4</v>
      </c>
      <c r="G809" s="12">
        <v>0</v>
      </c>
      <c r="H809" s="23">
        <f t="shared" si="308"/>
        <v>2939.9999999999523</v>
      </c>
      <c r="I809" s="23">
        <v>0</v>
      </c>
      <c r="J809" s="23">
        <f t="shared" si="309"/>
        <v>2939.9999999999523</v>
      </c>
    </row>
    <row r="810" spans="1:10">
      <c r="A810" s="4">
        <v>42765</v>
      </c>
      <c r="B810" s="10" t="s">
        <v>323</v>
      </c>
      <c r="C810" s="10">
        <v>1100</v>
      </c>
      <c r="D810" s="10" t="s">
        <v>14</v>
      </c>
      <c r="E810" s="12">
        <v>841</v>
      </c>
      <c r="F810" s="12">
        <v>844</v>
      </c>
      <c r="G810" s="12">
        <v>0</v>
      </c>
      <c r="H810" s="23">
        <f t="shared" si="308"/>
        <v>-3300</v>
      </c>
      <c r="I810" s="23">
        <v>0</v>
      </c>
      <c r="J810" s="23">
        <f t="shared" si="309"/>
        <v>-3300</v>
      </c>
    </row>
    <row r="811" spans="1:10">
      <c r="A811" s="4">
        <v>42762</v>
      </c>
      <c r="B811" s="10" t="s">
        <v>357</v>
      </c>
      <c r="C811" s="10">
        <v>700</v>
      </c>
      <c r="D811" s="10" t="s">
        <v>11</v>
      </c>
      <c r="E811" s="12">
        <v>1212</v>
      </c>
      <c r="F811" s="12">
        <v>1216</v>
      </c>
      <c r="G811" s="12">
        <v>1220</v>
      </c>
      <c r="H811" s="23">
        <f t="shared" ref="H811:H817" si="310">IF(D811="LONG",(F811-E811)*C811,(E811-F811)*C811)</f>
        <v>2800</v>
      </c>
      <c r="I811" s="23">
        <f>(IF(D811="SHORT",IF(G811="",0,F811-G811),IF(D811="LONG",IF(G811="",0,G811-F811))))*C811</f>
        <v>2800</v>
      </c>
      <c r="J811" s="23">
        <f t="shared" ref="J811:J817" si="311">(H811+I811)</f>
        <v>5600</v>
      </c>
    </row>
    <row r="812" spans="1:10">
      <c r="A812" s="4">
        <v>42762</v>
      </c>
      <c r="B812" s="10" t="s">
        <v>247</v>
      </c>
      <c r="C812" s="10">
        <v>1200</v>
      </c>
      <c r="D812" s="10" t="s">
        <v>14</v>
      </c>
      <c r="E812" s="12">
        <v>733</v>
      </c>
      <c r="F812" s="12">
        <v>730.5</v>
      </c>
      <c r="G812" s="12">
        <v>0</v>
      </c>
      <c r="H812" s="23">
        <f t="shared" si="310"/>
        <v>3000</v>
      </c>
      <c r="I812" s="23">
        <v>0</v>
      </c>
      <c r="J812" s="23">
        <f t="shared" si="311"/>
        <v>3000</v>
      </c>
    </row>
    <row r="813" spans="1:10">
      <c r="A813" s="4">
        <v>42762</v>
      </c>
      <c r="B813" s="10" t="s">
        <v>177</v>
      </c>
      <c r="C813" s="10">
        <v>5000</v>
      </c>
      <c r="D813" s="10" t="s">
        <v>11</v>
      </c>
      <c r="E813" s="12">
        <v>138.75</v>
      </c>
      <c r="F813" s="12">
        <v>138.05000000000001</v>
      </c>
      <c r="G813" s="12">
        <v>0</v>
      </c>
      <c r="H813" s="23">
        <f t="shared" si="310"/>
        <v>-3499.9999999999432</v>
      </c>
      <c r="I813" s="23">
        <v>0</v>
      </c>
      <c r="J813" s="23">
        <f t="shared" si="311"/>
        <v>-3499.9999999999432</v>
      </c>
    </row>
    <row r="814" spans="1:10">
      <c r="A814" s="4">
        <v>42759</v>
      </c>
      <c r="B814" s="10" t="s">
        <v>366</v>
      </c>
      <c r="C814" s="10">
        <v>7000</v>
      </c>
      <c r="D814" s="10" t="s">
        <v>11</v>
      </c>
      <c r="E814" s="12">
        <v>87.5</v>
      </c>
      <c r="F814" s="12">
        <v>88</v>
      </c>
      <c r="G814" s="12">
        <v>88.7</v>
      </c>
      <c r="H814" s="23">
        <f t="shared" si="310"/>
        <v>3500</v>
      </c>
      <c r="I814" s="23">
        <f>(IF(D814="SHORT",IF(G814="",0,F814-G814),IF(D814="LONG",IF(G814="",0,G814-F814))))*C814</f>
        <v>4900.00000000002</v>
      </c>
      <c r="J814" s="23">
        <f t="shared" si="311"/>
        <v>8400.00000000002</v>
      </c>
    </row>
    <row r="815" spans="1:10">
      <c r="A815" s="4">
        <v>42759</v>
      </c>
      <c r="B815" s="10" t="s">
        <v>367</v>
      </c>
      <c r="C815" s="10">
        <v>700</v>
      </c>
      <c r="D815" s="10" t="s">
        <v>14</v>
      </c>
      <c r="E815" s="12">
        <v>1170</v>
      </c>
      <c r="F815" s="12">
        <v>1166</v>
      </c>
      <c r="G815" s="12">
        <v>1161</v>
      </c>
      <c r="H815" s="23">
        <f t="shared" si="310"/>
        <v>2800</v>
      </c>
      <c r="I815" s="23">
        <f>(IF(D815="SHORT",IF(G815="",0,F815-G815),IF(D815="LONG",IF(G815="",0,G815-F815))))*C815</f>
        <v>3500</v>
      </c>
      <c r="J815" s="23">
        <f t="shared" si="311"/>
        <v>6300</v>
      </c>
    </row>
    <row r="816" spans="1:10">
      <c r="A816" s="4">
        <v>42759</v>
      </c>
      <c r="B816" s="10" t="s">
        <v>191</v>
      </c>
      <c r="C816" s="10">
        <v>7000</v>
      </c>
      <c r="D816" s="10" t="s">
        <v>11</v>
      </c>
      <c r="E816" s="12">
        <v>130.5</v>
      </c>
      <c r="F816" s="12">
        <v>129.9</v>
      </c>
      <c r="G816" s="12">
        <v>0</v>
      </c>
      <c r="H816" s="23">
        <f t="shared" si="310"/>
        <v>-4199.99999999996</v>
      </c>
      <c r="I816" s="23">
        <v>0</v>
      </c>
      <c r="J816" s="23">
        <f t="shared" si="311"/>
        <v>-4199.99999999996</v>
      </c>
    </row>
    <row r="817" spans="1:10">
      <c r="A817" s="4">
        <v>42758</v>
      </c>
      <c r="B817" s="10" t="s">
        <v>355</v>
      </c>
      <c r="C817" s="10">
        <v>2100</v>
      </c>
      <c r="D817" s="10" t="s">
        <v>11</v>
      </c>
      <c r="E817" s="12">
        <v>503</v>
      </c>
      <c r="F817" s="12">
        <v>504.5</v>
      </c>
      <c r="G817" s="12">
        <v>506.5</v>
      </c>
      <c r="H817" s="23">
        <f t="shared" si="310"/>
        <v>3150</v>
      </c>
      <c r="I817" s="23">
        <f>(IF(D817="SHORT",IF(G817="",0,F817-G817),IF(D817="LONG",IF(G817="",0,G817-F817))))*C817</f>
        <v>4200</v>
      </c>
      <c r="J817" s="23">
        <f t="shared" si="311"/>
        <v>7350</v>
      </c>
    </row>
    <row r="818" spans="1:10">
      <c r="A818" s="4">
        <v>42758</v>
      </c>
      <c r="B818" s="10" t="s">
        <v>267</v>
      </c>
      <c r="C818" s="10">
        <v>700</v>
      </c>
      <c r="D818" s="10" t="s">
        <v>14</v>
      </c>
      <c r="E818" s="12">
        <v>1183</v>
      </c>
      <c r="F818" s="12">
        <v>1179</v>
      </c>
      <c r="G818" s="12">
        <v>0</v>
      </c>
      <c r="H818" s="23">
        <f t="shared" ref="H818:H841" si="312">IF(D818="LONG",(F818-E818)*C818,(E818-F818)*C818)</f>
        <v>2800</v>
      </c>
      <c r="I818" s="23">
        <v>0</v>
      </c>
      <c r="J818" s="23">
        <f t="shared" ref="J818:J841" si="313">(H818+I818)</f>
        <v>2800</v>
      </c>
    </row>
    <row r="819" spans="1:10">
      <c r="A819" s="4">
        <v>42755</v>
      </c>
      <c r="B819" s="10" t="s">
        <v>177</v>
      </c>
      <c r="C819" s="10">
        <v>5000</v>
      </c>
      <c r="D819" s="10" t="s">
        <v>11</v>
      </c>
      <c r="E819" s="12">
        <v>132.80000000000001</v>
      </c>
      <c r="F819" s="12">
        <v>132</v>
      </c>
      <c r="G819" s="12">
        <v>0</v>
      </c>
      <c r="H819" s="23">
        <f t="shared" si="312"/>
        <v>-4000.0000000000568</v>
      </c>
      <c r="I819" s="23">
        <v>0</v>
      </c>
      <c r="J819" s="23">
        <f t="shared" si="313"/>
        <v>-4000.0000000000568</v>
      </c>
    </row>
    <row r="820" spans="1:10">
      <c r="A820" s="4">
        <v>42755</v>
      </c>
      <c r="B820" s="10" t="s">
        <v>267</v>
      </c>
      <c r="C820" s="10">
        <v>700</v>
      </c>
      <c r="D820" s="10" t="s">
        <v>11</v>
      </c>
      <c r="E820" s="12">
        <v>1192</v>
      </c>
      <c r="F820" s="12">
        <v>1187</v>
      </c>
      <c r="G820" s="12">
        <v>0</v>
      </c>
      <c r="H820" s="23">
        <f t="shared" si="312"/>
        <v>-3500</v>
      </c>
      <c r="I820" s="23">
        <v>0</v>
      </c>
      <c r="J820" s="23">
        <f t="shared" si="313"/>
        <v>-3500</v>
      </c>
    </row>
    <row r="821" spans="1:10">
      <c r="A821" s="4">
        <v>42754</v>
      </c>
      <c r="B821" s="10" t="s">
        <v>267</v>
      </c>
      <c r="C821" s="10">
        <v>700</v>
      </c>
      <c r="D821" s="10" t="s">
        <v>14</v>
      </c>
      <c r="E821" s="12">
        <v>1188</v>
      </c>
      <c r="F821" s="12">
        <v>1184</v>
      </c>
      <c r="G821" s="12">
        <v>1179</v>
      </c>
      <c r="H821" s="23">
        <f t="shared" si="312"/>
        <v>2800</v>
      </c>
      <c r="I821" s="23">
        <f>(IF(D821="SHORT",IF(G821="",0,F821-G821),IF(D821="LONG",IF(G821="",0,G821-F821))))*C821</f>
        <v>3500</v>
      </c>
      <c r="J821" s="23">
        <f t="shared" si="313"/>
        <v>6300</v>
      </c>
    </row>
    <row r="822" spans="1:10">
      <c r="A822" s="4">
        <v>42753</v>
      </c>
      <c r="B822" s="10" t="s">
        <v>177</v>
      </c>
      <c r="C822" s="10">
        <v>5000</v>
      </c>
      <c r="D822" s="10" t="s">
        <v>11</v>
      </c>
      <c r="E822" s="12">
        <v>132.25</v>
      </c>
      <c r="F822" s="12">
        <v>132.80000000000001</v>
      </c>
      <c r="G822" s="12">
        <v>0</v>
      </c>
      <c r="H822" s="23">
        <f t="shared" si="312"/>
        <v>2750.0000000000568</v>
      </c>
      <c r="I822" s="23">
        <v>0</v>
      </c>
      <c r="J822" s="23">
        <f t="shared" si="313"/>
        <v>2750.0000000000568</v>
      </c>
    </row>
    <row r="823" spans="1:10">
      <c r="A823" s="4">
        <v>42753</v>
      </c>
      <c r="B823" s="10" t="s">
        <v>267</v>
      </c>
      <c r="C823" s="10">
        <v>700</v>
      </c>
      <c r="D823" s="10" t="s">
        <v>11</v>
      </c>
      <c r="E823" s="12">
        <v>1215</v>
      </c>
      <c r="F823" s="12">
        <v>1218</v>
      </c>
      <c r="G823" s="12">
        <v>0</v>
      </c>
      <c r="H823" s="23">
        <f t="shared" si="312"/>
        <v>2100</v>
      </c>
      <c r="I823" s="23">
        <v>0</v>
      </c>
      <c r="J823" s="23">
        <f t="shared" si="313"/>
        <v>2100</v>
      </c>
    </row>
    <row r="824" spans="1:10">
      <c r="A824" s="4">
        <v>42752</v>
      </c>
      <c r="B824" s="10" t="s">
        <v>321</v>
      </c>
      <c r="C824" s="10">
        <v>2100</v>
      </c>
      <c r="D824" s="10" t="s">
        <v>11</v>
      </c>
      <c r="E824" s="12">
        <v>329.5</v>
      </c>
      <c r="F824" s="12">
        <v>331</v>
      </c>
      <c r="G824" s="12">
        <v>332.45</v>
      </c>
      <c r="H824" s="23">
        <f t="shared" si="312"/>
        <v>3150</v>
      </c>
      <c r="I824" s="23">
        <f>(IF(D824="SHORT",IF(G824="",0,F824-G824),IF(D824="LONG",IF(G824="",0,G824-F824))))*C824</f>
        <v>3044.9999999999764</v>
      </c>
      <c r="J824" s="23">
        <f t="shared" si="313"/>
        <v>6194.9999999999764</v>
      </c>
    </row>
    <row r="825" spans="1:10">
      <c r="A825" s="4">
        <v>42752</v>
      </c>
      <c r="B825" s="10" t="s">
        <v>267</v>
      </c>
      <c r="C825" s="10">
        <v>700</v>
      </c>
      <c r="D825" s="10" t="s">
        <v>11</v>
      </c>
      <c r="E825" s="12">
        <v>1223</v>
      </c>
      <c r="F825" s="12">
        <v>1226.9000000000001</v>
      </c>
      <c r="G825" s="12">
        <v>0</v>
      </c>
      <c r="H825" s="23">
        <f t="shared" si="312"/>
        <v>2730.0000000000637</v>
      </c>
      <c r="I825" s="23">
        <v>0</v>
      </c>
      <c r="J825" s="23">
        <f t="shared" si="313"/>
        <v>2730.0000000000637</v>
      </c>
    </row>
    <row r="826" spans="1:10">
      <c r="A826" s="4">
        <v>42751</v>
      </c>
      <c r="B826" s="10" t="s">
        <v>368</v>
      </c>
      <c r="C826" s="10">
        <v>2500</v>
      </c>
      <c r="D826" s="10" t="s">
        <v>11</v>
      </c>
      <c r="E826" s="12">
        <v>299.25</v>
      </c>
      <c r="F826" s="12">
        <v>300.25</v>
      </c>
      <c r="G826" s="12">
        <v>301.7</v>
      </c>
      <c r="H826" s="23">
        <f t="shared" si="312"/>
        <v>2500</v>
      </c>
      <c r="I826" s="23">
        <f>(IF(D826="SHORT",IF(G826="",0,F826-G826),IF(D826="LONG",IF(G826="",0,G826-F826))))*C826</f>
        <v>3624.9999999999718</v>
      </c>
      <c r="J826" s="23">
        <f t="shared" si="313"/>
        <v>6124.9999999999718</v>
      </c>
    </row>
    <row r="827" spans="1:10">
      <c r="A827" s="4">
        <v>42748</v>
      </c>
      <c r="B827" s="10" t="s">
        <v>267</v>
      </c>
      <c r="C827" s="10">
        <v>700</v>
      </c>
      <c r="D827" s="10" t="s">
        <v>14</v>
      </c>
      <c r="E827" s="12">
        <v>1178</v>
      </c>
      <c r="F827" s="12">
        <v>1174</v>
      </c>
      <c r="G827" s="12">
        <v>0</v>
      </c>
      <c r="H827" s="23">
        <f t="shared" si="312"/>
        <v>2800</v>
      </c>
      <c r="I827" s="23">
        <v>0</v>
      </c>
      <c r="J827" s="23">
        <f t="shared" si="313"/>
        <v>2800</v>
      </c>
    </row>
    <row r="828" spans="1:10">
      <c r="A828" s="4">
        <v>42748</v>
      </c>
      <c r="B828" s="10" t="s">
        <v>177</v>
      </c>
      <c r="C828" s="10">
        <v>5000</v>
      </c>
      <c r="D828" s="10" t="s">
        <v>11</v>
      </c>
      <c r="E828" s="12">
        <v>125.5</v>
      </c>
      <c r="F828" s="12">
        <v>126.25</v>
      </c>
      <c r="G828" s="12">
        <v>0</v>
      </c>
      <c r="H828" s="23">
        <f t="shared" si="312"/>
        <v>3750</v>
      </c>
      <c r="I828" s="23">
        <v>0</v>
      </c>
      <c r="J828" s="23">
        <f t="shared" si="313"/>
        <v>3750</v>
      </c>
    </row>
    <row r="829" spans="1:10">
      <c r="A829" s="4">
        <v>42747</v>
      </c>
      <c r="B829" s="10" t="s">
        <v>230</v>
      </c>
      <c r="C829" s="10">
        <v>1500</v>
      </c>
      <c r="D829" s="10" t="s">
        <v>11</v>
      </c>
      <c r="E829" s="12">
        <v>521.5</v>
      </c>
      <c r="F829" s="12">
        <v>523.5</v>
      </c>
      <c r="G829" s="12">
        <v>0</v>
      </c>
      <c r="H829" s="23">
        <f t="shared" si="312"/>
        <v>3000</v>
      </c>
      <c r="I829" s="23">
        <v>0</v>
      </c>
      <c r="J829" s="23">
        <f t="shared" si="313"/>
        <v>3000</v>
      </c>
    </row>
    <row r="830" spans="1:10">
      <c r="A830" s="4">
        <v>42747</v>
      </c>
      <c r="B830" s="10" t="s">
        <v>267</v>
      </c>
      <c r="C830" s="10">
        <v>700</v>
      </c>
      <c r="D830" s="10" t="s">
        <v>14</v>
      </c>
      <c r="E830" s="12">
        <v>1205</v>
      </c>
      <c r="F830" s="12">
        <v>1201</v>
      </c>
      <c r="G830" s="12">
        <v>0</v>
      </c>
      <c r="H830" s="23">
        <f t="shared" si="312"/>
        <v>2800</v>
      </c>
      <c r="I830" s="23">
        <v>0</v>
      </c>
      <c r="J830" s="23">
        <f t="shared" si="313"/>
        <v>2800</v>
      </c>
    </row>
    <row r="831" spans="1:10">
      <c r="A831" s="4">
        <v>42746</v>
      </c>
      <c r="B831" s="10" t="s">
        <v>357</v>
      </c>
      <c r="C831" s="10">
        <v>700</v>
      </c>
      <c r="D831" s="10" t="s">
        <v>11</v>
      </c>
      <c r="E831" s="12">
        <v>1232</v>
      </c>
      <c r="F831" s="12">
        <v>1236</v>
      </c>
      <c r="G831" s="12">
        <v>1242</v>
      </c>
      <c r="H831" s="23">
        <f t="shared" si="312"/>
        <v>2800</v>
      </c>
      <c r="I831" s="23">
        <f>(IF(D831="SHORT",IF(G831="",0,F831-G831),IF(D831="LONG",IF(G831="",0,G831-F831))))*C831</f>
        <v>4200</v>
      </c>
      <c r="J831" s="23">
        <f t="shared" si="313"/>
        <v>7000</v>
      </c>
    </row>
    <row r="832" spans="1:10">
      <c r="A832" s="4">
        <v>42746</v>
      </c>
      <c r="B832" s="10" t="s">
        <v>368</v>
      </c>
      <c r="C832" s="10">
        <v>2500</v>
      </c>
      <c r="D832" s="10" t="s">
        <v>11</v>
      </c>
      <c r="E832" s="12">
        <v>298</v>
      </c>
      <c r="F832" s="12">
        <v>299.5</v>
      </c>
      <c r="G832" s="12">
        <v>0</v>
      </c>
      <c r="H832" s="23">
        <f t="shared" si="312"/>
        <v>3750</v>
      </c>
      <c r="I832" s="23">
        <v>0</v>
      </c>
      <c r="J832" s="23">
        <f t="shared" si="313"/>
        <v>3750</v>
      </c>
    </row>
    <row r="833" spans="1:10">
      <c r="A833" s="4">
        <v>42745</v>
      </c>
      <c r="B833" s="10" t="s">
        <v>330</v>
      </c>
      <c r="C833" s="10">
        <v>3000</v>
      </c>
      <c r="D833" s="10" t="s">
        <v>14</v>
      </c>
      <c r="E833" s="12">
        <v>190</v>
      </c>
      <c r="F833" s="12">
        <v>189</v>
      </c>
      <c r="G833" s="12">
        <v>187.8</v>
      </c>
      <c r="H833" s="23">
        <f t="shared" si="312"/>
        <v>3000</v>
      </c>
      <c r="I833" s="23">
        <f t="shared" ref="I833:I838" si="314">(IF(D833="SHORT",IF(G833="",0,F833-G833),IF(D833="LONG",IF(G833="",0,G833-F833))))*C833</f>
        <v>3599.9999999999659</v>
      </c>
      <c r="J833" s="23">
        <f t="shared" si="313"/>
        <v>6599.9999999999654</v>
      </c>
    </row>
    <row r="834" spans="1:10">
      <c r="A834" s="4">
        <v>42745</v>
      </c>
      <c r="B834" s="10" t="s">
        <v>267</v>
      </c>
      <c r="C834" s="10">
        <v>700</v>
      </c>
      <c r="D834" s="10" t="s">
        <v>14</v>
      </c>
      <c r="E834" s="12">
        <v>1185</v>
      </c>
      <c r="F834" s="12">
        <v>1181</v>
      </c>
      <c r="G834" s="12">
        <v>1179.3</v>
      </c>
      <c r="H834" s="23">
        <f t="shared" si="312"/>
        <v>2800</v>
      </c>
      <c r="I834" s="23">
        <f t="shared" si="314"/>
        <v>1190.0000000000318</v>
      </c>
      <c r="J834" s="23">
        <f t="shared" si="313"/>
        <v>3990.0000000000318</v>
      </c>
    </row>
    <row r="835" spans="1:10">
      <c r="A835" s="4">
        <v>42744</v>
      </c>
      <c r="B835" s="10" t="s">
        <v>267</v>
      </c>
      <c r="C835" s="10">
        <v>700</v>
      </c>
      <c r="D835" s="10" t="s">
        <v>14</v>
      </c>
      <c r="E835" s="12">
        <v>1193</v>
      </c>
      <c r="F835" s="12">
        <v>1189</v>
      </c>
      <c r="G835" s="12">
        <v>1185</v>
      </c>
      <c r="H835" s="23">
        <f t="shared" si="312"/>
        <v>2800</v>
      </c>
      <c r="I835" s="23">
        <f t="shared" si="314"/>
        <v>2800</v>
      </c>
      <c r="J835" s="23">
        <f t="shared" si="313"/>
        <v>5600</v>
      </c>
    </row>
    <row r="836" spans="1:10">
      <c r="A836" s="4">
        <v>42744</v>
      </c>
      <c r="B836" s="10" t="s">
        <v>369</v>
      </c>
      <c r="C836" s="10">
        <v>2100</v>
      </c>
      <c r="D836" s="10" t="s">
        <v>11</v>
      </c>
      <c r="E836" s="12">
        <v>462</v>
      </c>
      <c r="F836" s="12">
        <v>465</v>
      </c>
      <c r="G836" s="12">
        <v>469</v>
      </c>
      <c r="H836" s="23">
        <f t="shared" si="312"/>
        <v>6300</v>
      </c>
      <c r="I836" s="23">
        <f t="shared" si="314"/>
        <v>8400</v>
      </c>
      <c r="J836" s="23">
        <f t="shared" si="313"/>
        <v>14700</v>
      </c>
    </row>
    <row r="837" spans="1:10">
      <c r="A837" s="4">
        <v>42741</v>
      </c>
      <c r="B837" s="10" t="s">
        <v>358</v>
      </c>
      <c r="C837" s="10">
        <v>1500</v>
      </c>
      <c r="D837" s="10" t="s">
        <v>11</v>
      </c>
      <c r="E837" s="12">
        <v>421</v>
      </c>
      <c r="F837" s="12">
        <v>423</v>
      </c>
      <c r="G837" s="12">
        <v>426</v>
      </c>
      <c r="H837" s="23">
        <f t="shared" si="312"/>
        <v>3000</v>
      </c>
      <c r="I837" s="23">
        <f t="shared" si="314"/>
        <v>4500</v>
      </c>
      <c r="J837" s="23">
        <f t="shared" si="313"/>
        <v>7500</v>
      </c>
    </row>
    <row r="838" spans="1:10">
      <c r="A838" s="4">
        <v>42741</v>
      </c>
      <c r="B838" s="10" t="s">
        <v>323</v>
      </c>
      <c r="C838" s="10">
        <v>1100</v>
      </c>
      <c r="D838" s="10" t="s">
        <v>14</v>
      </c>
      <c r="E838" s="12">
        <v>834</v>
      </c>
      <c r="F838" s="12">
        <v>831</v>
      </c>
      <c r="G838" s="12">
        <v>827</v>
      </c>
      <c r="H838" s="23">
        <f t="shared" si="312"/>
        <v>3300</v>
      </c>
      <c r="I838" s="23">
        <f t="shared" si="314"/>
        <v>4400</v>
      </c>
      <c r="J838" s="23">
        <f t="shared" si="313"/>
        <v>7700</v>
      </c>
    </row>
    <row r="839" spans="1:10">
      <c r="A839" s="4">
        <v>42741</v>
      </c>
      <c r="B839" s="10" t="s">
        <v>370</v>
      </c>
      <c r="C839" s="10">
        <v>1100</v>
      </c>
      <c r="D839" s="10" t="s">
        <v>11</v>
      </c>
      <c r="E839" s="12">
        <v>931</v>
      </c>
      <c r="F839" s="12">
        <v>927</v>
      </c>
      <c r="G839" s="12">
        <v>0</v>
      </c>
      <c r="H839" s="23">
        <f t="shared" si="312"/>
        <v>-4400</v>
      </c>
      <c r="I839" s="23">
        <v>0</v>
      </c>
      <c r="J839" s="23">
        <f t="shared" si="313"/>
        <v>-4400</v>
      </c>
    </row>
    <row r="840" spans="1:10">
      <c r="A840" s="4">
        <v>42740</v>
      </c>
      <c r="B840" s="10" t="s">
        <v>247</v>
      </c>
      <c r="C840" s="10">
        <v>1200</v>
      </c>
      <c r="D840" s="10" t="s">
        <v>11</v>
      </c>
      <c r="E840" s="12">
        <v>671</v>
      </c>
      <c r="F840" s="12">
        <v>674</v>
      </c>
      <c r="G840" s="12">
        <v>677</v>
      </c>
      <c r="H840" s="23">
        <f t="shared" si="312"/>
        <v>3600</v>
      </c>
      <c r="I840" s="23">
        <f>(IF(D840="SHORT",IF(G840="",0,F840-G840),IF(D840="LONG",IF(G840="",0,G840-F840))))*C840</f>
        <v>3600</v>
      </c>
      <c r="J840" s="23">
        <f t="shared" si="313"/>
        <v>7200</v>
      </c>
    </row>
    <row r="841" spans="1:10">
      <c r="A841" s="4">
        <v>42740</v>
      </c>
      <c r="B841" s="10" t="s">
        <v>323</v>
      </c>
      <c r="C841" s="10">
        <v>1100</v>
      </c>
      <c r="D841" s="10" t="s">
        <v>11</v>
      </c>
      <c r="E841" s="12">
        <v>837</v>
      </c>
      <c r="F841" s="12">
        <v>840</v>
      </c>
      <c r="G841" s="12">
        <v>842.4</v>
      </c>
      <c r="H841" s="23">
        <f t="shared" si="312"/>
        <v>3300</v>
      </c>
      <c r="I841" s="23">
        <f>(IF(D841="SHORT",IF(G841="",0,F841-G841),IF(D841="LONG",IF(G841="",0,G841-F841))))*C841</f>
        <v>2639.999999999975</v>
      </c>
      <c r="J841" s="23">
        <f t="shared" si="313"/>
        <v>5939.9999999999745</v>
      </c>
    </row>
    <row r="842" spans="1:10">
      <c r="A842" s="4">
        <v>42740</v>
      </c>
      <c r="B842" s="10" t="s">
        <v>355</v>
      </c>
      <c r="C842" s="10">
        <v>2100</v>
      </c>
      <c r="D842" s="10" t="s">
        <v>14</v>
      </c>
      <c r="E842" s="12">
        <v>462.5</v>
      </c>
      <c r="F842" s="12">
        <v>465</v>
      </c>
      <c r="G842" s="12">
        <v>0</v>
      </c>
      <c r="H842" s="23">
        <f t="shared" ref="H842:H849" si="315">IF(D842="LONG",(F842-E842)*C842,(E842-F842)*C842)</f>
        <v>-5250</v>
      </c>
      <c r="I842" s="23">
        <v>0</v>
      </c>
      <c r="J842" s="23">
        <f t="shared" ref="J842:J849" si="316">(H842+I842)</f>
        <v>-5250</v>
      </c>
    </row>
    <row r="843" spans="1:10">
      <c r="A843" s="4">
        <v>42739</v>
      </c>
      <c r="B843" s="10" t="s">
        <v>371</v>
      </c>
      <c r="C843" s="10">
        <v>700</v>
      </c>
      <c r="D843" s="10" t="s">
        <v>11</v>
      </c>
      <c r="E843" s="12">
        <v>1197</v>
      </c>
      <c r="F843" s="12">
        <v>1202</v>
      </c>
      <c r="G843" s="12">
        <v>0</v>
      </c>
      <c r="H843" s="23">
        <f t="shared" si="315"/>
        <v>3500</v>
      </c>
      <c r="I843" s="23">
        <v>0</v>
      </c>
      <c r="J843" s="23">
        <f t="shared" si="316"/>
        <v>3500</v>
      </c>
    </row>
    <row r="844" spans="1:10">
      <c r="A844" s="4">
        <v>42739</v>
      </c>
      <c r="B844" s="10" t="s">
        <v>124</v>
      </c>
      <c r="C844" s="10">
        <v>2000</v>
      </c>
      <c r="D844" s="10" t="s">
        <v>11</v>
      </c>
      <c r="E844" s="12">
        <v>361</v>
      </c>
      <c r="F844" s="12">
        <v>358</v>
      </c>
      <c r="G844" s="12">
        <v>0</v>
      </c>
      <c r="H844" s="23">
        <f t="shared" si="315"/>
        <v>-6000</v>
      </c>
      <c r="I844" s="23">
        <v>0</v>
      </c>
      <c r="J844" s="23">
        <f t="shared" si="316"/>
        <v>-6000</v>
      </c>
    </row>
    <row r="845" spans="1:10">
      <c r="A845" s="4">
        <v>42738</v>
      </c>
      <c r="B845" s="10" t="s">
        <v>330</v>
      </c>
      <c r="C845" s="10">
        <v>3000</v>
      </c>
      <c r="D845" s="10" t="s">
        <v>14</v>
      </c>
      <c r="E845" s="12">
        <v>188.25</v>
      </c>
      <c r="F845" s="12">
        <v>187.25</v>
      </c>
      <c r="G845" s="12">
        <v>186.1</v>
      </c>
      <c r="H845" s="23">
        <f t="shared" si="315"/>
        <v>3000</v>
      </c>
      <c r="I845" s="23">
        <f>(IF(D845="SHORT",IF(G845="",0,F845-G845),IF(D845="LONG",IF(G845="",0,G845-F845))))*C845</f>
        <v>3450.0000000000173</v>
      </c>
      <c r="J845" s="23">
        <f t="shared" si="316"/>
        <v>6450.0000000000173</v>
      </c>
    </row>
    <row r="846" spans="1:10">
      <c r="A846" s="4">
        <v>42738</v>
      </c>
      <c r="B846" s="10" t="s">
        <v>193</v>
      </c>
      <c r="C846" s="10">
        <v>1100</v>
      </c>
      <c r="D846" s="10" t="s">
        <v>11</v>
      </c>
      <c r="E846" s="12">
        <v>645</v>
      </c>
      <c r="F846" s="12">
        <v>647.5</v>
      </c>
      <c r="G846" s="12">
        <v>0</v>
      </c>
      <c r="H846" s="23">
        <f t="shared" si="315"/>
        <v>2750</v>
      </c>
      <c r="I846" s="23">
        <v>0</v>
      </c>
      <c r="J846" s="23">
        <f t="shared" si="316"/>
        <v>2750</v>
      </c>
    </row>
    <row r="847" spans="1:10">
      <c r="A847" s="4">
        <v>42737</v>
      </c>
      <c r="B847" s="10" t="s">
        <v>355</v>
      </c>
      <c r="C847" s="10">
        <v>2100</v>
      </c>
      <c r="D847" s="10" t="s">
        <v>11</v>
      </c>
      <c r="E847" s="12">
        <v>438</v>
      </c>
      <c r="F847" s="12">
        <v>435</v>
      </c>
      <c r="G847" s="12">
        <v>0</v>
      </c>
      <c r="H847" s="23">
        <f t="shared" si="315"/>
        <v>-6300</v>
      </c>
      <c r="I847" s="23">
        <v>0</v>
      </c>
      <c r="J847" s="23">
        <f t="shared" si="316"/>
        <v>-6300</v>
      </c>
    </row>
    <row r="848" spans="1:10">
      <c r="A848" s="4">
        <v>42737</v>
      </c>
      <c r="B848" s="10" t="s">
        <v>360</v>
      </c>
      <c r="C848" s="10">
        <v>1100</v>
      </c>
      <c r="D848" s="10" t="s">
        <v>11</v>
      </c>
      <c r="E848" s="12">
        <v>446</v>
      </c>
      <c r="F848" s="12">
        <v>442</v>
      </c>
      <c r="G848" s="12">
        <v>0</v>
      </c>
      <c r="H848" s="23">
        <f t="shared" si="315"/>
        <v>-4400</v>
      </c>
      <c r="I848" s="23">
        <v>0</v>
      </c>
      <c r="J848" s="23">
        <f t="shared" si="316"/>
        <v>-4400</v>
      </c>
    </row>
    <row r="849" spans="1:10">
      <c r="A849" s="4">
        <v>42737</v>
      </c>
      <c r="B849" s="10" t="s">
        <v>124</v>
      </c>
      <c r="C849" s="10">
        <v>2000</v>
      </c>
      <c r="D849" s="10" t="s">
        <v>11</v>
      </c>
      <c r="E849" s="12">
        <v>355</v>
      </c>
      <c r="F849" s="12">
        <v>353</v>
      </c>
      <c r="G849" s="12">
        <v>0</v>
      </c>
      <c r="H849" s="23">
        <f t="shared" si="315"/>
        <v>-4000</v>
      </c>
      <c r="I849" s="23">
        <v>0</v>
      </c>
      <c r="J849" s="23">
        <f t="shared" si="316"/>
        <v>-4000</v>
      </c>
    </row>
    <row r="850" spans="1:10">
      <c r="A850" s="50"/>
      <c r="B850" s="50"/>
      <c r="C850" s="50"/>
      <c r="D850" s="50"/>
      <c r="E850" s="50"/>
      <c r="F850" s="50"/>
      <c r="G850" s="50"/>
      <c r="H850" s="50"/>
      <c r="I850" s="50"/>
      <c r="J850" s="50"/>
    </row>
    <row r="851" spans="1:10">
      <c r="A851" s="4">
        <v>42734</v>
      </c>
      <c r="B851" s="10" t="s">
        <v>355</v>
      </c>
      <c r="C851" s="10">
        <v>2100</v>
      </c>
      <c r="D851" s="10" t="s">
        <v>11</v>
      </c>
      <c r="E851" s="12">
        <v>427.5</v>
      </c>
      <c r="F851" s="12">
        <v>429.5</v>
      </c>
      <c r="G851" s="12">
        <v>432.5</v>
      </c>
      <c r="H851" s="23">
        <f t="shared" ref="H851:H856" si="317">IF(D851="LONG",(F851-E851)*C851,(E851-F851)*C851)</f>
        <v>4200</v>
      </c>
      <c r="I851" s="23">
        <f>(IF(D851="SHORT",IF(G851="",0,F851-G851),IF(D851="LONG",IF(G851="",0,G851-F851))))*C851</f>
        <v>6300</v>
      </c>
      <c r="J851" s="23">
        <f t="shared" ref="J851:J856" si="318">(H851+I851)</f>
        <v>10500</v>
      </c>
    </row>
    <row r="852" spans="1:10">
      <c r="A852" s="4">
        <v>42734</v>
      </c>
      <c r="B852" s="10" t="s">
        <v>372</v>
      </c>
      <c r="C852" s="10">
        <v>300</v>
      </c>
      <c r="D852" s="10" t="s">
        <v>11</v>
      </c>
      <c r="E852" s="12">
        <v>1616</v>
      </c>
      <c r="F852" s="12">
        <v>1626</v>
      </c>
      <c r="G852" s="12">
        <v>1636.15</v>
      </c>
      <c r="H852" s="23">
        <f t="shared" si="317"/>
        <v>3000</v>
      </c>
      <c r="I852" s="23">
        <f>(IF(D852="SHORT",IF(G852="",0,F852-G852),IF(D852="LONG",IF(G852="",0,G852-F852))))*C852</f>
        <v>3045.0000000000273</v>
      </c>
      <c r="J852" s="23">
        <f t="shared" si="318"/>
        <v>6045.0000000000273</v>
      </c>
    </row>
    <row r="853" spans="1:10">
      <c r="A853" s="4">
        <v>42733</v>
      </c>
      <c r="B853" s="10" t="s">
        <v>363</v>
      </c>
      <c r="C853" s="10">
        <v>1000</v>
      </c>
      <c r="D853" s="10" t="s">
        <v>11</v>
      </c>
      <c r="E853" s="12">
        <v>577</v>
      </c>
      <c r="F853" s="12">
        <v>580</v>
      </c>
      <c r="G853" s="12">
        <v>584</v>
      </c>
      <c r="H853" s="23">
        <f t="shared" si="317"/>
        <v>3000</v>
      </c>
      <c r="I853" s="23">
        <f>(IF(D853="SHORT",IF(G853="",0,F853-G853),IF(D853="LONG",IF(G853="",0,G853-F853))))*C853</f>
        <v>4000</v>
      </c>
      <c r="J853" s="23">
        <f t="shared" si="318"/>
        <v>7000</v>
      </c>
    </row>
    <row r="854" spans="1:10">
      <c r="A854" s="4">
        <v>42733</v>
      </c>
      <c r="B854" s="10" t="s">
        <v>364</v>
      </c>
      <c r="C854" s="10">
        <v>1500</v>
      </c>
      <c r="D854" s="10" t="s">
        <v>11</v>
      </c>
      <c r="E854" s="12">
        <v>317.5</v>
      </c>
      <c r="F854" s="12">
        <v>319</v>
      </c>
      <c r="G854" s="12">
        <v>0</v>
      </c>
      <c r="H854" s="23">
        <f t="shared" si="317"/>
        <v>2250</v>
      </c>
      <c r="I854" s="23">
        <v>0</v>
      </c>
      <c r="J854" s="23">
        <f t="shared" si="318"/>
        <v>2250</v>
      </c>
    </row>
    <row r="855" spans="1:10">
      <c r="A855" s="4">
        <v>42733</v>
      </c>
      <c r="B855" s="10" t="s">
        <v>324</v>
      </c>
      <c r="C855" s="10">
        <v>6000</v>
      </c>
      <c r="D855" s="10" t="s">
        <v>11</v>
      </c>
      <c r="E855" s="12">
        <v>121</v>
      </c>
      <c r="F855" s="12">
        <v>120.2</v>
      </c>
      <c r="G855" s="12">
        <v>0</v>
      </c>
      <c r="H855" s="23">
        <f t="shared" si="317"/>
        <v>-4799.9999999999827</v>
      </c>
      <c r="I855" s="23">
        <v>0</v>
      </c>
      <c r="J855" s="23">
        <f t="shared" si="318"/>
        <v>-4799.9999999999827</v>
      </c>
    </row>
    <row r="856" spans="1:10">
      <c r="A856" s="4">
        <v>42732</v>
      </c>
      <c r="B856" s="10" t="s">
        <v>330</v>
      </c>
      <c r="C856" s="10">
        <v>3000</v>
      </c>
      <c r="D856" s="10" t="s">
        <v>14</v>
      </c>
      <c r="E856" s="12">
        <v>184.25</v>
      </c>
      <c r="F856" s="12">
        <v>183.25</v>
      </c>
      <c r="G856" s="12">
        <v>182.7</v>
      </c>
      <c r="H856" s="23">
        <f t="shared" si="317"/>
        <v>3000</v>
      </c>
      <c r="I856" s="23">
        <f>(IF(D856="SHORT",IF(G856="",0,F856-G856),IF(D856="LONG",IF(G856="",0,G856-F856))))*C856</f>
        <v>1650.0000000000341</v>
      </c>
      <c r="J856" s="23">
        <f t="shared" si="318"/>
        <v>4650.0000000000346</v>
      </c>
    </row>
    <row r="857" spans="1:10">
      <c r="A857" s="4">
        <v>42732</v>
      </c>
      <c r="B857" s="10" t="s">
        <v>320</v>
      </c>
      <c r="C857" s="10">
        <v>1300</v>
      </c>
      <c r="D857" s="10" t="s">
        <v>11</v>
      </c>
      <c r="E857" s="12">
        <v>455</v>
      </c>
      <c r="F857" s="12">
        <v>458</v>
      </c>
      <c r="G857" s="12">
        <v>460.5</v>
      </c>
      <c r="H857" s="23">
        <f t="shared" ref="H857:H890" si="319">IF(D857="LONG",(F857-E857)*C857,(E857-F857)*C857)</f>
        <v>3900</v>
      </c>
      <c r="I857" s="23">
        <f>(IF(D857="SHORT",IF(G857="",0,F857-G857),IF(D857="LONG",IF(G857="",0,G857-F857))))*C857</f>
        <v>3250</v>
      </c>
      <c r="J857" s="23">
        <f t="shared" ref="J857:J890" si="320">(H857+I857)</f>
        <v>7150</v>
      </c>
    </row>
    <row r="858" spans="1:10">
      <c r="A858" s="4">
        <v>42732</v>
      </c>
      <c r="B858" s="10" t="s">
        <v>324</v>
      </c>
      <c r="C858" s="10">
        <v>6000</v>
      </c>
      <c r="D858" s="10" t="s">
        <v>11</v>
      </c>
      <c r="E858" s="12">
        <v>122.75</v>
      </c>
      <c r="F858" s="12">
        <v>123.4</v>
      </c>
      <c r="G858" s="12">
        <v>0</v>
      </c>
      <c r="H858" s="23">
        <f t="shared" si="319"/>
        <v>3900.0000000000341</v>
      </c>
      <c r="I858" s="23">
        <v>0</v>
      </c>
      <c r="J858" s="23">
        <f t="shared" si="320"/>
        <v>3900.0000000000341</v>
      </c>
    </row>
    <row r="859" spans="1:10">
      <c r="A859" s="4">
        <v>42731</v>
      </c>
      <c r="B859" s="10" t="s">
        <v>334</v>
      </c>
      <c r="C859" s="10">
        <v>7000</v>
      </c>
      <c r="D859" s="10" t="s">
        <v>14</v>
      </c>
      <c r="E859" s="12">
        <v>76.25</v>
      </c>
      <c r="F859" s="12">
        <v>75.5</v>
      </c>
      <c r="G859" s="12">
        <v>75.099999999999994</v>
      </c>
      <c r="H859" s="23">
        <f t="shared" si="319"/>
        <v>5250</v>
      </c>
      <c r="I859" s="23">
        <f>(IF(D859="SHORT",IF(G859="",0,F859-G859),IF(D859="LONG",IF(G859="",0,G859-F859))))*C859</f>
        <v>2800.00000000004</v>
      </c>
      <c r="J859" s="23">
        <f t="shared" si="320"/>
        <v>8050.00000000004</v>
      </c>
    </row>
    <row r="860" spans="1:10">
      <c r="A860" s="4">
        <v>42731</v>
      </c>
      <c r="B860" s="10" t="s">
        <v>177</v>
      </c>
      <c r="C860" s="10">
        <v>5000</v>
      </c>
      <c r="D860" s="10" t="s">
        <v>11</v>
      </c>
      <c r="E860" s="12">
        <v>100.75</v>
      </c>
      <c r="F860" s="12">
        <v>101.5</v>
      </c>
      <c r="G860" s="12">
        <v>102.5</v>
      </c>
      <c r="H860" s="23">
        <f t="shared" si="319"/>
        <v>3750</v>
      </c>
      <c r="I860" s="23">
        <f>(IF(D860="SHORT",IF(G860="",0,F860-G860),IF(D860="LONG",IF(G860="",0,G860-F860))))*C860</f>
        <v>5000</v>
      </c>
      <c r="J860" s="23">
        <f t="shared" si="320"/>
        <v>8750</v>
      </c>
    </row>
    <row r="861" spans="1:10">
      <c r="A861" s="4">
        <v>42730</v>
      </c>
      <c r="B861" s="10" t="s">
        <v>359</v>
      </c>
      <c r="C861" s="10">
        <v>6000</v>
      </c>
      <c r="D861" s="10" t="s">
        <v>14</v>
      </c>
      <c r="E861" s="12">
        <v>211</v>
      </c>
      <c r="F861" s="12">
        <v>210.3</v>
      </c>
      <c r="G861" s="12">
        <v>209.3</v>
      </c>
      <c r="H861" s="23">
        <f t="shared" si="319"/>
        <v>4199.9999999999318</v>
      </c>
      <c r="I861" s="23">
        <f>(IF(D861="SHORT",IF(G861="",0,F861-G861),IF(D861="LONG",IF(G861="",0,G861-F861))))*C861</f>
        <v>6000</v>
      </c>
      <c r="J861" s="23">
        <f t="shared" si="320"/>
        <v>10199.999999999931</v>
      </c>
    </row>
    <row r="862" spans="1:10">
      <c r="A862" s="4">
        <v>42730</v>
      </c>
      <c r="B862" s="10" t="s">
        <v>177</v>
      </c>
      <c r="C862" s="10">
        <v>5000</v>
      </c>
      <c r="D862" s="10" t="s">
        <v>14</v>
      </c>
      <c r="E862" s="12">
        <v>107.5</v>
      </c>
      <c r="F862" s="12">
        <v>106.75</v>
      </c>
      <c r="G862" s="12">
        <v>105.75</v>
      </c>
      <c r="H862" s="23">
        <f t="shared" si="319"/>
        <v>3750</v>
      </c>
      <c r="I862" s="23">
        <f>(IF(D862="SHORT",IF(G862="",0,F862-G862),IF(D862="LONG",IF(G862="",0,G862-F862))))*C862</f>
        <v>5000</v>
      </c>
      <c r="J862" s="23">
        <f t="shared" si="320"/>
        <v>8750</v>
      </c>
    </row>
    <row r="863" spans="1:10">
      <c r="A863" s="4">
        <v>42727</v>
      </c>
      <c r="B863" s="10" t="s">
        <v>359</v>
      </c>
      <c r="C863" s="10">
        <v>6000</v>
      </c>
      <c r="D863" s="10" t="s">
        <v>14</v>
      </c>
      <c r="E863" s="12">
        <v>213.25</v>
      </c>
      <c r="F863" s="12">
        <v>212.5</v>
      </c>
      <c r="G863" s="12">
        <v>211.9</v>
      </c>
      <c r="H863" s="23">
        <f t="shared" si="319"/>
        <v>4500</v>
      </c>
      <c r="I863" s="23">
        <f>(IF(D863="SHORT",IF(G863="",0,F863-G863),IF(D863="LONG",IF(G863="",0,G863-F863))))*C863</f>
        <v>3599.9999999999659</v>
      </c>
      <c r="J863" s="23">
        <f t="shared" si="320"/>
        <v>8099.9999999999654</v>
      </c>
    </row>
    <row r="864" spans="1:10">
      <c r="A864" s="4">
        <v>42727</v>
      </c>
      <c r="B864" s="10" t="s">
        <v>323</v>
      </c>
      <c r="C864" s="10">
        <v>1100</v>
      </c>
      <c r="D864" s="10" t="s">
        <v>11</v>
      </c>
      <c r="E864" s="12">
        <v>773</v>
      </c>
      <c r="F864" s="12">
        <v>777</v>
      </c>
      <c r="G864" s="12">
        <v>0</v>
      </c>
      <c r="H864" s="23">
        <f t="shared" si="319"/>
        <v>4400</v>
      </c>
      <c r="I864" s="23">
        <v>0</v>
      </c>
      <c r="J864" s="23">
        <f t="shared" si="320"/>
        <v>4400</v>
      </c>
    </row>
    <row r="865" spans="1:10">
      <c r="A865" s="4">
        <v>42726</v>
      </c>
      <c r="B865" s="10" t="s">
        <v>359</v>
      </c>
      <c r="C865" s="10">
        <v>6000</v>
      </c>
      <c r="D865" s="10" t="s">
        <v>14</v>
      </c>
      <c r="E865" s="12">
        <v>224</v>
      </c>
      <c r="F865" s="12">
        <v>223.2</v>
      </c>
      <c r="G865" s="12">
        <v>221.2</v>
      </c>
      <c r="H865" s="23">
        <f t="shared" si="319"/>
        <v>4800.0000000000682</v>
      </c>
      <c r="I865" s="23">
        <f>(IF(D865="SHORT",IF(G865="",0,F865-G865),IF(D865="LONG",IF(G865="",0,G865-F865))))*C865</f>
        <v>12000</v>
      </c>
      <c r="J865" s="23">
        <f t="shared" si="320"/>
        <v>16800.000000000069</v>
      </c>
    </row>
    <row r="866" spans="1:10">
      <c r="A866" s="4">
        <v>42726</v>
      </c>
      <c r="B866" s="10" t="s">
        <v>363</v>
      </c>
      <c r="C866" s="10">
        <v>1000</v>
      </c>
      <c r="D866" s="10" t="s">
        <v>14</v>
      </c>
      <c r="E866" s="12">
        <v>666</v>
      </c>
      <c r="F866" s="12">
        <v>663</v>
      </c>
      <c r="G866" s="12">
        <v>659</v>
      </c>
      <c r="H866" s="23">
        <f t="shared" si="319"/>
        <v>3000</v>
      </c>
      <c r="I866" s="23">
        <f>(IF(D866="SHORT",IF(G866="",0,F866-G866),IF(D866="LONG",IF(G866="",0,G866-F866))))*C866</f>
        <v>4000</v>
      </c>
      <c r="J866" s="23">
        <f t="shared" si="320"/>
        <v>7000</v>
      </c>
    </row>
    <row r="867" spans="1:10">
      <c r="A867" s="4">
        <v>42725</v>
      </c>
      <c r="B867" s="10" t="s">
        <v>359</v>
      </c>
      <c r="C867" s="10">
        <v>6000</v>
      </c>
      <c r="D867" s="10" t="s">
        <v>11</v>
      </c>
      <c r="E867" s="12">
        <v>226.75</v>
      </c>
      <c r="F867" s="12">
        <v>227.75</v>
      </c>
      <c r="G867" s="12">
        <v>228.6</v>
      </c>
      <c r="H867" s="23">
        <f t="shared" si="319"/>
        <v>6000</v>
      </c>
      <c r="I867" s="23">
        <f>(IF(D867="SHORT",IF(G867="",0,F867-G867),IF(D867="LONG",IF(G867="",0,G867-F867))))*C867</f>
        <v>5099.9999999999654</v>
      </c>
      <c r="J867" s="23">
        <f t="shared" si="320"/>
        <v>11099.999999999965</v>
      </c>
    </row>
    <row r="868" spans="1:10">
      <c r="A868" s="4">
        <v>42725</v>
      </c>
      <c r="B868" s="10" t="s">
        <v>373</v>
      </c>
      <c r="C868" s="10">
        <v>3200</v>
      </c>
      <c r="D868" s="10" t="s">
        <v>11</v>
      </c>
      <c r="E868" s="12">
        <v>268</v>
      </c>
      <c r="F868" s="12">
        <v>266.5</v>
      </c>
      <c r="G868" s="12">
        <v>0</v>
      </c>
      <c r="H868" s="23">
        <f t="shared" si="319"/>
        <v>-4800</v>
      </c>
      <c r="I868" s="23">
        <v>0</v>
      </c>
      <c r="J868" s="23">
        <f t="shared" si="320"/>
        <v>-4800</v>
      </c>
    </row>
    <row r="869" spans="1:10">
      <c r="A869" s="4">
        <v>42725</v>
      </c>
      <c r="B869" s="10" t="s">
        <v>124</v>
      </c>
      <c r="C869" s="10">
        <v>2000</v>
      </c>
      <c r="D869" s="10" t="s">
        <v>11</v>
      </c>
      <c r="E869" s="12">
        <v>343</v>
      </c>
      <c r="F869" s="12">
        <v>340</v>
      </c>
      <c r="G869" s="12">
        <v>0</v>
      </c>
      <c r="H869" s="23">
        <f t="shared" si="319"/>
        <v>-6000</v>
      </c>
      <c r="I869" s="23">
        <v>0</v>
      </c>
      <c r="J869" s="23">
        <f t="shared" si="320"/>
        <v>-6000</v>
      </c>
    </row>
    <row r="870" spans="1:10">
      <c r="A870" s="4">
        <v>42724</v>
      </c>
      <c r="B870" s="10" t="s">
        <v>363</v>
      </c>
      <c r="C870" s="10">
        <v>1000</v>
      </c>
      <c r="D870" s="10" t="s">
        <v>14</v>
      </c>
      <c r="E870" s="12">
        <v>589</v>
      </c>
      <c r="F870" s="12">
        <v>586</v>
      </c>
      <c r="G870" s="12">
        <v>582</v>
      </c>
      <c r="H870" s="23">
        <f t="shared" si="319"/>
        <v>3000</v>
      </c>
      <c r="I870" s="23">
        <f>(IF(D870="SHORT",IF(G870="",0,F870-G870),IF(D870="LONG",IF(G870="",0,G870-F870))))*C870</f>
        <v>4000</v>
      </c>
      <c r="J870" s="23">
        <f t="shared" si="320"/>
        <v>7000</v>
      </c>
    </row>
    <row r="871" spans="1:10">
      <c r="A871" s="4">
        <v>42724</v>
      </c>
      <c r="B871" s="10" t="s">
        <v>330</v>
      </c>
      <c r="C871" s="10">
        <v>3000</v>
      </c>
      <c r="D871" s="10" t="s">
        <v>14</v>
      </c>
      <c r="E871" s="12">
        <v>193.75</v>
      </c>
      <c r="F871" s="12">
        <v>192.75</v>
      </c>
      <c r="G871" s="12">
        <v>191.3</v>
      </c>
      <c r="H871" s="23">
        <f t="shared" si="319"/>
        <v>3000</v>
      </c>
      <c r="I871" s="23">
        <f>(IF(D871="SHORT",IF(G871="",0,F871-G871),IF(D871="LONG",IF(G871="",0,G871-F871))))*C871</f>
        <v>4349.9999999999654</v>
      </c>
      <c r="J871" s="23">
        <f t="shared" si="320"/>
        <v>7349.9999999999654</v>
      </c>
    </row>
    <row r="872" spans="1:10">
      <c r="A872" s="4">
        <v>42723</v>
      </c>
      <c r="B872" s="10" t="s">
        <v>363</v>
      </c>
      <c r="C872" s="10">
        <v>1000</v>
      </c>
      <c r="D872" s="10" t="s">
        <v>14</v>
      </c>
      <c r="E872" s="12">
        <v>633</v>
      </c>
      <c r="F872" s="12">
        <v>630</v>
      </c>
      <c r="G872" s="12">
        <v>626</v>
      </c>
      <c r="H872" s="23">
        <f t="shared" si="319"/>
        <v>3000</v>
      </c>
      <c r="I872" s="23">
        <f>(IF(D872="SHORT",IF(G872="",0,F872-G872),IF(D872="LONG",IF(G872="",0,G872-F872))))*C872</f>
        <v>4000</v>
      </c>
      <c r="J872" s="23">
        <f t="shared" si="320"/>
        <v>7000</v>
      </c>
    </row>
    <row r="873" spans="1:10">
      <c r="A873" s="4">
        <v>42723</v>
      </c>
      <c r="B873" s="10" t="s">
        <v>124</v>
      </c>
      <c r="C873" s="10">
        <v>2000</v>
      </c>
      <c r="D873" s="10" t="s">
        <v>14</v>
      </c>
      <c r="E873" s="12">
        <v>345</v>
      </c>
      <c r="F873" s="12">
        <v>343.5</v>
      </c>
      <c r="G873" s="12">
        <v>341.5</v>
      </c>
      <c r="H873" s="23">
        <f t="shared" si="319"/>
        <v>3000</v>
      </c>
      <c r="I873" s="23">
        <f>(IF(D873="SHORT",IF(G873="",0,F873-G873),IF(D873="LONG",IF(G873="",0,G873-F873))))*C873</f>
        <v>4000</v>
      </c>
      <c r="J873" s="23">
        <f t="shared" si="320"/>
        <v>7000</v>
      </c>
    </row>
    <row r="874" spans="1:10">
      <c r="A874" s="4">
        <v>42723</v>
      </c>
      <c r="B874" s="10" t="s">
        <v>374</v>
      </c>
      <c r="C874" s="10">
        <v>2500</v>
      </c>
      <c r="D874" s="10" t="s">
        <v>11</v>
      </c>
      <c r="E874" s="12">
        <v>266.5</v>
      </c>
      <c r="F874" s="12">
        <v>264.5</v>
      </c>
      <c r="G874" s="12">
        <v>0</v>
      </c>
      <c r="H874" s="23">
        <f t="shared" si="319"/>
        <v>-5000</v>
      </c>
      <c r="I874" s="23">
        <v>0</v>
      </c>
      <c r="J874" s="23">
        <f t="shared" si="320"/>
        <v>-5000</v>
      </c>
    </row>
    <row r="875" spans="1:10">
      <c r="A875" s="4">
        <v>42720</v>
      </c>
      <c r="B875" s="10" t="s">
        <v>330</v>
      </c>
      <c r="C875" s="10">
        <v>3000</v>
      </c>
      <c r="D875" s="10" t="s">
        <v>14</v>
      </c>
      <c r="E875" s="12">
        <v>198.25</v>
      </c>
      <c r="F875" s="12">
        <v>197.25</v>
      </c>
      <c r="G875" s="12">
        <v>195.75</v>
      </c>
      <c r="H875" s="23">
        <f t="shared" si="319"/>
        <v>3000</v>
      </c>
      <c r="I875" s="23">
        <f>(IF(D875="SHORT",IF(G875="",0,F875-G875),IF(D875="LONG",IF(G875="",0,G875-F875))))*C875</f>
        <v>4500</v>
      </c>
      <c r="J875" s="23">
        <f t="shared" si="320"/>
        <v>7500</v>
      </c>
    </row>
    <row r="876" spans="1:10">
      <c r="A876" s="4">
        <v>42720</v>
      </c>
      <c r="B876" s="10" t="s">
        <v>267</v>
      </c>
      <c r="C876" s="10">
        <v>700</v>
      </c>
      <c r="D876" s="10" t="s">
        <v>11</v>
      </c>
      <c r="E876" s="12">
        <v>1282</v>
      </c>
      <c r="F876" s="12">
        <v>1287</v>
      </c>
      <c r="G876" s="12">
        <v>0</v>
      </c>
      <c r="H876" s="23">
        <f t="shared" si="319"/>
        <v>3500</v>
      </c>
      <c r="I876" s="23">
        <v>0</v>
      </c>
      <c r="J876" s="23">
        <f t="shared" si="320"/>
        <v>3500</v>
      </c>
    </row>
    <row r="877" spans="1:10">
      <c r="A877" s="4">
        <v>42720</v>
      </c>
      <c r="B877" s="10" t="s">
        <v>375</v>
      </c>
      <c r="C877" s="10">
        <v>1100</v>
      </c>
      <c r="D877" s="10" t="s">
        <v>14</v>
      </c>
      <c r="E877" s="12">
        <v>549.5</v>
      </c>
      <c r="F877" s="12">
        <v>553</v>
      </c>
      <c r="G877" s="12">
        <v>0</v>
      </c>
      <c r="H877" s="23">
        <f t="shared" si="319"/>
        <v>-3850</v>
      </c>
      <c r="I877" s="23">
        <v>0</v>
      </c>
      <c r="J877" s="23">
        <f t="shared" si="320"/>
        <v>-3850</v>
      </c>
    </row>
    <row r="878" spans="1:10">
      <c r="A878" s="4">
        <v>42719</v>
      </c>
      <c r="B878" s="10" t="s">
        <v>267</v>
      </c>
      <c r="C878" s="10">
        <v>700</v>
      </c>
      <c r="D878" s="10" t="s">
        <v>11</v>
      </c>
      <c r="E878" s="12">
        <v>1268</v>
      </c>
      <c r="F878" s="12">
        <v>1274</v>
      </c>
      <c r="G878" s="12">
        <v>1278.95</v>
      </c>
      <c r="H878" s="23">
        <f t="shared" si="319"/>
        <v>4200</v>
      </c>
      <c r="I878" s="23">
        <f>(IF(D878="SHORT",IF(G878="",0,F878-G878),IF(D878="LONG",IF(G878="",0,G878-F878))))*C878</f>
        <v>3465.0000000000318</v>
      </c>
      <c r="J878" s="23">
        <f t="shared" si="320"/>
        <v>7665.0000000000318</v>
      </c>
    </row>
    <row r="879" spans="1:10">
      <c r="A879" s="4">
        <v>42719</v>
      </c>
      <c r="B879" s="10" t="s">
        <v>191</v>
      </c>
      <c r="C879" s="10">
        <v>6000</v>
      </c>
      <c r="D879" s="10" t="s">
        <v>14</v>
      </c>
      <c r="E879" s="12">
        <v>126.1</v>
      </c>
      <c r="F879" s="12">
        <v>127</v>
      </c>
      <c r="G879" s="12">
        <v>0</v>
      </c>
      <c r="H879" s="23">
        <f t="shared" si="319"/>
        <v>-5400.0000000000346</v>
      </c>
      <c r="I879" s="23">
        <v>0</v>
      </c>
      <c r="J879" s="23">
        <f t="shared" si="320"/>
        <v>-5400.0000000000346</v>
      </c>
    </row>
    <row r="880" spans="1:10">
      <c r="A880" s="4">
        <v>42719</v>
      </c>
      <c r="B880" s="10" t="s">
        <v>359</v>
      </c>
      <c r="C880" s="10">
        <v>6000</v>
      </c>
      <c r="D880" s="10" t="s">
        <v>14</v>
      </c>
      <c r="E880" s="12">
        <v>236.2</v>
      </c>
      <c r="F880" s="12">
        <v>237.5</v>
      </c>
      <c r="G880" s="12">
        <v>0</v>
      </c>
      <c r="H880" s="23">
        <f t="shared" si="319"/>
        <v>-7800.0000000000682</v>
      </c>
      <c r="I880" s="23">
        <v>0</v>
      </c>
      <c r="J880" s="23">
        <f t="shared" si="320"/>
        <v>-7800.0000000000682</v>
      </c>
    </row>
    <row r="881" spans="1:10">
      <c r="A881" s="4">
        <v>42718</v>
      </c>
      <c r="B881" s="10" t="s">
        <v>359</v>
      </c>
      <c r="C881" s="10">
        <v>6000</v>
      </c>
      <c r="D881" s="10" t="s">
        <v>14</v>
      </c>
      <c r="E881" s="12">
        <v>238.75</v>
      </c>
      <c r="F881" s="12">
        <v>238</v>
      </c>
      <c r="G881" s="12">
        <v>237</v>
      </c>
      <c r="H881" s="23">
        <f t="shared" si="319"/>
        <v>4500</v>
      </c>
      <c r="I881" s="23">
        <f>(IF(D881="SHORT",IF(G881="",0,F881-G881),IF(D881="LONG",IF(G881="",0,G881-F881))))*C881</f>
        <v>6000</v>
      </c>
      <c r="J881" s="23">
        <f t="shared" si="320"/>
        <v>10500</v>
      </c>
    </row>
    <row r="882" spans="1:10">
      <c r="A882" s="4">
        <v>42718</v>
      </c>
      <c r="B882" s="10" t="s">
        <v>230</v>
      </c>
      <c r="C882" s="10">
        <v>1500</v>
      </c>
      <c r="D882" s="10" t="s">
        <v>11</v>
      </c>
      <c r="E882" s="12">
        <v>473</v>
      </c>
      <c r="F882" s="12">
        <v>475</v>
      </c>
      <c r="G882" s="12">
        <v>476.2</v>
      </c>
      <c r="H882" s="23">
        <f t="shared" si="319"/>
        <v>3000</v>
      </c>
      <c r="I882" s="23">
        <f>(IF(D882="SHORT",IF(G882="",0,F882-G882),IF(D882="LONG",IF(G882="",0,G882-F882))))*C882</f>
        <v>1799.9999999999829</v>
      </c>
      <c r="J882" s="23">
        <f t="shared" si="320"/>
        <v>4799.9999999999827</v>
      </c>
    </row>
    <row r="883" spans="1:10">
      <c r="A883" s="4">
        <v>42717</v>
      </c>
      <c r="B883" s="10" t="s">
        <v>320</v>
      </c>
      <c r="C883" s="10">
        <v>1300</v>
      </c>
      <c r="D883" s="10" t="s">
        <v>14</v>
      </c>
      <c r="E883" s="12">
        <v>483.5</v>
      </c>
      <c r="F883" s="12">
        <v>480.5</v>
      </c>
      <c r="G883" s="12">
        <v>477.15</v>
      </c>
      <c r="H883" s="23">
        <f t="shared" si="319"/>
        <v>3900</v>
      </c>
      <c r="I883" s="23">
        <f>(IF(D883="SHORT",IF(G883="",0,F883-G883),IF(D883="LONG",IF(G883="",0,G883-F883))))*C883</f>
        <v>4355.0000000000291</v>
      </c>
      <c r="J883" s="23">
        <f t="shared" si="320"/>
        <v>8255.0000000000291</v>
      </c>
    </row>
    <row r="884" spans="1:10">
      <c r="A884" s="4">
        <v>42717</v>
      </c>
      <c r="B884" s="10" t="s">
        <v>343</v>
      </c>
      <c r="C884" s="10">
        <v>8000</v>
      </c>
      <c r="D884" s="10" t="s">
        <v>14</v>
      </c>
      <c r="E884" s="12">
        <v>61.2</v>
      </c>
      <c r="F884" s="12">
        <v>61.8</v>
      </c>
      <c r="G884" s="12">
        <v>0</v>
      </c>
      <c r="H884" s="23">
        <f t="shared" si="319"/>
        <v>-4799.9999999999545</v>
      </c>
      <c r="I884" s="23">
        <v>0</v>
      </c>
      <c r="J884" s="23">
        <f t="shared" si="320"/>
        <v>-4799.9999999999545</v>
      </c>
    </row>
    <row r="885" spans="1:10">
      <c r="A885" s="4">
        <v>42717</v>
      </c>
      <c r="B885" s="10" t="s">
        <v>124</v>
      </c>
      <c r="C885" s="10">
        <v>2000</v>
      </c>
      <c r="D885" s="10" t="s">
        <v>14</v>
      </c>
      <c r="E885" s="12">
        <v>345</v>
      </c>
      <c r="F885" s="12">
        <v>347.5</v>
      </c>
      <c r="G885" s="12">
        <v>0</v>
      </c>
      <c r="H885" s="23">
        <f t="shared" si="319"/>
        <v>-5000</v>
      </c>
      <c r="I885" s="23">
        <v>0</v>
      </c>
      <c r="J885" s="23">
        <f t="shared" si="320"/>
        <v>-5000</v>
      </c>
    </row>
    <row r="886" spans="1:10">
      <c r="A886" s="4">
        <v>42716</v>
      </c>
      <c r="B886" s="10" t="s">
        <v>363</v>
      </c>
      <c r="C886" s="10">
        <v>1000</v>
      </c>
      <c r="D886" s="10" t="s">
        <v>14</v>
      </c>
      <c r="E886" s="12">
        <v>710</v>
      </c>
      <c r="F886" s="12">
        <v>707</v>
      </c>
      <c r="G886" s="12">
        <v>703</v>
      </c>
      <c r="H886" s="23">
        <f t="shared" si="319"/>
        <v>3000</v>
      </c>
      <c r="I886" s="23">
        <f>(IF(D886="SHORT",IF(G886="",0,F886-G886),IF(D886="LONG",IF(G886="",0,G886-F886))))*C886</f>
        <v>4000</v>
      </c>
      <c r="J886" s="23">
        <f t="shared" si="320"/>
        <v>7000</v>
      </c>
    </row>
    <row r="887" spans="1:10">
      <c r="A887" s="4">
        <v>42716</v>
      </c>
      <c r="B887" s="10" t="s">
        <v>330</v>
      </c>
      <c r="C887" s="10">
        <v>3000</v>
      </c>
      <c r="D887" s="10" t="s">
        <v>14</v>
      </c>
      <c r="E887" s="12">
        <v>196.25</v>
      </c>
      <c r="F887" s="12">
        <v>195.25</v>
      </c>
      <c r="G887" s="12">
        <v>193.75</v>
      </c>
      <c r="H887" s="23">
        <f t="shared" si="319"/>
        <v>3000</v>
      </c>
      <c r="I887" s="23">
        <f>(IF(D887="SHORT",IF(G887="",0,F887-G887),IF(D887="LONG",IF(G887="",0,G887-F887))))*C887</f>
        <v>4500</v>
      </c>
      <c r="J887" s="23">
        <f t="shared" si="320"/>
        <v>7500</v>
      </c>
    </row>
    <row r="888" spans="1:10">
      <c r="A888" s="4">
        <v>42713</v>
      </c>
      <c r="B888" s="10" t="s">
        <v>334</v>
      </c>
      <c r="C888" s="10">
        <v>7000</v>
      </c>
      <c r="D888" s="10" t="s">
        <v>11</v>
      </c>
      <c r="E888" s="12">
        <v>78.599999999999994</v>
      </c>
      <c r="F888" s="12">
        <v>79.2</v>
      </c>
      <c r="G888" s="12">
        <v>80</v>
      </c>
      <c r="H888" s="23">
        <f t="shared" si="319"/>
        <v>4200.00000000006</v>
      </c>
      <c r="I888" s="23">
        <f>(IF(D888="SHORT",IF(G888="",0,F888-G888),IF(D888="LONG",IF(G888="",0,G888-F888))))*C888</f>
        <v>5599.99999999998</v>
      </c>
      <c r="J888" s="23">
        <f t="shared" si="320"/>
        <v>9800.00000000004</v>
      </c>
    </row>
    <row r="889" spans="1:10">
      <c r="A889" s="4">
        <v>42713</v>
      </c>
      <c r="B889" s="10" t="s">
        <v>193</v>
      </c>
      <c r="C889" s="10">
        <v>1100</v>
      </c>
      <c r="D889" s="10" t="s">
        <v>11</v>
      </c>
      <c r="E889" s="12">
        <v>600</v>
      </c>
      <c r="F889" s="12">
        <v>603</v>
      </c>
      <c r="G889" s="12">
        <v>607</v>
      </c>
      <c r="H889" s="23">
        <f t="shared" si="319"/>
        <v>3300</v>
      </c>
      <c r="I889" s="23">
        <f>(IF(D889="SHORT",IF(G889="",0,F889-G889),IF(D889="LONG",IF(G889="",0,G889-F889))))*C889</f>
        <v>4400</v>
      </c>
      <c r="J889" s="23">
        <f t="shared" si="320"/>
        <v>7700</v>
      </c>
    </row>
    <row r="890" spans="1:10">
      <c r="A890" s="4">
        <v>42712</v>
      </c>
      <c r="B890" s="10" t="s">
        <v>359</v>
      </c>
      <c r="C890" s="10">
        <v>6000</v>
      </c>
      <c r="D890" s="10" t="s">
        <v>11</v>
      </c>
      <c r="E890" s="12">
        <v>240</v>
      </c>
      <c r="F890" s="12">
        <v>241</v>
      </c>
      <c r="G890" s="12">
        <v>241.6</v>
      </c>
      <c r="H890" s="23">
        <f t="shared" si="319"/>
        <v>6000</v>
      </c>
      <c r="I890" s="23">
        <f>(IF(D890="SHORT",IF(G890="",0,F890-G890),IF(D890="LONG",IF(G890="",0,G890-F890))))*C890</f>
        <v>3599.9999999999659</v>
      </c>
      <c r="J890" s="23">
        <f t="shared" si="320"/>
        <v>9599.9999999999654</v>
      </c>
    </row>
    <row r="891" spans="1:10">
      <c r="A891" s="4">
        <v>42712</v>
      </c>
      <c r="B891" s="10" t="s">
        <v>352</v>
      </c>
      <c r="C891" s="10">
        <v>700</v>
      </c>
      <c r="D891" s="10" t="s">
        <v>11</v>
      </c>
      <c r="E891" s="12">
        <v>640</v>
      </c>
      <c r="F891" s="12">
        <v>634</v>
      </c>
      <c r="G891" s="12">
        <v>0</v>
      </c>
      <c r="H891" s="24">
        <f>(F891-E891)*C891</f>
        <v>-4200</v>
      </c>
      <c r="I891" s="7">
        <v>0</v>
      </c>
      <c r="J891" s="24">
        <f>H891+I891</f>
        <v>-4200</v>
      </c>
    </row>
    <row r="892" spans="1:10">
      <c r="A892" s="4">
        <v>42712</v>
      </c>
      <c r="B892" s="10" t="s">
        <v>376</v>
      </c>
      <c r="C892" s="10">
        <v>5000</v>
      </c>
      <c r="D892" s="10" t="s">
        <v>11</v>
      </c>
      <c r="E892" s="12">
        <v>113.65</v>
      </c>
      <c r="F892" s="12">
        <v>114.65</v>
      </c>
      <c r="G892" s="12">
        <v>0</v>
      </c>
      <c r="H892" s="24">
        <f>(F892-E892)*C892</f>
        <v>5000</v>
      </c>
      <c r="I892" s="7">
        <v>0</v>
      </c>
      <c r="J892" s="24">
        <f>H892+I892</f>
        <v>5000</v>
      </c>
    </row>
    <row r="893" spans="1:10">
      <c r="A893" s="4">
        <v>42712</v>
      </c>
      <c r="B893" s="10" t="s">
        <v>363</v>
      </c>
      <c r="C893" s="10">
        <v>1000</v>
      </c>
      <c r="D893" s="10" t="s">
        <v>11</v>
      </c>
      <c r="E893" s="12">
        <v>730</v>
      </c>
      <c r="F893" s="12">
        <v>724</v>
      </c>
      <c r="G893" s="12">
        <v>0</v>
      </c>
      <c r="H893" s="24">
        <f>(F893-E893)*C893</f>
        <v>-6000</v>
      </c>
      <c r="I893" s="7">
        <v>0</v>
      </c>
      <c r="J893" s="24">
        <f>H893+I893</f>
        <v>-6000</v>
      </c>
    </row>
    <row r="894" spans="1:10">
      <c r="A894" s="4">
        <v>42711</v>
      </c>
      <c r="B894" s="10" t="s">
        <v>363</v>
      </c>
      <c r="C894" s="10">
        <v>1000</v>
      </c>
      <c r="D894" s="10" t="s">
        <v>14</v>
      </c>
      <c r="E894" s="12">
        <v>711</v>
      </c>
      <c r="F894" s="12">
        <v>708</v>
      </c>
      <c r="G894" s="12">
        <v>704</v>
      </c>
      <c r="H894" s="23">
        <f>IF(D894="LONG",(F894-E894)*C894,(E894-F894)*C894)</f>
        <v>3000</v>
      </c>
      <c r="I894" s="23">
        <f>(IF(D894="SHORT",IF(G894="",0,F894-G894),IF(D894="LONG",IF(G894="",0,G894-F894))))*C894</f>
        <v>4000</v>
      </c>
      <c r="J894" s="23">
        <f>(H894+I894)</f>
        <v>7000</v>
      </c>
    </row>
    <row r="895" spans="1:10">
      <c r="A895" s="4">
        <v>42711</v>
      </c>
      <c r="B895" s="10" t="s">
        <v>359</v>
      </c>
      <c r="C895" s="10">
        <v>6000</v>
      </c>
      <c r="D895" s="10" t="s">
        <v>14</v>
      </c>
      <c r="E895" s="12">
        <v>228.5</v>
      </c>
      <c r="F895" s="12">
        <v>230</v>
      </c>
      <c r="G895" s="12">
        <v>0</v>
      </c>
      <c r="H895" s="23">
        <f>IF(D895="LONG",(F895-E895)*C895,(E895-F895)*C895)</f>
        <v>-9000</v>
      </c>
      <c r="I895" s="23">
        <v>0</v>
      </c>
      <c r="J895" s="23">
        <f>(H895+I895)</f>
        <v>-9000</v>
      </c>
    </row>
    <row r="896" spans="1:10">
      <c r="A896" s="4">
        <v>42711</v>
      </c>
      <c r="B896" s="10" t="s">
        <v>363</v>
      </c>
      <c r="C896" s="10">
        <v>1000</v>
      </c>
      <c r="D896" s="10" t="s">
        <v>11</v>
      </c>
      <c r="E896" s="12">
        <v>716</v>
      </c>
      <c r="F896" s="12">
        <v>719.2</v>
      </c>
      <c r="G896" s="12">
        <v>0</v>
      </c>
      <c r="H896" s="24">
        <f>(F896-E896)*C896</f>
        <v>3200.0000000000455</v>
      </c>
      <c r="I896" s="7">
        <v>0</v>
      </c>
      <c r="J896" s="24">
        <f>H896+I896</f>
        <v>3200.0000000000455</v>
      </c>
    </row>
    <row r="897" spans="1:10">
      <c r="A897" s="4">
        <v>42710</v>
      </c>
      <c r="B897" s="10" t="s">
        <v>359</v>
      </c>
      <c r="C897" s="10">
        <v>6000</v>
      </c>
      <c r="D897" s="10" t="s">
        <v>14</v>
      </c>
      <c r="E897" s="12">
        <v>227.5</v>
      </c>
      <c r="F897" s="12">
        <v>226.5</v>
      </c>
      <c r="G897" s="12">
        <v>0</v>
      </c>
      <c r="H897" s="23">
        <f>IF(D897="LONG",(F897-E897)*C897,(E897-F897)*C897)</f>
        <v>6000</v>
      </c>
      <c r="I897" s="23">
        <v>0</v>
      </c>
      <c r="J897" s="23">
        <f>(H897+I897)</f>
        <v>6000</v>
      </c>
    </row>
    <row r="898" spans="1:10">
      <c r="A898" s="4">
        <v>42710</v>
      </c>
      <c r="B898" s="10" t="s">
        <v>363</v>
      </c>
      <c r="C898" s="10">
        <v>1000</v>
      </c>
      <c r="D898" s="10" t="s">
        <v>11</v>
      </c>
      <c r="E898" s="12">
        <v>725</v>
      </c>
      <c r="F898" s="12">
        <v>729</v>
      </c>
      <c r="G898" s="12">
        <v>0</v>
      </c>
      <c r="H898" s="24">
        <f>(F898-E898)*C898</f>
        <v>4000</v>
      </c>
      <c r="I898" s="7">
        <v>0</v>
      </c>
      <c r="J898" s="24">
        <f>H898+I898</f>
        <v>4000</v>
      </c>
    </row>
    <row r="899" spans="1:10">
      <c r="A899" s="4">
        <v>42709</v>
      </c>
      <c r="B899" s="10" t="s">
        <v>359</v>
      </c>
      <c r="C899" s="10">
        <v>6000</v>
      </c>
      <c r="D899" s="10" t="s">
        <v>14</v>
      </c>
      <c r="E899" s="12">
        <v>223.5</v>
      </c>
      <c r="F899" s="12">
        <v>222.5</v>
      </c>
      <c r="G899" s="12">
        <v>0</v>
      </c>
      <c r="H899" s="23">
        <f>IF(D899="LONG",(F899-E899)*C899,(E899-F899)*C899)</f>
        <v>6000</v>
      </c>
      <c r="I899" s="23">
        <v>0</v>
      </c>
      <c r="J899" s="23">
        <f>(H899+I899)</f>
        <v>6000</v>
      </c>
    </row>
    <row r="900" spans="1:10">
      <c r="A900" s="4">
        <v>42709</v>
      </c>
      <c r="B900" s="10" t="s">
        <v>320</v>
      </c>
      <c r="C900" s="10">
        <v>1300</v>
      </c>
      <c r="D900" s="10" t="s">
        <v>11</v>
      </c>
      <c r="E900" s="12">
        <v>466</v>
      </c>
      <c r="F900" s="12">
        <v>462</v>
      </c>
      <c r="G900" s="12">
        <v>0</v>
      </c>
      <c r="H900" s="24">
        <f>(F900-E900)*C900</f>
        <v>-5200</v>
      </c>
      <c r="I900" s="7">
        <v>0</v>
      </c>
      <c r="J900" s="24">
        <f>H900+I900</f>
        <v>-5200</v>
      </c>
    </row>
    <row r="901" spans="1:10">
      <c r="A901" s="4">
        <v>42706</v>
      </c>
      <c r="B901" s="10" t="s">
        <v>359</v>
      </c>
      <c r="C901" s="10">
        <v>6000</v>
      </c>
      <c r="D901" s="10" t="s">
        <v>14</v>
      </c>
      <c r="E901" s="12">
        <v>224.5</v>
      </c>
      <c r="F901" s="12">
        <v>223.7</v>
      </c>
      <c r="G901" s="12">
        <v>222.7</v>
      </c>
      <c r="H901" s="23">
        <f>IF(D901="LONG",(F901-E901)*C901,(E901-F901)*C901)</f>
        <v>4800.0000000000682</v>
      </c>
      <c r="I901" s="23">
        <f>(IF(D901="SHORT",IF(G901="",0,F901-G901),IF(D901="LONG",IF(G901="",0,G901-F901))))*C901</f>
        <v>6000</v>
      </c>
      <c r="J901" s="23">
        <f>(H901+I901)</f>
        <v>10800.000000000069</v>
      </c>
    </row>
    <row r="902" spans="1:10">
      <c r="A902" s="4">
        <v>42706</v>
      </c>
      <c r="B902" s="10" t="s">
        <v>363</v>
      </c>
      <c r="C902" s="10">
        <v>1000</v>
      </c>
      <c r="D902" s="10" t="s">
        <v>14</v>
      </c>
      <c r="E902" s="12">
        <v>711</v>
      </c>
      <c r="F902" s="12">
        <v>707</v>
      </c>
      <c r="G902" s="12">
        <v>702</v>
      </c>
      <c r="H902" s="23">
        <f>IF(D902="LONG",(F902-E902)*C902,(E902-F902)*C902)</f>
        <v>4000</v>
      </c>
      <c r="I902" s="23">
        <f>(IF(D902="SHORT",IF(G902="",0,F902-G902),IF(D902="LONG",IF(G902="",0,G902-F902))))*C902</f>
        <v>5000</v>
      </c>
      <c r="J902" s="23">
        <f>(H902+I902)</f>
        <v>9000</v>
      </c>
    </row>
    <row r="903" spans="1:10">
      <c r="A903" s="4">
        <v>42706</v>
      </c>
      <c r="B903" s="10" t="s">
        <v>330</v>
      </c>
      <c r="C903" s="10">
        <v>3000</v>
      </c>
      <c r="D903" s="10" t="s">
        <v>14</v>
      </c>
      <c r="E903" s="12">
        <v>184.5</v>
      </c>
      <c r="F903" s="12">
        <v>183.5</v>
      </c>
      <c r="G903" s="12">
        <v>182.05</v>
      </c>
      <c r="H903" s="23">
        <f>IF(D903="LONG",(F903-E903)*C903,(E903-F903)*C903)</f>
        <v>3000</v>
      </c>
      <c r="I903" s="23">
        <f>(IF(D903="SHORT",IF(G903="",0,F903-G903),IF(D903="LONG",IF(G903="",0,G903-F903))))*C903</f>
        <v>4349.9999999999654</v>
      </c>
      <c r="J903" s="23">
        <f>(H903+I903)</f>
        <v>7349.9999999999654</v>
      </c>
    </row>
    <row r="904" spans="1:10">
      <c r="A904" s="4">
        <v>42705</v>
      </c>
      <c r="B904" s="10" t="s">
        <v>193</v>
      </c>
      <c r="C904" s="10">
        <v>1100</v>
      </c>
      <c r="D904" s="10" t="s">
        <v>11</v>
      </c>
      <c r="E904" s="12">
        <v>594</v>
      </c>
      <c r="F904" s="12">
        <v>597</v>
      </c>
      <c r="G904" s="12">
        <v>601</v>
      </c>
      <c r="H904" s="23">
        <f>IF(D904="LONG",(F904-E904)*C904,(E904-F904)*C904)</f>
        <v>3300</v>
      </c>
      <c r="I904" s="23">
        <f>(IF(D904="SHORT",IF(G904="",0,F904-G904),IF(D904="LONG",IF(G904="",0,G904-F904))))*C904</f>
        <v>4400</v>
      </c>
      <c r="J904" s="23">
        <f>(H904+I904)</f>
        <v>7700</v>
      </c>
    </row>
    <row r="905" spans="1:10">
      <c r="A905" s="4">
        <v>42705</v>
      </c>
      <c r="B905" s="10" t="s">
        <v>330</v>
      </c>
      <c r="C905" s="10">
        <v>3000</v>
      </c>
      <c r="D905" s="10" t="s">
        <v>14</v>
      </c>
      <c r="E905" s="12">
        <v>189.5</v>
      </c>
      <c r="F905" s="12">
        <v>188.5</v>
      </c>
      <c r="G905" s="12">
        <v>187.7</v>
      </c>
      <c r="H905" s="23">
        <f>IF(D905="LONG",(F905-E905)*C905,(E905-F905)*C905)</f>
        <v>3000</v>
      </c>
      <c r="I905" s="23">
        <f>(IF(D905="SHORT",IF(G905="",0,F905-G905),IF(D905="LONG",IF(G905="",0,G905-F905))))*C905</f>
        <v>2400.0000000000341</v>
      </c>
      <c r="J905" s="23">
        <f>(H905+I905)</f>
        <v>5400.0000000000346</v>
      </c>
    </row>
    <row r="906" spans="1:10">
      <c r="A906" s="4">
        <v>42705</v>
      </c>
      <c r="B906" s="10" t="s">
        <v>363</v>
      </c>
      <c r="C906" s="10">
        <v>1000</v>
      </c>
      <c r="D906" s="10" t="s">
        <v>11</v>
      </c>
      <c r="E906" s="12">
        <v>743</v>
      </c>
      <c r="F906" s="12">
        <v>739</v>
      </c>
      <c r="G906" s="12">
        <v>0</v>
      </c>
      <c r="H906" s="24">
        <f>(F906-E906)*C906</f>
        <v>-4000</v>
      </c>
      <c r="I906" s="7">
        <v>0</v>
      </c>
      <c r="J906" s="24">
        <f>H906+I906</f>
        <v>-4000</v>
      </c>
    </row>
    <row r="907" spans="1:10">
      <c r="A907" s="50"/>
      <c r="B907" s="50"/>
      <c r="C907" s="50"/>
      <c r="D907" s="50"/>
      <c r="E907" s="50"/>
      <c r="F907" s="50"/>
      <c r="G907" s="50"/>
      <c r="H907" s="50"/>
      <c r="I907" s="50"/>
      <c r="J907" s="50"/>
    </row>
    <row r="908" spans="1:10">
      <c r="A908" s="4">
        <v>42704</v>
      </c>
      <c r="B908" s="10" t="s">
        <v>359</v>
      </c>
      <c r="C908" s="10">
        <v>6000</v>
      </c>
      <c r="D908" s="10" t="s">
        <v>14</v>
      </c>
      <c r="E908" s="12">
        <v>223</v>
      </c>
      <c r="F908" s="12">
        <v>222.2</v>
      </c>
      <c r="G908" s="12">
        <v>221.55</v>
      </c>
      <c r="H908" s="23">
        <f t="shared" ref="H908:H914" si="321">IF(D908="LONG",(F908-E908)*C908,(E908-F908)*C908)</f>
        <v>4800.0000000000682</v>
      </c>
      <c r="I908" s="23">
        <f>(IF(D908="SHORT",IF(G908="",0,F908-G908),IF(D908="LONG",IF(G908="",0,G908-F908))))*C908</f>
        <v>3899.9999999998636</v>
      </c>
      <c r="J908" s="23">
        <f t="shared" ref="J908:J914" si="322">(H908+I908)</f>
        <v>8699.9999999999309</v>
      </c>
    </row>
    <row r="909" spans="1:10">
      <c r="A909" s="4">
        <v>42704</v>
      </c>
      <c r="B909" s="10" t="s">
        <v>177</v>
      </c>
      <c r="C909" s="10">
        <v>500</v>
      </c>
      <c r="D909" s="10" t="s">
        <v>14</v>
      </c>
      <c r="E909" s="12">
        <v>114.1</v>
      </c>
      <c r="F909" s="12">
        <v>115.25</v>
      </c>
      <c r="G909" s="12">
        <v>0</v>
      </c>
      <c r="H909" s="23">
        <f t="shared" si="321"/>
        <v>-575.00000000000284</v>
      </c>
      <c r="I909" s="23">
        <v>0</v>
      </c>
      <c r="J909" s="23">
        <f t="shared" si="322"/>
        <v>-575.00000000000284</v>
      </c>
    </row>
    <row r="910" spans="1:10">
      <c r="A910" s="4">
        <v>42703</v>
      </c>
      <c r="B910" s="10" t="s">
        <v>359</v>
      </c>
      <c r="C910" s="10">
        <v>6000</v>
      </c>
      <c r="D910" s="10" t="s">
        <v>14</v>
      </c>
      <c r="E910" s="12">
        <v>227.8</v>
      </c>
      <c r="F910" s="12">
        <v>227</v>
      </c>
      <c r="G910" s="12">
        <v>0</v>
      </c>
      <c r="H910" s="23">
        <f t="shared" si="321"/>
        <v>4800.0000000000682</v>
      </c>
      <c r="I910" s="23">
        <v>0</v>
      </c>
      <c r="J910" s="23">
        <f t="shared" si="322"/>
        <v>4800.0000000000682</v>
      </c>
    </row>
    <row r="911" spans="1:10">
      <c r="A911" s="4">
        <v>42703</v>
      </c>
      <c r="B911" s="10" t="s">
        <v>313</v>
      </c>
      <c r="C911" s="10">
        <v>3000</v>
      </c>
      <c r="D911" s="10" t="s">
        <v>14</v>
      </c>
      <c r="E911" s="12">
        <v>185</v>
      </c>
      <c r="F911" s="12">
        <v>186.5</v>
      </c>
      <c r="G911" s="12">
        <v>0</v>
      </c>
      <c r="H911" s="23">
        <f t="shared" si="321"/>
        <v>-4500</v>
      </c>
      <c r="I911" s="23">
        <v>0</v>
      </c>
      <c r="J911" s="23">
        <f t="shared" si="322"/>
        <v>-4500</v>
      </c>
    </row>
    <row r="912" spans="1:10">
      <c r="A912" s="4">
        <v>42702</v>
      </c>
      <c r="B912" s="10" t="s">
        <v>193</v>
      </c>
      <c r="C912" s="10">
        <v>1100</v>
      </c>
      <c r="D912" s="10" t="s">
        <v>11</v>
      </c>
      <c r="E912" s="12">
        <v>586</v>
      </c>
      <c r="F912" s="12">
        <v>589</v>
      </c>
      <c r="G912" s="12">
        <v>591</v>
      </c>
      <c r="H912" s="23">
        <f t="shared" si="321"/>
        <v>3300</v>
      </c>
      <c r="I912" s="23">
        <f>(IF(D912="SHORT",IF(G912="",0,F912-G912),IF(D912="LONG",IF(G912="",0,G912-F912))))*C912</f>
        <v>2200</v>
      </c>
      <c r="J912" s="23">
        <f t="shared" si="322"/>
        <v>5500</v>
      </c>
    </row>
    <row r="913" spans="1:10">
      <c r="A913" s="4">
        <v>42702</v>
      </c>
      <c r="B913" s="10" t="s">
        <v>377</v>
      </c>
      <c r="C913" s="10">
        <v>4000</v>
      </c>
      <c r="D913" s="10" t="s">
        <v>11</v>
      </c>
      <c r="E913" s="12">
        <v>177.75</v>
      </c>
      <c r="F913" s="12">
        <v>176.5</v>
      </c>
      <c r="G913" s="12">
        <v>0</v>
      </c>
      <c r="H913" s="24">
        <f>(F913-E913)*C913</f>
        <v>-5000</v>
      </c>
      <c r="I913" s="7">
        <v>0</v>
      </c>
      <c r="J913" s="24">
        <f>H913+I913</f>
        <v>-5000</v>
      </c>
    </row>
    <row r="914" spans="1:10">
      <c r="A914" s="4">
        <v>42702</v>
      </c>
      <c r="B914" s="10" t="s">
        <v>313</v>
      </c>
      <c r="C914" s="10">
        <v>3000</v>
      </c>
      <c r="D914" s="10" t="s">
        <v>14</v>
      </c>
      <c r="E914" s="12">
        <v>183.5</v>
      </c>
      <c r="F914" s="12">
        <v>182.5</v>
      </c>
      <c r="G914" s="12">
        <v>0</v>
      </c>
      <c r="H914" s="23">
        <f t="shared" si="321"/>
        <v>3000</v>
      </c>
      <c r="I914" s="23">
        <v>0</v>
      </c>
      <c r="J914" s="23">
        <f t="shared" si="322"/>
        <v>3000</v>
      </c>
    </row>
    <row r="915" spans="1:10">
      <c r="A915" s="4">
        <v>42702</v>
      </c>
      <c r="B915" s="10" t="s">
        <v>363</v>
      </c>
      <c r="C915" s="10">
        <v>1000</v>
      </c>
      <c r="D915" s="10" t="s">
        <v>11</v>
      </c>
      <c r="E915" s="12">
        <v>709</v>
      </c>
      <c r="F915" s="12">
        <v>705</v>
      </c>
      <c r="G915" s="12">
        <v>0</v>
      </c>
      <c r="H915" s="24">
        <f>(F915-E915)*C915</f>
        <v>-4000</v>
      </c>
      <c r="I915" s="7">
        <v>0</v>
      </c>
      <c r="J915" s="24">
        <f>H915+I915</f>
        <v>-4000</v>
      </c>
    </row>
    <row r="916" spans="1:10">
      <c r="A916" s="4">
        <v>42699</v>
      </c>
      <c r="B916" s="10" t="s">
        <v>177</v>
      </c>
      <c r="C916" s="10">
        <v>5000</v>
      </c>
      <c r="D916" s="10" t="s">
        <v>14</v>
      </c>
      <c r="E916" s="12">
        <v>113.5</v>
      </c>
      <c r="F916" s="12">
        <v>112.5</v>
      </c>
      <c r="G916" s="12">
        <v>111</v>
      </c>
      <c r="H916" s="23">
        <f>IF(D916="LONG",(F916-E916)*C916,(E916-F916)*C916)</f>
        <v>5000</v>
      </c>
      <c r="I916" s="23">
        <f>(IF(D916="SHORT",IF(G916="",0,F916-G916),IF(D916="LONG",IF(G916="",0,G916-F916))))*C916</f>
        <v>7500</v>
      </c>
      <c r="J916" s="23">
        <f>(H916+I916)</f>
        <v>12500</v>
      </c>
    </row>
    <row r="917" spans="1:10">
      <c r="A917" s="4">
        <v>42699</v>
      </c>
      <c r="B917" s="10" t="s">
        <v>193</v>
      </c>
      <c r="C917" s="10">
        <v>1100</v>
      </c>
      <c r="D917" s="10" t="s">
        <v>11</v>
      </c>
      <c r="E917" s="12">
        <v>575</v>
      </c>
      <c r="F917" s="12">
        <v>578</v>
      </c>
      <c r="G917" s="12">
        <v>0</v>
      </c>
      <c r="H917" s="24">
        <f>(F917-E917)*C917</f>
        <v>3300</v>
      </c>
      <c r="I917" s="7">
        <v>0</v>
      </c>
      <c r="J917" s="24">
        <f>H917+I917</f>
        <v>3300</v>
      </c>
    </row>
    <row r="918" spans="1:10">
      <c r="A918" s="4">
        <v>42698</v>
      </c>
      <c r="B918" s="10" t="s">
        <v>363</v>
      </c>
      <c r="C918" s="10">
        <v>1000</v>
      </c>
      <c r="D918" s="10" t="s">
        <v>14</v>
      </c>
      <c r="E918" s="12">
        <v>696</v>
      </c>
      <c r="F918" s="12">
        <v>692</v>
      </c>
      <c r="G918" s="12">
        <v>686</v>
      </c>
      <c r="H918" s="23">
        <f>IF(D918="LONG",(F918-E918)*C918,(E918-F918)*C918)</f>
        <v>4000</v>
      </c>
      <c r="I918" s="23">
        <f>(IF(D918="SHORT",IF(G918="",0,F918-G918),IF(D918="LONG",IF(G918="",0,G918-F918))))*C918</f>
        <v>6000</v>
      </c>
      <c r="J918" s="23">
        <f>(H918+I918)</f>
        <v>10000</v>
      </c>
    </row>
    <row r="919" spans="1:10">
      <c r="A919" s="4">
        <v>42698</v>
      </c>
      <c r="B919" s="10" t="s">
        <v>378</v>
      </c>
      <c r="C919" s="10">
        <v>3500</v>
      </c>
      <c r="D919" s="10" t="s">
        <v>11</v>
      </c>
      <c r="E919" s="12">
        <v>162.75</v>
      </c>
      <c r="F919" s="12">
        <v>163.75</v>
      </c>
      <c r="G919" s="12">
        <v>165.25</v>
      </c>
      <c r="H919" s="24">
        <f>(F919-E919)*C919</f>
        <v>3500</v>
      </c>
      <c r="I919" s="7">
        <f>(G919-F919)*C919</f>
        <v>5250</v>
      </c>
      <c r="J919" s="24">
        <f>H919+I919</f>
        <v>8750</v>
      </c>
    </row>
    <row r="920" spans="1:10">
      <c r="A920" s="4">
        <v>42697</v>
      </c>
      <c r="B920" s="10" t="s">
        <v>336</v>
      </c>
      <c r="C920" s="10">
        <v>1500</v>
      </c>
      <c r="D920" s="10" t="s">
        <v>11</v>
      </c>
      <c r="E920" s="12">
        <v>425</v>
      </c>
      <c r="F920" s="12">
        <v>428</v>
      </c>
      <c r="G920" s="12">
        <v>433</v>
      </c>
      <c r="H920" s="24">
        <f>(F920-E920)*C920</f>
        <v>4500</v>
      </c>
      <c r="I920" s="7">
        <f>(G920-F920)*C920</f>
        <v>7500</v>
      </c>
      <c r="J920" s="24">
        <f>H920+I920</f>
        <v>12000</v>
      </c>
    </row>
    <row r="921" spans="1:10">
      <c r="A921" s="4">
        <v>42697</v>
      </c>
      <c r="B921" s="10" t="s">
        <v>363</v>
      </c>
      <c r="C921" s="10">
        <v>1000</v>
      </c>
      <c r="D921" s="10" t="s">
        <v>11</v>
      </c>
      <c r="E921" s="12">
        <v>709</v>
      </c>
      <c r="F921" s="12">
        <v>713</v>
      </c>
      <c r="G921" s="12">
        <v>717.75</v>
      </c>
      <c r="H921" s="24">
        <f>(F921-E921)*C921</f>
        <v>4000</v>
      </c>
      <c r="I921" s="7">
        <f>(G921-F921)*C921</f>
        <v>4750</v>
      </c>
      <c r="J921" s="24">
        <f>H921+I921</f>
        <v>8750</v>
      </c>
    </row>
    <row r="922" spans="1:10">
      <c r="A922" s="4">
        <v>42696</v>
      </c>
      <c r="B922" s="10" t="s">
        <v>177</v>
      </c>
      <c r="C922" s="10">
        <v>5000</v>
      </c>
      <c r="D922" s="10" t="s">
        <v>14</v>
      </c>
      <c r="E922" s="12">
        <v>107.5</v>
      </c>
      <c r="F922" s="12">
        <v>106.5</v>
      </c>
      <c r="G922" s="12">
        <v>105</v>
      </c>
      <c r="H922" s="23">
        <f>IF(D922="LONG",(F922-E922)*C922,(E922-F922)*C922)</f>
        <v>5000</v>
      </c>
      <c r="I922" s="23">
        <f>(IF(D922="SHORT",IF(G922="",0,F922-G922),IF(D922="LONG",IF(G922="",0,G922-F922))))*C922</f>
        <v>7500</v>
      </c>
      <c r="J922" s="23">
        <f>(H922+I922)</f>
        <v>12500</v>
      </c>
    </row>
    <row r="923" spans="1:10">
      <c r="A923" s="4">
        <v>42696</v>
      </c>
      <c r="B923" s="10" t="s">
        <v>313</v>
      </c>
      <c r="C923" s="10">
        <v>3000</v>
      </c>
      <c r="D923" s="10" t="s">
        <v>14</v>
      </c>
      <c r="E923" s="12">
        <v>184.5</v>
      </c>
      <c r="F923" s="12">
        <v>183.5</v>
      </c>
      <c r="G923" s="12">
        <v>182</v>
      </c>
      <c r="H923" s="23">
        <f>IF(D923="LONG",(F923-E923)*C923,(E923-F923)*C923)</f>
        <v>3000</v>
      </c>
      <c r="I923" s="23">
        <f>(IF(D923="SHORT",IF(G923="",0,F923-G923),IF(D923="LONG",IF(G923="",0,G923-F923))))*C923</f>
        <v>4500</v>
      </c>
      <c r="J923" s="23">
        <f>(H923+I923)</f>
        <v>7500</v>
      </c>
    </row>
    <row r="924" spans="1:10">
      <c r="A924" s="4">
        <v>42695</v>
      </c>
      <c r="B924" s="10" t="s">
        <v>324</v>
      </c>
      <c r="C924" s="10">
        <v>6000</v>
      </c>
      <c r="D924" s="10" t="s">
        <v>14</v>
      </c>
      <c r="E924" s="12">
        <v>132.75</v>
      </c>
      <c r="F924" s="12">
        <v>131.75</v>
      </c>
      <c r="G924" s="12">
        <v>129.75</v>
      </c>
      <c r="H924" s="23">
        <f>IF(D924="LONG",(F924-E924)*C924,(E924-F924)*C924)</f>
        <v>6000</v>
      </c>
      <c r="I924" s="23">
        <f>(IF(D924="SHORT",IF(G924="",0,F924-G924),IF(D924="LONG",IF(G924="",0,G924-F924))))*C924</f>
        <v>12000</v>
      </c>
      <c r="J924" s="23">
        <f>(H924+I924)</f>
        <v>18000</v>
      </c>
    </row>
    <row r="925" spans="1:10">
      <c r="A925" s="4">
        <v>42695</v>
      </c>
      <c r="B925" s="10" t="s">
        <v>313</v>
      </c>
      <c r="C925" s="10">
        <v>3000</v>
      </c>
      <c r="D925" s="10" t="s">
        <v>14</v>
      </c>
      <c r="E925" s="12">
        <v>188.75</v>
      </c>
      <c r="F925" s="12">
        <v>187.75</v>
      </c>
      <c r="G925" s="12">
        <v>186.25</v>
      </c>
      <c r="H925" s="23">
        <f>IF(D925="LONG",(F925-E925)*C925,(E925-F925)*C925)</f>
        <v>3000</v>
      </c>
      <c r="I925" s="23">
        <f>(IF(D925="SHORT",IF(G925="",0,F925-G925),IF(D925="LONG",IF(G925="",0,G925-F925))))*C925</f>
        <v>4500</v>
      </c>
      <c r="J925" s="23">
        <f>(H925+I925)</f>
        <v>7500</v>
      </c>
    </row>
    <row r="926" spans="1:10">
      <c r="A926" s="4">
        <v>42692</v>
      </c>
      <c r="B926" s="10" t="s">
        <v>363</v>
      </c>
      <c r="C926" s="10">
        <v>1000</v>
      </c>
      <c r="D926" s="10" t="s">
        <v>11</v>
      </c>
      <c r="E926" s="12">
        <v>687</v>
      </c>
      <c r="F926" s="12">
        <v>690</v>
      </c>
      <c r="G926" s="12">
        <v>694</v>
      </c>
      <c r="H926" s="24">
        <f>(F926-E926)*C926</f>
        <v>3000</v>
      </c>
      <c r="I926" s="7">
        <f>(G926-F926)*C926</f>
        <v>4000</v>
      </c>
      <c r="J926" s="24">
        <f>H926+I926</f>
        <v>7000</v>
      </c>
    </row>
    <row r="927" spans="1:10">
      <c r="A927" s="4">
        <v>42692</v>
      </c>
      <c r="B927" s="10" t="s">
        <v>313</v>
      </c>
      <c r="C927" s="10">
        <v>3000</v>
      </c>
      <c r="D927" s="10" t="s">
        <v>14</v>
      </c>
      <c r="E927" s="12">
        <v>185</v>
      </c>
      <c r="F927" s="12">
        <v>184</v>
      </c>
      <c r="G927" s="12">
        <v>0</v>
      </c>
      <c r="H927" s="23">
        <f t="shared" ref="H927:H932" si="323">IF(D927="LONG",(F927-E927)*C927,(E927-F927)*C927)</f>
        <v>3000</v>
      </c>
      <c r="I927" s="23">
        <v>0</v>
      </c>
      <c r="J927" s="23">
        <f t="shared" ref="J927:J932" si="324">(H927+I927)</f>
        <v>3000</v>
      </c>
    </row>
    <row r="928" spans="1:10">
      <c r="A928" s="4">
        <v>42691</v>
      </c>
      <c r="B928" s="10" t="s">
        <v>313</v>
      </c>
      <c r="C928" s="10">
        <v>3000</v>
      </c>
      <c r="D928" s="10" t="s">
        <v>14</v>
      </c>
      <c r="E928" s="12">
        <v>186</v>
      </c>
      <c r="F928" s="12">
        <v>185</v>
      </c>
      <c r="G928" s="12">
        <v>183.5</v>
      </c>
      <c r="H928" s="23">
        <f t="shared" si="323"/>
        <v>3000</v>
      </c>
      <c r="I928" s="23">
        <f>(IF(D928="SHORT",IF(G928="",0,F928-G928),IF(D928="LONG",IF(G928="",0,G928-F928))))*C928</f>
        <v>4500</v>
      </c>
      <c r="J928" s="23">
        <f t="shared" si="324"/>
        <v>7500</v>
      </c>
    </row>
    <row r="929" spans="1:10">
      <c r="A929" s="4">
        <v>42691</v>
      </c>
      <c r="B929" s="10" t="s">
        <v>363</v>
      </c>
      <c r="C929" s="10">
        <v>1000</v>
      </c>
      <c r="D929" s="10" t="s">
        <v>14</v>
      </c>
      <c r="E929" s="12">
        <v>681</v>
      </c>
      <c r="F929" s="12">
        <v>678</v>
      </c>
      <c r="G929" s="12">
        <v>0</v>
      </c>
      <c r="H929" s="23">
        <f t="shared" si="323"/>
        <v>3000</v>
      </c>
      <c r="I929" s="23">
        <v>0</v>
      </c>
      <c r="J929" s="23">
        <f t="shared" si="324"/>
        <v>3000</v>
      </c>
    </row>
    <row r="930" spans="1:10">
      <c r="A930" s="4">
        <v>42690</v>
      </c>
      <c r="B930" s="10" t="s">
        <v>313</v>
      </c>
      <c r="C930" s="10">
        <v>3000</v>
      </c>
      <c r="D930" s="10" t="s">
        <v>14</v>
      </c>
      <c r="E930" s="12">
        <v>189</v>
      </c>
      <c r="F930" s="12">
        <v>188</v>
      </c>
      <c r="G930" s="12">
        <v>186.5</v>
      </c>
      <c r="H930" s="23">
        <f t="shared" si="323"/>
        <v>3000</v>
      </c>
      <c r="I930" s="23">
        <f>(IF(D930="SHORT",IF(G930="",0,F930-G930),IF(D930="LONG",IF(G930="",0,G930-F930))))*C930</f>
        <v>4500</v>
      </c>
      <c r="J930" s="23">
        <f t="shared" si="324"/>
        <v>7500</v>
      </c>
    </row>
    <row r="931" spans="1:10">
      <c r="A931" s="4">
        <v>42690</v>
      </c>
      <c r="B931" s="10" t="s">
        <v>177</v>
      </c>
      <c r="C931" s="10">
        <v>5000</v>
      </c>
      <c r="D931" s="10" t="s">
        <v>14</v>
      </c>
      <c r="E931" s="12">
        <v>113</v>
      </c>
      <c r="F931" s="12">
        <v>112</v>
      </c>
      <c r="G931" s="12">
        <v>110.5</v>
      </c>
      <c r="H931" s="23">
        <f t="shared" si="323"/>
        <v>5000</v>
      </c>
      <c r="I931" s="23">
        <f>(IF(D931="SHORT",IF(G931="",0,F931-G931),IF(D931="LONG",IF(G931="",0,G931-F931))))*C931</f>
        <v>7500</v>
      </c>
      <c r="J931" s="23">
        <f t="shared" si="324"/>
        <v>12500</v>
      </c>
    </row>
    <row r="932" spans="1:10">
      <c r="A932" s="4">
        <v>42689</v>
      </c>
      <c r="B932" s="10" t="s">
        <v>313</v>
      </c>
      <c r="C932" s="10">
        <v>3000</v>
      </c>
      <c r="D932" s="10" t="s">
        <v>14</v>
      </c>
      <c r="E932" s="12">
        <v>191</v>
      </c>
      <c r="F932" s="12">
        <v>190</v>
      </c>
      <c r="G932" s="12">
        <v>188.5</v>
      </c>
      <c r="H932" s="23">
        <f t="shared" si="323"/>
        <v>3000</v>
      </c>
      <c r="I932" s="23">
        <f>(IF(D932="SHORT",IF(G932="",0,F932-G932),IF(D932="LONG",IF(G932="",0,G932-F932))))*C932</f>
        <v>4500</v>
      </c>
      <c r="J932" s="23">
        <f t="shared" si="324"/>
        <v>7500</v>
      </c>
    </row>
    <row r="933" spans="1:10">
      <c r="A933" s="4">
        <v>42689</v>
      </c>
      <c r="B933" s="10" t="s">
        <v>379</v>
      </c>
      <c r="C933" s="10">
        <v>4000</v>
      </c>
      <c r="D933" s="10" t="s">
        <v>11</v>
      </c>
      <c r="E933" s="12">
        <v>185.3</v>
      </c>
      <c r="F933" s="12">
        <v>184.3</v>
      </c>
      <c r="G933" s="12">
        <v>0</v>
      </c>
      <c r="H933" s="24">
        <f>(F933-E933)*C933</f>
        <v>-4000</v>
      </c>
      <c r="I933" s="7">
        <v>0</v>
      </c>
      <c r="J933" s="24">
        <f>H933+I933</f>
        <v>-4000</v>
      </c>
    </row>
    <row r="934" spans="1:10">
      <c r="A934" s="4">
        <v>42689</v>
      </c>
      <c r="B934" s="10" t="s">
        <v>227</v>
      </c>
      <c r="C934" s="10">
        <v>1400</v>
      </c>
      <c r="D934" s="10" t="s">
        <v>14</v>
      </c>
      <c r="E934" s="12">
        <v>356</v>
      </c>
      <c r="F934" s="12">
        <v>360</v>
      </c>
      <c r="G934" s="12">
        <v>0</v>
      </c>
      <c r="H934" s="23">
        <f>IF(D934="LONG",(F934-E934)*C934,(E934-F934)*C934)</f>
        <v>-5600</v>
      </c>
      <c r="I934" s="23">
        <v>0</v>
      </c>
      <c r="J934" s="23">
        <f>(H934+I934)</f>
        <v>-5600</v>
      </c>
    </row>
    <row r="935" spans="1:10">
      <c r="A935" s="4">
        <v>42685</v>
      </c>
      <c r="B935" s="10" t="s">
        <v>320</v>
      </c>
      <c r="C935" s="10">
        <v>1300</v>
      </c>
      <c r="D935" s="10" t="s">
        <v>11</v>
      </c>
      <c r="E935" s="12">
        <v>488</v>
      </c>
      <c r="F935" s="12">
        <v>491</v>
      </c>
      <c r="G935" s="12">
        <v>495</v>
      </c>
      <c r="H935" s="24">
        <f>(F935-E935)*C935</f>
        <v>3900</v>
      </c>
      <c r="I935" s="7">
        <f>(G935-F935)*C935</f>
        <v>5200</v>
      </c>
      <c r="J935" s="24">
        <f>H935+I935</f>
        <v>9100</v>
      </c>
    </row>
    <row r="936" spans="1:10">
      <c r="A936" s="4">
        <v>42685</v>
      </c>
      <c r="B936" s="10" t="s">
        <v>380</v>
      </c>
      <c r="C936" s="10">
        <v>800</v>
      </c>
      <c r="D936" s="10" t="s">
        <v>11</v>
      </c>
      <c r="E936" s="12">
        <v>678</v>
      </c>
      <c r="F936" s="12">
        <v>682</v>
      </c>
      <c r="G936" s="12">
        <v>687</v>
      </c>
      <c r="H936" s="24">
        <f>(F936-E936)*C936</f>
        <v>3200</v>
      </c>
      <c r="I936" s="7">
        <f>(G936-F936)*C936</f>
        <v>4000</v>
      </c>
      <c r="J936" s="24">
        <f>H936+I936</f>
        <v>7200</v>
      </c>
    </row>
    <row r="937" spans="1:10">
      <c r="A937" s="4">
        <v>42684</v>
      </c>
      <c r="B937" s="10" t="s">
        <v>312</v>
      </c>
      <c r="C937" s="10">
        <v>300</v>
      </c>
      <c r="D937" s="10" t="s">
        <v>11</v>
      </c>
      <c r="E937" s="12">
        <v>954</v>
      </c>
      <c r="F937" s="12">
        <v>964</v>
      </c>
      <c r="G937" s="12">
        <v>977</v>
      </c>
      <c r="H937" s="24">
        <f>(F937-E937)*C937</f>
        <v>3000</v>
      </c>
      <c r="I937" s="7">
        <f>(G937-F937)*C937</f>
        <v>3900</v>
      </c>
      <c r="J937" s="24">
        <f>H937+I937</f>
        <v>6900</v>
      </c>
    </row>
    <row r="938" spans="1:10">
      <c r="A938" s="4">
        <v>42684</v>
      </c>
      <c r="B938" s="10" t="s">
        <v>363</v>
      </c>
      <c r="C938" s="10">
        <v>1000</v>
      </c>
      <c r="D938" s="10" t="s">
        <v>14</v>
      </c>
      <c r="E938" s="12">
        <v>796</v>
      </c>
      <c r="F938" s="12">
        <v>800</v>
      </c>
      <c r="G938" s="12">
        <v>0</v>
      </c>
      <c r="H938" s="23">
        <f>IF(D938="LONG",(F938-E938)*C938,(E938-F938)*C938)</f>
        <v>-4000</v>
      </c>
      <c r="I938" s="23">
        <v>0</v>
      </c>
      <c r="J938" s="23">
        <f>(H938+I938)</f>
        <v>-4000</v>
      </c>
    </row>
    <row r="939" spans="1:10">
      <c r="A939" s="4">
        <v>42684</v>
      </c>
      <c r="B939" s="10" t="s">
        <v>348</v>
      </c>
      <c r="C939" s="10">
        <v>400</v>
      </c>
      <c r="D939" s="10" t="s">
        <v>11</v>
      </c>
      <c r="E939" s="12">
        <v>1327</v>
      </c>
      <c r="F939" s="12">
        <v>1317</v>
      </c>
      <c r="G939" s="12">
        <v>0</v>
      </c>
      <c r="H939" s="24">
        <f>(F939-E939)*C939</f>
        <v>-4000</v>
      </c>
      <c r="I939" s="7">
        <v>0</v>
      </c>
      <c r="J939" s="24">
        <f>H939+I939</f>
        <v>-4000</v>
      </c>
    </row>
    <row r="940" spans="1:10">
      <c r="A940" s="4">
        <v>42684</v>
      </c>
      <c r="B940" s="10" t="s">
        <v>193</v>
      </c>
      <c r="C940" s="10">
        <v>1100</v>
      </c>
      <c r="D940" s="10" t="s">
        <v>11</v>
      </c>
      <c r="E940" s="12">
        <v>597</v>
      </c>
      <c r="F940" s="12">
        <v>600</v>
      </c>
      <c r="G940" s="12">
        <v>604</v>
      </c>
      <c r="H940" s="24">
        <f>(F940-E940)*C940</f>
        <v>3300</v>
      </c>
      <c r="I940" s="7">
        <f>(G940-F940)*C940</f>
        <v>4400</v>
      </c>
      <c r="J940" s="24">
        <f>H940+I940</f>
        <v>7700</v>
      </c>
    </row>
    <row r="941" spans="1:10">
      <c r="A941" s="4">
        <v>42683</v>
      </c>
      <c r="B941" s="10" t="s">
        <v>363</v>
      </c>
      <c r="C941" s="10">
        <v>1000</v>
      </c>
      <c r="D941" s="10" t="s">
        <v>14</v>
      </c>
      <c r="E941" s="12">
        <v>731</v>
      </c>
      <c r="F941" s="12">
        <v>728</v>
      </c>
      <c r="G941" s="12">
        <v>725.65</v>
      </c>
      <c r="H941" s="23">
        <f>IF(D941="LONG",(F941-E941)*C941,(E941-F941)*C941)</f>
        <v>3000</v>
      </c>
      <c r="I941" s="23">
        <f>(IF(D941="SHORT",IF(G941="",0,F941-G941),IF(D941="LONG",IF(G941="",0,G941-F941))))*C941</f>
        <v>2350.0000000000227</v>
      </c>
      <c r="J941" s="23">
        <f>(H941+I941)</f>
        <v>5350.0000000000227</v>
      </c>
    </row>
    <row r="942" spans="1:10">
      <c r="A942" s="4">
        <v>42683</v>
      </c>
      <c r="B942" s="10" t="s">
        <v>312</v>
      </c>
      <c r="C942" s="10">
        <v>300</v>
      </c>
      <c r="D942" s="10" t="s">
        <v>14</v>
      </c>
      <c r="E942" s="12">
        <v>900</v>
      </c>
      <c r="F942" s="12">
        <v>912</v>
      </c>
      <c r="G942" s="12">
        <v>0</v>
      </c>
      <c r="H942" s="23">
        <f>IF(D942="LONG",(F942-E942)*C942,(E942-F942)*C942)</f>
        <v>-3600</v>
      </c>
      <c r="I942" s="23">
        <v>0</v>
      </c>
      <c r="J942" s="23">
        <f>(H942+I942)</f>
        <v>-3600</v>
      </c>
    </row>
    <row r="943" spans="1:10">
      <c r="A943" s="4">
        <v>42683</v>
      </c>
      <c r="B943" s="10" t="s">
        <v>313</v>
      </c>
      <c r="C943" s="10">
        <v>3000</v>
      </c>
      <c r="D943" s="10" t="s">
        <v>11</v>
      </c>
      <c r="E943" s="10">
        <v>186.75</v>
      </c>
      <c r="F943" s="10">
        <v>187.75</v>
      </c>
      <c r="G943" s="10">
        <v>189.25</v>
      </c>
      <c r="H943" s="24">
        <f>(F943-E943)*C943</f>
        <v>3000</v>
      </c>
      <c r="I943" s="7">
        <f>(G943-F943)*C943</f>
        <v>4500</v>
      </c>
      <c r="J943" s="24">
        <f>H943+I943</f>
        <v>7500</v>
      </c>
    </row>
    <row r="944" spans="1:10">
      <c r="A944" s="4">
        <v>42682</v>
      </c>
      <c r="B944" s="10" t="s">
        <v>363</v>
      </c>
      <c r="C944" s="10">
        <v>1000</v>
      </c>
      <c r="D944" s="10" t="s">
        <v>14</v>
      </c>
      <c r="E944" s="12">
        <v>821</v>
      </c>
      <c r="F944" s="12">
        <v>817.5</v>
      </c>
      <c r="G944" s="12">
        <v>813</v>
      </c>
      <c r="H944" s="23">
        <f>IF(D944="LONG",(F944-E944)*C944,(E944-F944)*C944)</f>
        <v>3500</v>
      </c>
      <c r="I944" s="23">
        <f>(IF(D944="SHORT",IF(G944="",0,F944-G944),IF(D944="LONG",IF(G944="",0,G944-F944))))*C944</f>
        <v>4500</v>
      </c>
      <c r="J944" s="23">
        <f>(H944+I944)</f>
        <v>8000</v>
      </c>
    </row>
    <row r="945" spans="1:10">
      <c r="A945" s="4">
        <v>42682</v>
      </c>
      <c r="B945" s="10" t="s">
        <v>191</v>
      </c>
      <c r="C945" s="10">
        <v>7000</v>
      </c>
      <c r="D945" s="10" t="s">
        <v>11</v>
      </c>
      <c r="E945" s="12">
        <v>141</v>
      </c>
      <c r="F945" s="12">
        <v>141.65</v>
      </c>
      <c r="G945" s="12">
        <v>0</v>
      </c>
      <c r="H945" s="24">
        <f>(F945-E945)*C945</f>
        <v>4550.00000000004</v>
      </c>
      <c r="I945" s="7">
        <v>0</v>
      </c>
      <c r="J945" s="24">
        <f>H945+I945</f>
        <v>4550.00000000004</v>
      </c>
    </row>
    <row r="946" spans="1:10">
      <c r="A946" s="4">
        <v>42681</v>
      </c>
      <c r="B946" s="10" t="s">
        <v>363</v>
      </c>
      <c r="C946" s="10">
        <v>1000</v>
      </c>
      <c r="D946" s="10" t="s">
        <v>11</v>
      </c>
      <c r="E946" s="12">
        <v>817</v>
      </c>
      <c r="F946" s="12">
        <v>821</v>
      </c>
      <c r="G946" s="12">
        <v>826</v>
      </c>
      <c r="H946" s="24">
        <f>(F946-E946)*C946</f>
        <v>4000</v>
      </c>
      <c r="I946" s="7">
        <f>(G946-F946)*C946</f>
        <v>5000</v>
      </c>
      <c r="J946" s="24">
        <f>H946+I946</f>
        <v>9000</v>
      </c>
    </row>
    <row r="947" spans="1:10">
      <c r="A947" s="4">
        <v>42681</v>
      </c>
      <c r="B947" s="10" t="s">
        <v>323</v>
      </c>
      <c r="C947" s="10">
        <v>1100</v>
      </c>
      <c r="D947" s="10" t="s">
        <v>11</v>
      </c>
      <c r="E947" s="12">
        <v>995</v>
      </c>
      <c r="F947" s="12">
        <v>999</v>
      </c>
      <c r="G947" s="12">
        <v>1005</v>
      </c>
      <c r="H947" s="24">
        <f>(F947-E947)*C947</f>
        <v>4400</v>
      </c>
      <c r="I947" s="7">
        <f>(G947-F947)*C947</f>
        <v>6600</v>
      </c>
      <c r="J947" s="24">
        <f>H947+I947</f>
        <v>11000</v>
      </c>
    </row>
    <row r="948" spans="1:10">
      <c r="A948" s="4">
        <v>42678</v>
      </c>
      <c r="B948" s="10" t="s">
        <v>323</v>
      </c>
      <c r="C948" s="10">
        <v>1100</v>
      </c>
      <c r="D948" s="10" t="s">
        <v>14</v>
      </c>
      <c r="E948" s="12">
        <v>975</v>
      </c>
      <c r="F948" s="12">
        <v>969</v>
      </c>
      <c r="G948" s="12">
        <v>959</v>
      </c>
      <c r="H948" s="23">
        <f>IF(D948="LONG",(F948-E948)*C948,(E948-F948)*C948)</f>
        <v>6600</v>
      </c>
      <c r="I948" s="23">
        <f>(IF(D948="SHORT",IF(G948="",0,F948-G948),IF(D948="LONG",IF(G948="",0,G948-F948))))*C948</f>
        <v>11000</v>
      </c>
      <c r="J948" s="23">
        <f>(H948+I948)</f>
        <v>17600</v>
      </c>
    </row>
    <row r="949" spans="1:10">
      <c r="A949" s="4">
        <v>42678</v>
      </c>
      <c r="B949" s="10" t="s">
        <v>313</v>
      </c>
      <c r="C949" s="10">
        <v>3000</v>
      </c>
      <c r="D949" s="10" t="s">
        <v>14</v>
      </c>
      <c r="E949" s="12">
        <v>194</v>
      </c>
      <c r="F949" s="12">
        <v>193</v>
      </c>
      <c r="G949" s="12">
        <v>191.5</v>
      </c>
      <c r="H949" s="23">
        <f>IF(D949="LONG",(F949-E949)*C949,(E949-F949)*C949)</f>
        <v>3000</v>
      </c>
      <c r="I949" s="23">
        <f>(IF(D949="SHORT",IF(G949="",0,F949-G949),IF(D949="LONG",IF(G949="",0,G949-F949))))*C949</f>
        <v>4500</v>
      </c>
      <c r="J949" s="23">
        <f>(H949+I949)</f>
        <v>7500</v>
      </c>
    </row>
    <row r="950" spans="1:10">
      <c r="A950" s="4">
        <v>42678</v>
      </c>
      <c r="B950" s="10" t="s">
        <v>177</v>
      </c>
      <c r="C950" s="10">
        <v>5000</v>
      </c>
      <c r="D950" s="10" t="s">
        <v>11</v>
      </c>
      <c r="E950" s="12">
        <v>143.5</v>
      </c>
      <c r="F950" s="12">
        <v>142.5</v>
      </c>
      <c r="G950" s="12">
        <v>0</v>
      </c>
      <c r="H950" s="24">
        <f>(F950-E950)*C950</f>
        <v>-5000</v>
      </c>
      <c r="I950" s="7">
        <v>0</v>
      </c>
      <c r="J950" s="24">
        <f>H950+I950</f>
        <v>-5000</v>
      </c>
    </row>
    <row r="951" spans="1:10">
      <c r="A951" s="4">
        <v>42677</v>
      </c>
      <c r="B951" s="10" t="s">
        <v>359</v>
      </c>
      <c r="C951" s="10">
        <v>6000</v>
      </c>
      <c r="D951" s="10" t="s">
        <v>11</v>
      </c>
      <c r="E951" s="12">
        <v>220.25</v>
      </c>
      <c r="F951" s="12">
        <v>221.25</v>
      </c>
      <c r="G951" s="12">
        <v>222.75</v>
      </c>
      <c r="H951" s="24">
        <f>(F951-E951)*C951</f>
        <v>6000</v>
      </c>
      <c r="I951" s="7">
        <f>(G951-F951)*C951</f>
        <v>9000</v>
      </c>
      <c r="J951" s="24">
        <f>H951+I951</f>
        <v>15000</v>
      </c>
    </row>
    <row r="952" spans="1:10">
      <c r="A952" s="4">
        <v>42677</v>
      </c>
      <c r="B952" s="10" t="s">
        <v>256</v>
      </c>
      <c r="C952" s="10">
        <v>4000</v>
      </c>
      <c r="D952" s="10" t="s">
        <v>14</v>
      </c>
      <c r="E952" s="12">
        <v>155.75</v>
      </c>
      <c r="F952" s="12">
        <v>154.75</v>
      </c>
      <c r="G952" s="12">
        <v>0</v>
      </c>
      <c r="H952" s="23">
        <f>IF(D952="LONG",(F952-E952)*C952,(E952-F952)*C952)</f>
        <v>4000</v>
      </c>
      <c r="I952" s="23">
        <v>0</v>
      </c>
      <c r="J952" s="23">
        <f>(H952+I952)</f>
        <v>4000</v>
      </c>
    </row>
    <row r="953" spans="1:10">
      <c r="A953" s="4">
        <v>42676</v>
      </c>
      <c r="B953" s="10" t="s">
        <v>359</v>
      </c>
      <c r="C953" s="10">
        <v>6000</v>
      </c>
      <c r="D953" s="10" t="s">
        <v>11</v>
      </c>
      <c r="E953" s="12">
        <v>217.8</v>
      </c>
      <c r="F953" s="12">
        <v>218.8</v>
      </c>
      <c r="G953" s="12">
        <v>219.8</v>
      </c>
      <c r="H953" s="24">
        <f>(F953-E953)*C953</f>
        <v>6000</v>
      </c>
      <c r="I953" s="7">
        <f>(G953-F953)*C953</f>
        <v>6000</v>
      </c>
      <c r="J953" s="24">
        <f>H953+I953</f>
        <v>12000</v>
      </c>
    </row>
    <row r="954" spans="1:10">
      <c r="A954" s="4">
        <v>42676</v>
      </c>
      <c r="B954" s="10" t="s">
        <v>354</v>
      </c>
      <c r="C954" s="10">
        <v>7000</v>
      </c>
      <c r="D954" s="10" t="s">
        <v>14</v>
      </c>
      <c r="E954" s="12">
        <v>94.5</v>
      </c>
      <c r="F954" s="12">
        <v>94</v>
      </c>
      <c r="G954" s="12">
        <v>93</v>
      </c>
      <c r="H954" s="23">
        <f>IF(D954="LONG",(F954-E954)*C954,(E954-F954)*C954)</f>
        <v>3500</v>
      </c>
      <c r="I954" s="23">
        <f>(IF(D954="SHORT",IF(G954="",0,F954-G954),IF(D954="LONG",IF(G954="",0,G954-F954))))*C954</f>
        <v>7000</v>
      </c>
      <c r="J954" s="23">
        <f>(H954+I954)</f>
        <v>10500</v>
      </c>
    </row>
    <row r="955" spans="1:10">
      <c r="A955" s="4">
        <v>42675</v>
      </c>
      <c r="B955" s="10" t="s">
        <v>381</v>
      </c>
      <c r="C955" s="10">
        <v>800</v>
      </c>
      <c r="D955" s="10" t="s">
        <v>11</v>
      </c>
      <c r="E955" s="12">
        <v>414</v>
      </c>
      <c r="F955" s="12">
        <v>404</v>
      </c>
      <c r="G955" s="12">
        <v>0</v>
      </c>
      <c r="H955" s="24">
        <f>(F955-E955)*C955</f>
        <v>-8000</v>
      </c>
      <c r="I955" s="7">
        <v>0</v>
      </c>
      <c r="J955" s="24">
        <f>H955+I955</f>
        <v>-8000</v>
      </c>
    </row>
    <row r="956" spans="1:10">
      <c r="A956" s="50"/>
      <c r="B956" s="50"/>
      <c r="C956" s="50"/>
      <c r="D956" s="50"/>
      <c r="E956" s="50"/>
      <c r="F956" s="50"/>
      <c r="G956" s="50"/>
      <c r="H956" s="50"/>
      <c r="I956" s="50"/>
      <c r="J956" s="50"/>
    </row>
    <row r="957" spans="1:10">
      <c r="A957" s="4">
        <v>42671</v>
      </c>
      <c r="B957" s="10" t="s">
        <v>323</v>
      </c>
      <c r="C957" s="10">
        <v>1100</v>
      </c>
      <c r="D957" s="10" t="s">
        <v>11</v>
      </c>
      <c r="E957" s="12">
        <v>902</v>
      </c>
      <c r="F957" s="12">
        <v>909</v>
      </c>
      <c r="G957" s="12">
        <v>0</v>
      </c>
      <c r="H957" s="23">
        <f>IF(D957="LONG",(F957-E957)*C957,(E957-F957)*C957)</f>
        <v>7700</v>
      </c>
      <c r="I957" s="23">
        <v>0</v>
      </c>
      <c r="J957" s="23">
        <f>(H957+I957)</f>
        <v>7700</v>
      </c>
    </row>
    <row r="958" spans="1:10">
      <c r="A958" s="4">
        <v>42671</v>
      </c>
      <c r="B958" s="10" t="s">
        <v>382</v>
      </c>
      <c r="C958" s="10">
        <v>500</v>
      </c>
      <c r="D958" s="10" t="s">
        <v>14</v>
      </c>
      <c r="E958" s="12">
        <v>1836</v>
      </c>
      <c r="F958" s="12">
        <v>1826</v>
      </c>
      <c r="G958" s="12">
        <v>0</v>
      </c>
      <c r="H958" s="23">
        <f>IF(D958="LONG",(F958-E958)*C958,(E958-F958)*C958)</f>
        <v>5000</v>
      </c>
      <c r="I958" s="23">
        <v>0</v>
      </c>
      <c r="J958" s="23">
        <f>(H958+I958)</f>
        <v>5000</v>
      </c>
    </row>
    <row r="959" spans="1:10">
      <c r="A959" s="4">
        <v>42670</v>
      </c>
      <c r="B959" s="10" t="s">
        <v>177</v>
      </c>
      <c r="C959" s="10">
        <v>5000</v>
      </c>
      <c r="D959" s="10" t="s">
        <v>11</v>
      </c>
      <c r="E959" s="12">
        <v>151</v>
      </c>
      <c r="F959" s="12">
        <v>151.75</v>
      </c>
      <c r="G959" s="12">
        <v>152.25</v>
      </c>
      <c r="H959" s="24">
        <f>(F959-E959)*C959</f>
        <v>3750</v>
      </c>
      <c r="I959" s="7">
        <f>(G959-F959)*C959</f>
        <v>2500</v>
      </c>
      <c r="J959" s="24">
        <f>H959+I959</f>
        <v>6250</v>
      </c>
    </row>
    <row r="960" spans="1:10">
      <c r="A960" s="4">
        <v>42670</v>
      </c>
      <c r="B960" s="10" t="s">
        <v>361</v>
      </c>
      <c r="C960" s="10">
        <v>600</v>
      </c>
      <c r="D960" s="10" t="s">
        <v>14</v>
      </c>
      <c r="E960" s="12">
        <v>877</v>
      </c>
      <c r="F960" s="12">
        <v>872</v>
      </c>
      <c r="G960" s="12">
        <v>865</v>
      </c>
      <c r="H960" s="23">
        <f>IF(D960="LONG",(F960-E960)*C960,(E960-F960)*C960)</f>
        <v>3000</v>
      </c>
      <c r="I960" s="23">
        <f>(IF(D960="SHORT",IF(G960="",0,F960-G960),IF(D960="LONG",IF(G960="",0,G960-F960))))*C960</f>
        <v>4200</v>
      </c>
      <c r="J960" s="23">
        <f>(H960+I960)</f>
        <v>7200</v>
      </c>
    </row>
    <row r="961" spans="1:10">
      <c r="A961" s="4">
        <v>42669</v>
      </c>
      <c r="B961" s="10" t="s">
        <v>313</v>
      </c>
      <c r="C961" s="10">
        <v>3000</v>
      </c>
      <c r="D961" s="10" t="s">
        <v>11</v>
      </c>
      <c r="E961" s="12">
        <v>211.5</v>
      </c>
      <c r="F961" s="12">
        <v>212.5</v>
      </c>
      <c r="G961" s="12">
        <v>214</v>
      </c>
      <c r="H961" s="24">
        <f>(F961-E961)*C961</f>
        <v>3000</v>
      </c>
      <c r="I961" s="7">
        <f>(G961-F961)*C961</f>
        <v>4500</v>
      </c>
      <c r="J961" s="24">
        <f>H961+I961</f>
        <v>7500</v>
      </c>
    </row>
    <row r="962" spans="1:10">
      <c r="A962" s="4">
        <v>42669</v>
      </c>
      <c r="B962" s="10" t="s">
        <v>363</v>
      </c>
      <c r="C962" s="10">
        <v>1000</v>
      </c>
      <c r="D962" s="10" t="s">
        <v>14</v>
      </c>
      <c r="E962" s="12">
        <v>915</v>
      </c>
      <c r="F962" s="12">
        <v>909</v>
      </c>
      <c r="G962" s="12">
        <v>903</v>
      </c>
      <c r="H962" s="23">
        <f>IF(D962="LONG",(F962-E962)*C962,(E962-F962)*C962)</f>
        <v>6000</v>
      </c>
      <c r="I962" s="23">
        <f>(IF(D962="SHORT",IF(G962="",0,F962-G962),IF(D962="LONG",IF(G962="",0,G962-F962))))*C962</f>
        <v>6000</v>
      </c>
      <c r="J962" s="23">
        <f>(H962+I962)</f>
        <v>12000</v>
      </c>
    </row>
    <row r="963" spans="1:10">
      <c r="A963" s="4">
        <v>42668</v>
      </c>
      <c r="B963" s="10" t="s">
        <v>323</v>
      </c>
      <c r="C963" s="10">
        <v>1100</v>
      </c>
      <c r="D963" s="10" t="s">
        <v>11</v>
      </c>
      <c r="E963" s="12">
        <v>918</v>
      </c>
      <c r="F963" s="12">
        <v>922</v>
      </c>
      <c r="G963" s="12">
        <v>928</v>
      </c>
      <c r="H963" s="24">
        <f>(F963-E963)*C963</f>
        <v>4400</v>
      </c>
      <c r="I963" s="7">
        <f>(G963-F963)*C963</f>
        <v>6600</v>
      </c>
      <c r="J963" s="24">
        <f>H963+I963</f>
        <v>11000</v>
      </c>
    </row>
    <row r="964" spans="1:10">
      <c r="A964" s="4">
        <v>42668</v>
      </c>
      <c r="B964" s="10" t="s">
        <v>177</v>
      </c>
      <c r="C964" s="10">
        <v>5000</v>
      </c>
      <c r="D964" s="10" t="s">
        <v>14</v>
      </c>
      <c r="E964" s="12">
        <v>154.25</v>
      </c>
      <c r="F964" s="12">
        <v>153.5</v>
      </c>
      <c r="G964" s="12">
        <v>0</v>
      </c>
      <c r="H964" s="23">
        <f t="shared" ref="H964:H971" si="325">IF(D964="LONG",(F964-E964)*C964,(E964-F964)*C964)</f>
        <v>3750</v>
      </c>
      <c r="I964" s="23">
        <v>0</v>
      </c>
      <c r="J964" s="23">
        <f t="shared" ref="J964:J971" si="326">(H964+I964)</f>
        <v>3750</v>
      </c>
    </row>
    <row r="965" spans="1:10">
      <c r="A965" s="4">
        <v>42667</v>
      </c>
      <c r="B965" s="10" t="s">
        <v>313</v>
      </c>
      <c r="C965" s="10">
        <v>3000</v>
      </c>
      <c r="D965" s="10" t="s">
        <v>14</v>
      </c>
      <c r="E965" s="12">
        <v>213.5</v>
      </c>
      <c r="F965" s="12">
        <v>212.5</v>
      </c>
      <c r="G965" s="12">
        <v>0</v>
      </c>
      <c r="H965" s="23">
        <f t="shared" si="325"/>
        <v>3000</v>
      </c>
      <c r="I965" s="23">
        <v>0</v>
      </c>
      <c r="J965" s="23">
        <f t="shared" si="326"/>
        <v>3000</v>
      </c>
    </row>
    <row r="966" spans="1:10">
      <c r="A966" s="4">
        <v>42667</v>
      </c>
      <c r="B966" s="10" t="s">
        <v>361</v>
      </c>
      <c r="C966" s="10">
        <v>600</v>
      </c>
      <c r="D966" s="10" t="s">
        <v>14</v>
      </c>
      <c r="E966" s="12">
        <v>890</v>
      </c>
      <c r="F966" s="12">
        <v>884</v>
      </c>
      <c r="G966" s="12">
        <v>876</v>
      </c>
      <c r="H966" s="23">
        <f t="shared" si="325"/>
        <v>3600</v>
      </c>
      <c r="I966" s="23">
        <f>(IF(D966="SHORT",IF(G966="",0,F966-G966),IF(D966="LONG",IF(G966="",0,G966-F966))))*C966</f>
        <v>4800</v>
      </c>
      <c r="J966" s="23">
        <f t="shared" si="326"/>
        <v>8400</v>
      </c>
    </row>
    <row r="967" spans="1:10">
      <c r="A967" s="4">
        <v>42667</v>
      </c>
      <c r="B967" s="10" t="s">
        <v>312</v>
      </c>
      <c r="C967" s="10">
        <v>300</v>
      </c>
      <c r="D967" s="10" t="s">
        <v>14</v>
      </c>
      <c r="E967" s="12">
        <v>1100</v>
      </c>
      <c r="F967" s="12">
        <v>1112</v>
      </c>
      <c r="G967" s="12">
        <v>0</v>
      </c>
      <c r="H967" s="23">
        <f t="shared" si="325"/>
        <v>-3600</v>
      </c>
      <c r="I967" s="23">
        <v>0</v>
      </c>
      <c r="J967" s="23">
        <f t="shared" si="326"/>
        <v>-3600</v>
      </c>
    </row>
    <row r="968" spans="1:10">
      <c r="A968" s="4">
        <v>42664</v>
      </c>
      <c r="B968" s="10" t="s">
        <v>321</v>
      </c>
      <c r="C968" s="10">
        <v>2100</v>
      </c>
      <c r="D968" s="10" t="s">
        <v>14</v>
      </c>
      <c r="E968" s="12">
        <v>358.5</v>
      </c>
      <c r="F968" s="12">
        <v>357</v>
      </c>
      <c r="G968" s="12">
        <v>355.5</v>
      </c>
      <c r="H968" s="23">
        <f t="shared" si="325"/>
        <v>3150</v>
      </c>
      <c r="I968" s="23">
        <f>(IF(D968="SHORT",IF(G968="",0,F968-G968),IF(D968="LONG",IF(G968="",0,G968-F968))))*C968</f>
        <v>3150</v>
      </c>
      <c r="J968" s="23">
        <f t="shared" si="326"/>
        <v>6300</v>
      </c>
    </row>
    <row r="969" spans="1:10">
      <c r="A969" s="4">
        <v>42664</v>
      </c>
      <c r="B969" s="10" t="s">
        <v>312</v>
      </c>
      <c r="C969" s="10">
        <v>300</v>
      </c>
      <c r="D969" s="10" t="s">
        <v>14</v>
      </c>
      <c r="E969" s="12">
        <v>1105</v>
      </c>
      <c r="F969" s="12">
        <v>1095</v>
      </c>
      <c r="G969" s="12">
        <v>0</v>
      </c>
      <c r="H969" s="23">
        <f t="shared" si="325"/>
        <v>3000</v>
      </c>
      <c r="I969" s="23">
        <v>0</v>
      </c>
      <c r="J969" s="23">
        <f t="shared" si="326"/>
        <v>3000</v>
      </c>
    </row>
    <row r="970" spans="1:10">
      <c r="A970" s="4">
        <v>42663</v>
      </c>
      <c r="B970" s="10" t="s">
        <v>313</v>
      </c>
      <c r="C970" s="10">
        <v>3000</v>
      </c>
      <c r="D970" s="10" t="s">
        <v>14</v>
      </c>
      <c r="E970" s="12">
        <v>213.5</v>
      </c>
      <c r="F970" s="12">
        <v>212.5</v>
      </c>
      <c r="G970" s="12">
        <v>211.3</v>
      </c>
      <c r="H970" s="23">
        <f t="shared" si="325"/>
        <v>3000</v>
      </c>
      <c r="I970" s="23">
        <f>(IF(D970="SHORT",IF(G970="",0,F970-G970),IF(D970="LONG",IF(G970="",0,G970-F970))))*C970</f>
        <v>3599.9999999999659</v>
      </c>
      <c r="J970" s="23">
        <f t="shared" si="326"/>
        <v>6599.9999999999654</v>
      </c>
    </row>
    <row r="971" spans="1:10">
      <c r="A971" s="4">
        <v>42663</v>
      </c>
      <c r="B971" s="10" t="s">
        <v>321</v>
      </c>
      <c r="C971" s="10">
        <v>2100</v>
      </c>
      <c r="D971" s="10" t="s">
        <v>14</v>
      </c>
      <c r="E971" s="12">
        <v>360.5</v>
      </c>
      <c r="F971" s="12">
        <v>359.3</v>
      </c>
      <c r="G971" s="12">
        <v>0</v>
      </c>
      <c r="H971" s="23">
        <f t="shared" si="325"/>
        <v>2519.9999999999764</v>
      </c>
      <c r="I971" s="23">
        <v>0</v>
      </c>
      <c r="J971" s="23">
        <f t="shared" si="326"/>
        <v>2519.9999999999764</v>
      </c>
    </row>
    <row r="972" spans="1:10">
      <c r="A972" s="4">
        <v>42662</v>
      </c>
      <c r="B972" s="10" t="s">
        <v>168</v>
      </c>
      <c r="C972" s="10">
        <v>4000</v>
      </c>
      <c r="D972" s="10" t="s">
        <v>11</v>
      </c>
      <c r="E972" s="12">
        <v>192.9</v>
      </c>
      <c r="F972" s="12">
        <v>193.9</v>
      </c>
      <c r="G972" s="12">
        <v>195.4</v>
      </c>
      <c r="H972" s="24">
        <f>(F972-E972)*C972</f>
        <v>4000</v>
      </c>
      <c r="I972" s="7">
        <f>(G972-F972)*C972</f>
        <v>6000</v>
      </c>
      <c r="J972" s="24">
        <f>H972+I972</f>
        <v>10000</v>
      </c>
    </row>
    <row r="973" spans="1:10">
      <c r="A973" s="4">
        <v>42662</v>
      </c>
      <c r="B973" s="10" t="s">
        <v>313</v>
      </c>
      <c r="C973" s="10">
        <v>3000</v>
      </c>
      <c r="D973" s="10" t="s">
        <v>11</v>
      </c>
      <c r="E973" s="12">
        <v>216</v>
      </c>
      <c r="F973" s="12">
        <v>217</v>
      </c>
      <c r="G973" s="12">
        <v>0</v>
      </c>
      <c r="H973" s="23">
        <f>IF(D973="LONG",(F973-E973)*C973,(E973-F973)*C973)</f>
        <v>3000</v>
      </c>
      <c r="I973" s="23">
        <v>0</v>
      </c>
      <c r="J973" s="23">
        <f>(H973+I973)</f>
        <v>3000</v>
      </c>
    </row>
    <row r="974" spans="1:10">
      <c r="A974" s="4">
        <v>42661</v>
      </c>
      <c r="B974" s="10" t="s">
        <v>313</v>
      </c>
      <c r="C974" s="10">
        <v>3000</v>
      </c>
      <c r="D974" s="10" t="s">
        <v>14</v>
      </c>
      <c r="E974" s="12">
        <v>210</v>
      </c>
      <c r="F974" s="12">
        <v>209</v>
      </c>
      <c r="G974" s="12">
        <v>207.5</v>
      </c>
      <c r="H974" s="23">
        <f>IF(D974="LONG",(F974-E974)*C974,(E974-F974)*C974)</f>
        <v>3000</v>
      </c>
      <c r="I974" s="23">
        <f>(IF(D974="SHORT",IF(G974="",0,F974-G974),IF(D974="LONG",IF(G974="",0,G974-F974))))*C974</f>
        <v>4500</v>
      </c>
      <c r="J974" s="23">
        <f>(H974+I974)</f>
        <v>7500</v>
      </c>
    </row>
    <row r="975" spans="1:10">
      <c r="A975" s="4">
        <v>42661</v>
      </c>
      <c r="B975" s="10" t="s">
        <v>168</v>
      </c>
      <c r="C975" s="10">
        <v>4000</v>
      </c>
      <c r="D975" s="10" t="s">
        <v>11</v>
      </c>
      <c r="E975" s="12">
        <v>188.75</v>
      </c>
      <c r="F975" s="12">
        <v>189.75</v>
      </c>
      <c r="G975" s="12">
        <v>191.25</v>
      </c>
      <c r="H975" s="24">
        <f>(F975-E975)*C975</f>
        <v>4000</v>
      </c>
      <c r="I975" s="7">
        <f>(G975-F975)*C975</f>
        <v>6000</v>
      </c>
      <c r="J975" s="24">
        <f>H975+I975</f>
        <v>10000</v>
      </c>
    </row>
    <row r="976" spans="1:10">
      <c r="A976" s="4">
        <v>42660</v>
      </c>
      <c r="B976" s="10" t="s">
        <v>177</v>
      </c>
      <c r="C976" s="10">
        <v>5000</v>
      </c>
      <c r="D976" s="10" t="s">
        <v>14</v>
      </c>
      <c r="E976" s="12">
        <v>151</v>
      </c>
      <c r="F976" s="12">
        <v>150.30000000000001</v>
      </c>
      <c r="G976" s="12">
        <v>149.30000000000001</v>
      </c>
      <c r="H976" s="23">
        <f t="shared" ref="H976:H982" si="327">IF(D976="LONG",(F976-E976)*C976,(E976-F976)*C976)</f>
        <v>3499.9999999999432</v>
      </c>
      <c r="I976" s="23">
        <f>(IF(D976="SHORT",IF(G976="",0,F976-G976),IF(D976="LONG",IF(G976="",0,G976-F976))))*C976</f>
        <v>5000</v>
      </c>
      <c r="J976" s="23">
        <f t="shared" ref="J976:J982" si="328">(H976+I976)</f>
        <v>8499.9999999999436</v>
      </c>
    </row>
    <row r="977" spans="1:10">
      <c r="A977" s="4">
        <v>42660</v>
      </c>
      <c r="B977" s="10" t="s">
        <v>313</v>
      </c>
      <c r="C977" s="10">
        <v>3000</v>
      </c>
      <c r="D977" s="10" t="s">
        <v>14</v>
      </c>
      <c r="E977" s="12">
        <v>214.5</v>
      </c>
      <c r="F977" s="12">
        <v>213.5</v>
      </c>
      <c r="G977" s="12">
        <v>212</v>
      </c>
      <c r="H977" s="23">
        <f t="shared" si="327"/>
        <v>3000</v>
      </c>
      <c r="I977" s="23">
        <f>(IF(D977="SHORT",IF(G977="",0,F977-G977),IF(D977="LONG",IF(G977="",0,G977-F977))))*C977</f>
        <v>4500</v>
      </c>
      <c r="J977" s="23">
        <f t="shared" si="328"/>
        <v>7500</v>
      </c>
    </row>
    <row r="978" spans="1:10">
      <c r="A978" s="4">
        <v>42657</v>
      </c>
      <c r="B978" s="10" t="s">
        <v>177</v>
      </c>
      <c r="C978" s="10">
        <v>5000</v>
      </c>
      <c r="D978" s="10" t="s">
        <v>14</v>
      </c>
      <c r="E978" s="12">
        <v>148</v>
      </c>
      <c r="F978" s="12">
        <v>147.30000000000001</v>
      </c>
      <c r="G978" s="12">
        <v>146.75</v>
      </c>
      <c r="H978" s="23">
        <f t="shared" si="327"/>
        <v>3499.9999999999432</v>
      </c>
      <c r="I978" s="23">
        <f>(IF(D978="SHORT",IF(G978="",0,F978-G978),IF(D978="LONG",IF(G978="",0,G978-F978))))*C978</f>
        <v>2750.0000000000568</v>
      </c>
      <c r="J978" s="23">
        <f t="shared" si="328"/>
        <v>6250</v>
      </c>
    </row>
    <row r="979" spans="1:10">
      <c r="A979" s="4">
        <v>42657</v>
      </c>
      <c r="B979" s="10" t="s">
        <v>313</v>
      </c>
      <c r="C979" s="10">
        <v>3000</v>
      </c>
      <c r="D979" s="10" t="s">
        <v>14</v>
      </c>
      <c r="E979" s="12">
        <v>219.8</v>
      </c>
      <c r="F979" s="12">
        <v>218.8</v>
      </c>
      <c r="G979" s="12">
        <v>217.2</v>
      </c>
      <c r="H979" s="23">
        <f t="shared" si="327"/>
        <v>3000</v>
      </c>
      <c r="I979" s="23">
        <f>(IF(D979="SHORT",IF(G979="",0,F979-G979),IF(D979="LONG",IF(G979="",0,G979-F979))))*C979</f>
        <v>4800.0000000000682</v>
      </c>
      <c r="J979" s="23">
        <f t="shared" si="328"/>
        <v>7800.0000000000682</v>
      </c>
    </row>
    <row r="980" spans="1:10">
      <c r="A980" s="4">
        <v>42656</v>
      </c>
      <c r="B980" s="10" t="s">
        <v>313</v>
      </c>
      <c r="C980" s="10">
        <v>3000</v>
      </c>
      <c r="D980" s="10" t="s">
        <v>14</v>
      </c>
      <c r="E980" s="12">
        <v>219</v>
      </c>
      <c r="F980" s="12">
        <v>217.75</v>
      </c>
      <c r="G980" s="12">
        <v>0</v>
      </c>
      <c r="H980" s="23">
        <f t="shared" si="327"/>
        <v>3750</v>
      </c>
      <c r="I980" s="23">
        <v>0</v>
      </c>
      <c r="J980" s="23">
        <f t="shared" si="328"/>
        <v>3750</v>
      </c>
    </row>
    <row r="981" spans="1:10">
      <c r="A981" s="4">
        <v>42656</v>
      </c>
      <c r="B981" s="10" t="s">
        <v>337</v>
      </c>
      <c r="C981" s="10">
        <v>400</v>
      </c>
      <c r="D981" s="10" t="s">
        <v>11</v>
      </c>
      <c r="E981" s="12">
        <v>1942</v>
      </c>
      <c r="F981" s="12">
        <v>1934</v>
      </c>
      <c r="G981" s="12">
        <v>0</v>
      </c>
      <c r="H981" s="23">
        <f t="shared" si="327"/>
        <v>-3200</v>
      </c>
      <c r="I981" s="23">
        <v>0</v>
      </c>
      <c r="J981" s="23">
        <f t="shared" si="328"/>
        <v>-3200</v>
      </c>
    </row>
    <row r="982" spans="1:10">
      <c r="A982" s="4">
        <v>42656</v>
      </c>
      <c r="B982" s="10" t="s">
        <v>312</v>
      </c>
      <c r="C982" s="10">
        <v>300</v>
      </c>
      <c r="D982" s="10" t="s">
        <v>11</v>
      </c>
      <c r="E982" s="12">
        <v>1075</v>
      </c>
      <c r="F982" s="12">
        <v>1063</v>
      </c>
      <c r="G982" s="12">
        <v>0</v>
      </c>
      <c r="H982" s="23">
        <f t="shared" si="327"/>
        <v>-3600</v>
      </c>
      <c r="I982" s="23">
        <v>0</v>
      </c>
      <c r="J982" s="23">
        <f t="shared" si="328"/>
        <v>-3600</v>
      </c>
    </row>
    <row r="983" spans="1:10">
      <c r="A983" s="4">
        <v>42653</v>
      </c>
      <c r="B983" s="10" t="s">
        <v>383</v>
      </c>
      <c r="C983" s="10">
        <v>700</v>
      </c>
      <c r="D983" s="10" t="s">
        <v>11</v>
      </c>
      <c r="E983" s="12">
        <v>1289</v>
      </c>
      <c r="F983" s="12">
        <v>1293.3</v>
      </c>
      <c r="G983" s="12">
        <v>0</v>
      </c>
      <c r="H983" s="24">
        <f>(F983-E983)*C983</f>
        <v>3009.9999999999682</v>
      </c>
      <c r="I983" s="7">
        <v>0</v>
      </c>
      <c r="J983" s="24">
        <f>H983+I983</f>
        <v>3009.9999999999682</v>
      </c>
    </row>
    <row r="984" spans="1:10">
      <c r="A984" s="4">
        <v>42653</v>
      </c>
      <c r="B984" s="10" t="s">
        <v>384</v>
      </c>
      <c r="C984" s="10">
        <v>2000</v>
      </c>
      <c r="D984" s="10" t="s">
        <v>11</v>
      </c>
      <c r="E984" s="12">
        <v>257</v>
      </c>
      <c r="F984" s="12">
        <v>258.5</v>
      </c>
      <c r="G984" s="12">
        <v>260.5</v>
      </c>
      <c r="H984" s="24">
        <f>(F984-E984)*C984</f>
        <v>3000</v>
      </c>
      <c r="I984" s="7">
        <f>(G984-F984)*C984</f>
        <v>4000</v>
      </c>
      <c r="J984" s="24">
        <f>H984+I984</f>
        <v>7000</v>
      </c>
    </row>
    <row r="985" spans="1:10">
      <c r="A985" s="4">
        <v>42653</v>
      </c>
      <c r="B985" s="10" t="s">
        <v>336</v>
      </c>
      <c r="C985" s="10">
        <v>1500</v>
      </c>
      <c r="D985" s="10" t="s">
        <v>11</v>
      </c>
      <c r="E985" s="12">
        <v>585.5</v>
      </c>
      <c r="F985" s="12">
        <v>582</v>
      </c>
      <c r="G985" s="12">
        <v>0</v>
      </c>
      <c r="H985" s="24">
        <f>(F985-E985)*C985</f>
        <v>-5250</v>
      </c>
      <c r="I985" s="7">
        <v>0</v>
      </c>
      <c r="J985" s="24">
        <f>H985+I985</f>
        <v>-5250</v>
      </c>
    </row>
    <row r="986" spans="1:10">
      <c r="A986" s="4">
        <v>42650</v>
      </c>
      <c r="B986" s="10" t="s">
        <v>168</v>
      </c>
      <c r="C986" s="10">
        <v>4000</v>
      </c>
      <c r="D986" s="10" t="s">
        <v>11</v>
      </c>
      <c r="E986" s="12">
        <v>194.3</v>
      </c>
      <c r="F986" s="12">
        <v>192.8</v>
      </c>
      <c r="G986" s="12">
        <v>0</v>
      </c>
      <c r="H986" s="24">
        <f>(F986-E986)*C986</f>
        <v>-6000</v>
      </c>
      <c r="I986" s="7">
        <v>0</v>
      </c>
      <c r="J986" s="24">
        <f>H986+I986</f>
        <v>-6000</v>
      </c>
    </row>
    <row r="987" spans="1:10">
      <c r="A987" s="4">
        <v>42650</v>
      </c>
      <c r="B987" s="10" t="s">
        <v>177</v>
      </c>
      <c r="C987" s="10">
        <v>5000</v>
      </c>
      <c r="D987" s="10" t="s">
        <v>14</v>
      </c>
      <c r="E987" s="12">
        <v>155.80000000000001</v>
      </c>
      <c r="F987" s="12">
        <v>155</v>
      </c>
      <c r="G987" s="12">
        <v>0</v>
      </c>
      <c r="H987" s="23">
        <f>IF(D987="LONG",(F987-E987)*C987,(E987-F987)*C987)</f>
        <v>4000.0000000000568</v>
      </c>
      <c r="I987" s="23">
        <v>0</v>
      </c>
      <c r="J987" s="23">
        <f>(H987+I987)</f>
        <v>4000.0000000000568</v>
      </c>
    </row>
    <row r="988" spans="1:10">
      <c r="A988" s="4">
        <v>42650</v>
      </c>
      <c r="B988" s="10" t="s">
        <v>350</v>
      </c>
      <c r="C988" s="10">
        <v>6000</v>
      </c>
      <c r="D988" s="10" t="s">
        <v>11</v>
      </c>
      <c r="E988" s="12">
        <v>152</v>
      </c>
      <c r="F988" s="12">
        <v>153</v>
      </c>
      <c r="G988" s="12">
        <v>0</v>
      </c>
      <c r="H988" s="24">
        <f>(F988-E988)*C988</f>
        <v>6000</v>
      </c>
      <c r="I988" s="7">
        <v>0</v>
      </c>
      <c r="J988" s="24">
        <f>H988+I988</f>
        <v>6000</v>
      </c>
    </row>
    <row r="989" spans="1:10">
      <c r="A989" s="4">
        <v>42649</v>
      </c>
      <c r="B989" s="10" t="s">
        <v>251</v>
      </c>
      <c r="C989" s="10">
        <v>1100</v>
      </c>
      <c r="D989" s="10" t="s">
        <v>11</v>
      </c>
      <c r="E989" s="12">
        <v>624</v>
      </c>
      <c r="F989" s="12">
        <v>630</v>
      </c>
      <c r="G989" s="12">
        <v>0</v>
      </c>
      <c r="H989" s="24">
        <f>(F989-E989)*C989</f>
        <v>6600</v>
      </c>
      <c r="I989" s="7">
        <v>0</v>
      </c>
      <c r="J989" s="24">
        <f>H989+I989</f>
        <v>6600</v>
      </c>
    </row>
    <row r="990" spans="1:10">
      <c r="A990" s="4">
        <v>42649</v>
      </c>
      <c r="B990" s="10" t="s">
        <v>364</v>
      </c>
      <c r="C990" s="10">
        <v>1500</v>
      </c>
      <c r="D990" s="10" t="s">
        <v>14</v>
      </c>
      <c r="E990" s="12">
        <v>406</v>
      </c>
      <c r="F990" s="12">
        <v>402</v>
      </c>
      <c r="G990" s="12">
        <v>0</v>
      </c>
      <c r="H990" s="23">
        <f>IF(D990="LONG",(F990-E990)*C990,(E990-F990)*C990)</f>
        <v>6000</v>
      </c>
      <c r="I990" s="23">
        <v>0</v>
      </c>
      <c r="J990" s="23">
        <f>(H990+I990)</f>
        <v>6000</v>
      </c>
    </row>
    <row r="991" spans="1:10">
      <c r="A991" s="4">
        <v>42649</v>
      </c>
      <c r="B991" s="10" t="s">
        <v>160</v>
      </c>
      <c r="C991" s="10">
        <v>1100</v>
      </c>
      <c r="D991" s="10" t="s">
        <v>11</v>
      </c>
      <c r="E991" s="12">
        <v>973</v>
      </c>
      <c r="F991" s="12">
        <v>966</v>
      </c>
      <c r="G991" s="12">
        <v>0</v>
      </c>
      <c r="H991" s="24">
        <f>(F991-E991)*C991</f>
        <v>-7700</v>
      </c>
      <c r="I991" s="7">
        <v>0</v>
      </c>
      <c r="J991" s="24">
        <f>H991+I991</f>
        <v>-7700</v>
      </c>
    </row>
    <row r="992" spans="1:10">
      <c r="A992" s="4">
        <v>42648</v>
      </c>
      <c r="B992" s="10" t="s">
        <v>352</v>
      </c>
      <c r="C992" s="10">
        <v>600</v>
      </c>
      <c r="D992" s="10" t="s">
        <v>11</v>
      </c>
      <c r="E992" s="12">
        <v>632</v>
      </c>
      <c r="F992" s="12">
        <v>637</v>
      </c>
      <c r="G992" s="12">
        <v>644</v>
      </c>
      <c r="H992" s="24">
        <f>(F992-E992)*C992</f>
        <v>3000</v>
      </c>
      <c r="I992" s="7">
        <f>(G992-F992)*C992</f>
        <v>4200</v>
      </c>
      <c r="J992" s="24">
        <f>H992+I992</f>
        <v>7200</v>
      </c>
    </row>
    <row r="993" spans="1:10">
      <c r="A993" s="4">
        <v>42648</v>
      </c>
      <c r="B993" s="10" t="s">
        <v>383</v>
      </c>
      <c r="C993" s="10">
        <v>700</v>
      </c>
      <c r="D993" s="10" t="s">
        <v>14</v>
      </c>
      <c r="E993" s="12">
        <v>1289</v>
      </c>
      <c r="F993" s="12">
        <v>1284</v>
      </c>
      <c r="G993" s="12">
        <v>0</v>
      </c>
      <c r="H993" s="23">
        <f>IF(D993="LONG",(F993-E993)*C993,(E993-F993)*C993)</f>
        <v>3500</v>
      </c>
      <c r="I993" s="23">
        <v>0</v>
      </c>
      <c r="J993" s="23">
        <f>(H993+I993)</f>
        <v>3500</v>
      </c>
    </row>
    <row r="994" spans="1:10">
      <c r="A994" s="4">
        <v>42647</v>
      </c>
      <c r="B994" s="10" t="s">
        <v>385</v>
      </c>
      <c r="C994" s="10">
        <v>600</v>
      </c>
      <c r="D994" s="10" t="s">
        <v>11</v>
      </c>
      <c r="E994" s="12">
        <v>1223</v>
      </c>
      <c r="F994" s="12">
        <v>1229</v>
      </c>
      <c r="G994" s="12">
        <v>1237</v>
      </c>
      <c r="H994" s="24">
        <f>(F994-E994)*C994</f>
        <v>3600</v>
      </c>
      <c r="I994" s="7">
        <f>(G994-F994)*C994</f>
        <v>4800</v>
      </c>
      <c r="J994" s="24">
        <f>H994+I994</f>
        <v>8400</v>
      </c>
    </row>
    <row r="995" spans="1:10">
      <c r="A995" s="4">
        <v>42647</v>
      </c>
      <c r="B995" s="10" t="s">
        <v>177</v>
      </c>
      <c r="C995" s="10">
        <v>5000</v>
      </c>
      <c r="D995" s="10" t="s">
        <v>11</v>
      </c>
      <c r="E995" s="12">
        <v>151</v>
      </c>
      <c r="F995" s="12">
        <v>151.5</v>
      </c>
      <c r="G995" s="12">
        <v>0</v>
      </c>
      <c r="H995" s="24">
        <f>(F995-E995)*C995</f>
        <v>2500</v>
      </c>
      <c r="I995" s="7">
        <v>0</v>
      </c>
      <c r="J995" s="24">
        <f>H995+I995</f>
        <v>2500</v>
      </c>
    </row>
    <row r="996" spans="1:10">
      <c r="A996" s="4">
        <v>42646</v>
      </c>
      <c r="B996" s="10" t="s">
        <v>385</v>
      </c>
      <c r="C996" s="10">
        <v>600</v>
      </c>
      <c r="D996" s="10" t="s">
        <v>11</v>
      </c>
      <c r="E996" s="12">
        <v>1187</v>
      </c>
      <c r="F996" s="12">
        <v>1195</v>
      </c>
      <c r="G996" s="12">
        <v>1205</v>
      </c>
      <c r="H996" s="24">
        <f>(F996-E996)*C996</f>
        <v>4800</v>
      </c>
      <c r="I996" s="7">
        <f>(G996-F996)*C996</f>
        <v>6000</v>
      </c>
      <c r="J996" s="24">
        <f>H996+I996</f>
        <v>10800</v>
      </c>
    </row>
    <row r="997" spans="1:10">
      <c r="A997" s="4">
        <v>42646</v>
      </c>
      <c r="B997" s="10" t="s">
        <v>352</v>
      </c>
      <c r="C997" s="10">
        <v>600</v>
      </c>
      <c r="D997" s="10" t="s">
        <v>11</v>
      </c>
      <c r="E997" s="12">
        <v>621</v>
      </c>
      <c r="F997" s="12">
        <v>626</v>
      </c>
      <c r="G997" s="12">
        <v>631.70000000000005</v>
      </c>
      <c r="H997" s="24">
        <f>(F997-E997)*C997</f>
        <v>3000</v>
      </c>
      <c r="I997" s="7">
        <f>(G997-F997)*C997</f>
        <v>3420.0000000000273</v>
      </c>
      <c r="J997" s="24">
        <f>H997+I997</f>
        <v>6420.0000000000273</v>
      </c>
    </row>
    <row r="998" spans="1:10">
      <c r="A998" s="50"/>
      <c r="B998" s="50"/>
      <c r="C998" s="50"/>
      <c r="D998" s="50"/>
      <c r="E998" s="50"/>
      <c r="F998" s="50"/>
      <c r="G998" s="50"/>
      <c r="H998" s="50"/>
      <c r="I998" s="50"/>
      <c r="J998" s="50"/>
    </row>
    <row r="999" spans="1:10">
      <c r="A999" s="4">
        <v>42643</v>
      </c>
      <c r="B999" s="10" t="s">
        <v>312</v>
      </c>
      <c r="C999" s="10">
        <v>300</v>
      </c>
      <c r="D999" s="10" t="s">
        <v>11</v>
      </c>
      <c r="E999" s="12">
        <v>937</v>
      </c>
      <c r="F999" s="12">
        <v>947</v>
      </c>
      <c r="G999" s="12">
        <v>961</v>
      </c>
      <c r="H999" s="24">
        <f>(F999-E999)*C999</f>
        <v>3000</v>
      </c>
      <c r="I999" s="7">
        <f>(G999-F999)*C999</f>
        <v>4200</v>
      </c>
      <c r="J999" s="24">
        <f>H999+I999</f>
        <v>7200</v>
      </c>
    </row>
    <row r="1000" spans="1:10">
      <c r="A1000" s="4">
        <v>42643</v>
      </c>
      <c r="B1000" s="10" t="s">
        <v>352</v>
      </c>
      <c r="C1000" s="10">
        <v>600</v>
      </c>
      <c r="D1000" s="10" t="s">
        <v>11</v>
      </c>
      <c r="E1000" s="12">
        <v>616</v>
      </c>
      <c r="F1000" s="12">
        <v>619.75</v>
      </c>
      <c r="G1000" s="12">
        <v>0</v>
      </c>
      <c r="H1000" s="24">
        <f>(F1000-E1000)*C1000</f>
        <v>2250</v>
      </c>
      <c r="I1000" s="7">
        <v>0</v>
      </c>
      <c r="J1000" s="24">
        <f>H1000+I1000</f>
        <v>2250</v>
      </c>
    </row>
    <row r="1001" spans="1:10">
      <c r="A1001" s="4">
        <v>42643</v>
      </c>
      <c r="B1001" s="10" t="s">
        <v>177</v>
      </c>
      <c r="C1001" s="10">
        <v>5000</v>
      </c>
      <c r="D1001" s="10" t="s">
        <v>11</v>
      </c>
      <c r="E1001" s="12">
        <v>144.75</v>
      </c>
      <c r="F1001" s="12">
        <v>143.5</v>
      </c>
      <c r="G1001" s="12">
        <v>0</v>
      </c>
      <c r="H1001" s="24">
        <f>(F1001-E1001)*C1001</f>
        <v>-6250</v>
      </c>
      <c r="I1001" s="7">
        <v>0</v>
      </c>
      <c r="J1001" s="24">
        <f>H1001+I1001</f>
        <v>-6250</v>
      </c>
    </row>
    <row r="1002" spans="1:10">
      <c r="A1002" s="4">
        <v>42642</v>
      </c>
      <c r="B1002" s="10" t="s">
        <v>312</v>
      </c>
      <c r="C1002" s="10">
        <v>300</v>
      </c>
      <c r="D1002" s="10" t="s">
        <v>14</v>
      </c>
      <c r="E1002" s="12">
        <v>959</v>
      </c>
      <c r="F1002" s="12">
        <v>949</v>
      </c>
      <c r="G1002" s="12">
        <v>935</v>
      </c>
      <c r="H1002" s="23">
        <f>IF(D1002="LONG",(F1002-E1002)*C1002,(E1002-F1002)*C1002)</f>
        <v>3000</v>
      </c>
      <c r="I1002" s="23">
        <f>(IF(D1002="SHORT",IF(G1002="",0,F1002-G1002),IF(D1002="LONG",IF(G1002="",0,G1002-F1002))))*C1002</f>
        <v>4200</v>
      </c>
      <c r="J1002" s="23">
        <f>(H1002+I1002)</f>
        <v>7200</v>
      </c>
    </row>
    <row r="1003" spans="1:10">
      <c r="A1003" s="4">
        <v>42642</v>
      </c>
      <c r="B1003" s="10" t="s">
        <v>348</v>
      </c>
      <c r="C1003" s="10">
        <v>400</v>
      </c>
      <c r="D1003" s="10" t="s">
        <v>11</v>
      </c>
      <c r="E1003" s="12">
        <v>1340</v>
      </c>
      <c r="F1003" s="12">
        <v>1348</v>
      </c>
      <c r="G1003" s="12">
        <v>0</v>
      </c>
      <c r="H1003" s="24">
        <f>(F1003-E1003)*C1003</f>
        <v>3200</v>
      </c>
      <c r="I1003" s="7">
        <v>0</v>
      </c>
      <c r="J1003" s="24">
        <f>H1003+I1003</f>
        <v>3200</v>
      </c>
    </row>
    <row r="1004" spans="1:10">
      <c r="A1004" s="4">
        <v>42642</v>
      </c>
      <c r="B1004" s="10" t="s">
        <v>359</v>
      </c>
      <c r="C1004" s="10">
        <v>6000</v>
      </c>
      <c r="D1004" s="10" t="s">
        <v>11</v>
      </c>
      <c r="E1004" s="12">
        <v>175.75</v>
      </c>
      <c r="F1004" s="12">
        <v>174.9</v>
      </c>
      <c r="G1004" s="12">
        <v>0</v>
      </c>
      <c r="H1004" s="24">
        <f>(F1004-E1004)*C1004</f>
        <v>-5099.9999999999654</v>
      </c>
      <c r="I1004" s="7">
        <v>0</v>
      </c>
      <c r="J1004" s="24">
        <f>H1004+I1004</f>
        <v>-5099.9999999999654</v>
      </c>
    </row>
    <row r="1005" spans="1:10">
      <c r="A1005" s="4">
        <v>42641</v>
      </c>
      <c r="B1005" s="10" t="s">
        <v>193</v>
      </c>
      <c r="C1005" s="10">
        <v>1100</v>
      </c>
      <c r="D1005" s="10" t="s">
        <v>14</v>
      </c>
      <c r="E1005" s="12">
        <v>624</v>
      </c>
      <c r="F1005" s="12">
        <v>621</v>
      </c>
      <c r="G1005" s="12">
        <v>617</v>
      </c>
      <c r="H1005" s="23">
        <f t="shared" ref="H1005:H1010" si="329">IF(D1005="LONG",(F1005-E1005)*C1005,(E1005-F1005)*C1005)</f>
        <v>3300</v>
      </c>
      <c r="I1005" s="23">
        <v>0</v>
      </c>
      <c r="J1005" s="23">
        <f t="shared" ref="J1005:J1010" si="330">(H1005+I1005)</f>
        <v>3300</v>
      </c>
    </row>
    <row r="1006" spans="1:10">
      <c r="A1006" s="4">
        <v>42641</v>
      </c>
      <c r="B1006" s="10" t="s">
        <v>359</v>
      </c>
      <c r="C1006" s="10">
        <v>6000</v>
      </c>
      <c r="D1006" s="10" t="s">
        <v>14</v>
      </c>
      <c r="E1006" s="12">
        <v>171.5</v>
      </c>
      <c r="F1006" s="12">
        <v>172.6</v>
      </c>
      <c r="G1006" s="12">
        <v>0</v>
      </c>
      <c r="H1006" s="23">
        <f t="shared" si="329"/>
        <v>-6599.9999999999654</v>
      </c>
      <c r="I1006" s="23">
        <v>0</v>
      </c>
      <c r="J1006" s="23">
        <f t="shared" si="330"/>
        <v>-6599.9999999999654</v>
      </c>
    </row>
    <row r="1007" spans="1:10">
      <c r="A1007" s="4">
        <v>42640</v>
      </c>
      <c r="B1007" s="10" t="s">
        <v>359</v>
      </c>
      <c r="C1007" s="10">
        <v>6000</v>
      </c>
      <c r="D1007" s="10" t="s">
        <v>14</v>
      </c>
      <c r="E1007" s="12">
        <v>169.25</v>
      </c>
      <c r="F1007" s="12">
        <v>168.5</v>
      </c>
      <c r="G1007" s="12">
        <v>167.5</v>
      </c>
      <c r="H1007" s="23">
        <f t="shared" si="329"/>
        <v>4500</v>
      </c>
      <c r="I1007" s="23">
        <f>(IF(D1007="SHORT",IF(G1007="",0,F1007-G1007),IF(D1007="LONG",IF(G1007="",0,G1007-F1007))))*C1007</f>
        <v>6000</v>
      </c>
      <c r="J1007" s="23">
        <f t="shared" si="330"/>
        <v>10500</v>
      </c>
    </row>
    <row r="1008" spans="1:10">
      <c r="A1008" s="4">
        <v>42640</v>
      </c>
      <c r="B1008" s="10" t="s">
        <v>36</v>
      </c>
      <c r="C1008" s="10">
        <v>1000</v>
      </c>
      <c r="D1008" s="10" t="s">
        <v>14</v>
      </c>
      <c r="E1008" s="12">
        <v>543</v>
      </c>
      <c r="F1008" s="12">
        <v>539</v>
      </c>
      <c r="G1008" s="12">
        <v>535</v>
      </c>
      <c r="H1008" s="23">
        <f t="shared" si="329"/>
        <v>4000</v>
      </c>
      <c r="I1008" s="23">
        <f>(IF(D1008="SHORT",IF(G1008="",0,F1008-G1008),IF(D1008="LONG",IF(G1008="",0,G1008-F1008))))*C1008</f>
        <v>4000</v>
      </c>
      <c r="J1008" s="23">
        <f t="shared" si="330"/>
        <v>8000</v>
      </c>
    </row>
    <row r="1009" spans="1:10">
      <c r="A1009" s="4">
        <v>42639</v>
      </c>
      <c r="B1009" s="10" t="s">
        <v>359</v>
      </c>
      <c r="C1009" s="10">
        <v>6000</v>
      </c>
      <c r="D1009" s="10" t="s">
        <v>14</v>
      </c>
      <c r="E1009" s="12">
        <v>170.25</v>
      </c>
      <c r="F1009" s="12">
        <v>169.5</v>
      </c>
      <c r="G1009" s="12">
        <v>168.5</v>
      </c>
      <c r="H1009" s="23">
        <f t="shared" si="329"/>
        <v>4500</v>
      </c>
      <c r="I1009" s="23">
        <f>(IF(D1009="SHORT",IF(G1009="",0,F1009-G1009),IF(D1009="LONG",IF(G1009="",0,G1009-F1009))))*C1009</f>
        <v>6000</v>
      </c>
      <c r="J1009" s="23">
        <f t="shared" si="330"/>
        <v>10500</v>
      </c>
    </row>
    <row r="1010" spans="1:10">
      <c r="A1010" s="4">
        <v>42639</v>
      </c>
      <c r="B1010" s="10" t="s">
        <v>314</v>
      </c>
      <c r="C1010" s="10">
        <v>700</v>
      </c>
      <c r="D1010" s="10" t="s">
        <v>14</v>
      </c>
      <c r="E1010" s="12">
        <v>843</v>
      </c>
      <c r="F1010" s="12">
        <v>839</v>
      </c>
      <c r="G1010" s="12">
        <v>835.75</v>
      </c>
      <c r="H1010" s="23">
        <f t="shared" si="329"/>
        <v>2800</v>
      </c>
      <c r="I1010" s="23">
        <f>(IF(D1010="SHORT",IF(G1010="",0,F1010-G1010),IF(D1010="LONG",IF(G1010="",0,G1010-F1010))))*C1010</f>
        <v>2275</v>
      </c>
      <c r="J1010" s="23">
        <f t="shared" si="330"/>
        <v>5075</v>
      </c>
    </row>
    <row r="1011" spans="1:10">
      <c r="A1011" s="4">
        <v>42636</v>
      </c>
      <c r="B1011" s="10" t="s">
        <v>333</v>
      </c>
      <c r="C1011" s="10">
        <v>8000</v>
      </c>
      <c r="D1011" s="10" t="s">
        <v>11</v>
      </c>
      <c r="E1011" s="12">
        <v>72</v>
      </c>
      <c r="F1011" s="12">
        <v>72.5</v>
      </c>
      <c r="G1011" s="12">
        <v>73.099999999999994</v>
      </c>
      <c r="H1011" s="24">
        <f>(F1011-E1011)*C1011</f>
        <v>4000</v>
      </c>
      <c r="I1011" s="7">
        <f>(G1011-F1011)*C1011</f>
        <v>4799.9999999999545</v>
      </c>
      <c r="J1011" s="24">
        <f>H1011+I1011</f>
        <v>8799.9999999999545</v>
      </c>
    </row>
    <row r="1012" spans="1:10">
      <c r="A1012" s="4">
        <v>42636</v>
      </c>
      <c r="B1012" s="10" t="s">
        <v>359</v>
      </c>
      <c r="C1012" s="10">
        <v>6000</v>
      </c>
      <c r="D1012" s="10" t="s">
        <v>14</v>
      </c>
      <c r="E1012" s="12">
        <v>170</v>
      </c>
      <c r="F1012" s="12">
        <v>169</v>
      </c>
      <c r="G1012" s="12">
        <v>0</v>
      </c>
      <c r="H1012" s="23">
        <f>IF(D1012="LONG",(F1012-E1012)*C1012,(E1012-F1012)*C1012)</f>
        <v>6000</v>
      </c>
      <c r="I1012" s="23">
        <v>0</v>
      </c>
      <c r="J1012" s="23">
        <f>(H1012+I1012)</f>
        <v>6000</v>
      </c>
    </row>
    <row r="1013" spans="1:10">
      <c r="A1013" s="4">
        <v>42635</v>
      </c>
      <c r="B1013" s="10" t="s">
        <v>377</v>
      </c>
      <c r="C1013" s="10">
        <v>4000</v>
      </c>
      <c r="D1013" s="10" t="s">
        <v>11</v>
      </c>
      <c r="E1013" s="10">
        <v>194.25</v>
      </c>
      <c r="F1013" s="10">
        <v>195.25</v>
      </c>
      <c r="G1013" s="10">
        <v>196.75</v>
      </c>
      <c r="H1013" s="24">
        <f>(F1013-E1013)*C1013</f>
        <v>4000</v>
      </c>
      <c r="I1013" s="7">
        <f>(G1013-F1013)*C1013</f>
        <v>6000</v>
      </c>
      <c r="J1013" s="24">
        <f>H1013+I1013</f>
        <v>10000</v>
      </c>
    </row>
    <row r="1014" spans="1:10">
      <c r="A1014" s="4">
        <v>42635</v>
      </c>
      <c r="B1014" s="10" t="s">
        <v>359</v>
      </c>
      <c r="C1014" s="10">
        <v>6000</v>
      </c>
      <c r="D1014" s="10" t="s">
        <v>14</v>
      </c>
      <c r="E1014" s="12">
        <v>168</v>
      </c>
      <c r="F1014" s="12">
        <v>167.25</v>
      </c>
      <c r="G1014" s="12">
        <v>166.25</v>
      </c>
      <c r="H1014" s="23">
        <f>IF(D1014="LONG",(F1014-E1014)*C1014,(E1014-F1014)*C1014)</f>
        <v>4500</v>
      </c>
      <c r="I1014" s="23">
        <f>(IF(D1014="SHORT",IF(G1014="",0,F1014-G1014),IF(D1014="LONG",IF(G1014="",0,G1014-F1014))))*C1014</f>
        <v>6000</v>
      </c>
      <c r="J1014" s="23">
        <f>(H1014+I1014)</f>
        <v>10500</v>
      </c>
    </row>
    <row r="1015" spans="1:10">
      <c r="A1015" s="4">
        <v>42634</v>
      </c>
      <c r="B1015" s="10" t="s">
        <v>333</v>
      </c>
      <c r="C1015" s="10">
        <v>8000</v>
      </c>
      <c r="D1015" s="10" t="s">
        <v>11</v>
      </c>
      <c r="E1015" s="12">
        <v>71.5</v>
      </c>
      <c r="F1015" s="12">
        <v>72.099999999999994</v>
      </c>
      <c r="G1015" s="12">
        <v>0</v>
      </c>
      <c r="H1015" s="24">
        <f>(F1015-E1015)*C1015</f>
        <v>4799.9999999999545</v>
      </c>
      <c r="I1015" s="7">
        <v>0</v>
      </c>
      <c r="J1015" s="24">
        <f>H1015+I1015</f>
        <v>4799.9999999999545</v>
      </c>
    </row>
    <row r="1016" spans="1:10">
      <c r="A1016" s="4">
        <v>42634</v>
      </c>
      <c r="B1016" s="10" t="s">
        <v>359</v>
      </c>
      <c r="C1016" s="10">
        <v>6000</v>
      </c>
      <c r="D1016" s="10" t="s">
        <v>14</v>
      </c>
      <c r="E1016" s="12">
        <v>166.5</v>
      </c>
      <c r="F1016" s="12">
        <v>165.75</v>
      </c>
      <c r="G1016" s="12">
        <v>0</v>
      </c>
      <c r="H1016" s="23">
        <f>IF(D1016="LONG",(F1016-E1016)*C1016,(E1016-F1016)*C1016)</f>
        <v>4500</v>
      </c>
      <c r="I1016" s="23">
        <v>0</v>
      </c>
      <c r="J1016" s="23">
        <f>(H1016+I1016)</f>
        <v>4500</v>
      </c>
    </row>
    <row r="1017" spans="1:10">
      <c r="A1017" s="4">
        <v>42633</v>
      </c>
      <c r="B1017" s="10" t="s">
        <v>359</v>
      </c>
      <c r="C1017" s="10">
        <v>6000</v>
      </c>
      <c r="D1017" s="10" t="s">
        <v>14</v>
      </c>
      <c r="E1017" s="12">
        <v>164.75</v>
      </c>
      <c r="F1017" s="12">
        <v>164</v>
      </c>
      <c r="G1017" s="12">
        <v>163.69999999999999</v>
      </c>
      <c r="H1017" s="23">
        <f>IF(D1017="LONG",(F1017-E1017)*C1017,(E1017-F1017)*C1017)</f>
        <v>4500</v>
      </c>
      <c r="I1017" s="23">
        <f>(IF(D1017="SHORT",IF(G1017="",0,F1017-G1017),IF(D1017="LONG",IF(G1017="",0,G1017-F1017))))*C1017</f>
        <v>1800.0000000000682</v>
      </c>
      <c r="J1017" s="23">
        <f>(H1017+I1017)</f>
        <v>6300.0000000000682</v>
      </c>
    </row>
    <row r="1018" spans="1:10">
      <c r="A1018" s="4">
        <v>42633</v>
      </c>
      <c r="B1018" s="10" t="s">
        <v>191</v>
      </c>
      <c r="C1018" s="10">
        <v>7000</v>
      </c>
      <c r="D1018" s="10" t="s">
        <v>14</v>
      </c>
      <c r="E1018" s="12">
        <v>138.19999999999999</v>
      </c>
      <c r="F1018" s="12">
        <v>137.19999999999999</v>
      </c>
      <c r="G1018" s="12">
        <v>0</v>
      </c>
      <c r="H1018" s="12" t="s">
        <v>279</v>
      </c>
      <c r="I1018" s="12">
        <v>0</v>
      </c>
      <c r="J1018" s="12" t="s">
        <v>279</v>
      </c>
    </row>
    <row r="1019" spans="1:10">
      <c r="A1019" s="4">
        <v>42632</v>
      </c>
      <c r="B1019" s="10" t="s">
        <v>359</v>
      </c>
      <c r="C1019" s="10">
        <v>6000</v>
      </c>
      <c r="D1019" s="10" t="s">
        <v>11</v>
      </c>
      <c r="E1019" s="12">
        <v>164</v>
      </c>
      <c r="F1019" s="12">
        <v>164.75</v>
      </c>
      <c r="G1019" s="12">
        <v>165.75</v>
      </c>
      <c r="H1019" s="24">
        <f>(F1019-E1019)*C1019</f>
        <v>4500</v>
      </c>
      <c r="I1019" s="7">
        <f>(G1019-F1019)*C1019</f>
        <v>6000</v>
      </c>
      <c r="J1019" s="24">
        <f>H1019+I1019</f>
        <v>10500</v>
      </c>
    </row>
    <row r="1020" spans="1:10">
      <c r="A1020" s="4">
        <v>42632</v>
      </c>
      <c r="B1020" s="10" t="s">
        <v>266</v>
      </c>
      <c r="C1020" s="10">
        <v>7000</v>
      </c>
      <c r="D1020" s="10" t="s">
        <v>14</v>
      </c>
      <c r="E1020" s="12">
        <v>143.6</v>
      </c>
      <c r="F1020" s="12">
        <v>143</v>
      </c>
      <c r="G1020" s="12">
        <v>142.6</v>
      </c>
      <c r="H1020" s="23">
        <f>IF(D1020="LONG",(F1020-E1020)*C1020,(E1020-F1020)*C1020)</f>
        <v>4199.99999999996</v>
      </c>
      <c r="I1020" s="23">
        <f>(IF(D1020="SHORT",IF(G1020="",0,F1020-G1020),IF(D1020="LONG",IF(G1020="",0,G1020-F1020))))*C1020</f>
        <v>2800.00000000004</v>
      </c>
      <c r="J1020" s="23">
        <f>(H1020+I1020)</f>
        <v>7000</v>
      </c>
    </row>
    <row r="1021" spans="1:10">
      <c r="A1021" s="4">
        <v>42632</v>
      </c>
      <c r="B1021" s="10" t="s">
        <v>336</v>
      </c>
      <c r="C1021" s="10">
        <v>1500</v>
      </c>
      <c r="D1021" s="10" t="s">
        <v>14</v>
      </c>
      <c r="E1021" s="12">
        <v>568.5</v>
      </c>
      <c r="F1021" s="12">
        <v>572.5</v>
      </c>
      <c r="G1021" s="12">
        <v>0</v>
      </c>
      <c r="H1021" s="23">
        <f>IF(D1021="LONG",(F1021-E1021)*C1021,(E1021-F1021)*C1021)</f>
        <v>-6000</v>
      </c>
      <c r="I1021" s="23">
        <v>0</v>
      </c>
      <c r="J1021" s="23">
        <f>(H1021+I1021)</f>
        <v>-6000</v>
      </c>
    </row>
    <row r="1022" spans="1:10">
      <c r="A1022" s="4">
        <v>42629</v>
      </c>
      <c r="B1022" s="10" t="s">
        <v>323</v>
      </c>
      <c r="C1022" s="10">
        <v>1100</v>
      </c>
      <c r="D1022" s="10" t="s">
        <v>11</v>
      </c>
      <c r="E1022" s="12">
        <v>868</v>
      </c>
      <c r="F1022" s="12">
        <v>872</v>
      </c>
      <c r="G1022" s="12">
        <v>878</v>
      </c>
      <c r="H1022" s="24">
        <f>(F1022-E1022)*C1022</f>
        <v>4400</v>
      </c>
      <c r="I1022" s="7">
        <f>(G1022-F1022)*C1022</f>
        <v>6600</v>
      </c>
      <c r="J1022" s="24">
        <f>H1022+I1022</f>
        <v>11000</v>
      </c>
    </row>
    <row r="1023" spans="1:10">
      <c r="A1023" s="4">
        <v>42629</v>
      </c>
      <c r="B1023" s="10" t="s">
        <v>336</v>
      </c>
      <c r="C1023" s="10">
        <v>1500</v>
      </c>
      <c r="D1023" s="10" t="s">
        <v>14</v>
      </c>
      <c r="E1023" s="12">
        <v>577</v>
      </c>
      <c r="F1023" s="12">
        <v>574.5</v>
      </c>
      <c r="G1023" s="12">
        <v>568.5</v>
      </c>
      <c r="H1023" s="23">
        <f>IF(D1023="LONG",(F1023-E1023)*C1023,(E1023-F1023)*C1023)</f>
        <v>3750</v>
      </c>
      <c r="I1023" s="23">
        <f>(IF(D1023="SHORT",IF(G1023="",0,F1023-G1023),IF(D1023="LONG",IF(G1023="",0,G1023-F1023))))*C1023</f>
        <v>9000</v>
      </c>
      <c r="J1023" s="23">
        <f>(H1023+I1023)</f>
        <v>12750</v>
      </c>
    </row>
    <row r="1024" spans="1:10">
      <c r="A1024" s="4">
        <v>42628</v>
      </c>
      <c r="B1024" s="10" t="s">
        <v>221</v>
      </c>
      <c r="C1024" s="10">
        <v>2500</v>
      </c>
      <c r="D1024" s="10" t="s">
        <v>11</v>
      </c>
      <c r="E1024" s="12">
        <v>249</v>
      </c>
      <c r="F1024" s="12">
        <v>250.5</v>
      </c>
      <c r="G1024" s="12">
        <v>0</v>
      </c>
      <c r="H1024" s="24">
        <f>(F1024-E1024)*C1024</f>
        <v>3750</v>
      </c>
      <c r="I1024" s="7">
        <v>0</v>
      </c>
      <c r="J1024" s="24">
        <f>H1024+I1024</f>
        <v>3750</v>
      </c>
    </row>
    <row r="1025" spans="1:10">
      <c r="A1025" s="4">
        <v>42628</v>
      </c>
      <c r="B1025" s="10" t="s">
        <v>386</v>
      </c>
      <c r="C1025" s="10">
        <v>800</v>
      </c>
      <c r="D1025" s="10" t="s">
        <v>11</v>
      </c>
      <c r="E1025" s="12">
        <v>811</v>
      </c>
      <c r="F1025" s="12">
        <v>816</v>
      </c>
      <c r="G1025" s="12">
        <v>823</v>
      </c>
      <c r="H1025" s="24">
        <f>(F1025-E1025)*C1025</f>
        <v>4000</v>
      </c>
      <c r="I1025" s="7">
        <f>(G1025-F1025)*C1025</f>
        <v>5600</v>
      </c>
      <c r="J1025" s="24">
        <f>H1025+I1025</f>
        <v>9600</v>
      </c>
    </row>
    <row r="1026" spans="1:10">
      <c r="A1026" s="4">
        <v>42627</v>
      </c>
      <c r="B1026" s="10" t="s">
        <v>387</v>
      </c>
      <c r="C1026" s="10">
        <v>7000</v>
      </c>
      <c r="D1026" s="10" t="s">
        <v>11</v>
      </c>
      <c r="E1026" s="12">
        <v>144.5</v>
      </c>
      <c r="F1026" s="12">
        <v>145.5</v>
      </c>
      <c r="G1026" s="12">
        <v>147</v>
      </c>
      <c r="H1026" s="24">
        <f>(F1026-E1026)*C1026</f>
        <v>7000</v>
      </c>
      <c r="I1026" s="7">
        <f>(G1026-F1026)*C1026</f>
        <v>10500</v>
      </c>
      <c r="J1026" s="24">
        <f>H1026+I1026</f>
        <v>17500</v>
      </c>
    </row>
    <row r="1027" spans="1:10">
      <c r="A1027" s="4">
        <v>42627</v>
      </c>
      <c r="B1027" s="10" t="s">
        <v>386</v>
      </c>
      <c r="C1027" s="10">
        <v>800</v>
      </c>
      <c r="D1027" s="10" t="s">
        <v>14</v>
      </c>
      <c r="E1027" s="12">
        <v>812</v>
      </c>
      <c r="F1027" s="12">
        <v>807.4</v>
      </c>
      <c r="G1027" s="12">
        <v>0</v>
      </c>
      <c r="H1027" s="24">
        <f>(E1027-F1027)*C1027</f>
        <v>3680.0000000000182</v>
      </c>
      <c r="I1027" s="24">
        <v>0</v>
      </c>
      <c r="J1027" s="24">
        <f>(H1027+I1027)</f>
        <v>3680.0000000000182</v>
      </c>
    </row>
    <row r="1028" spans="1:10">
      <c r="A1028" s="4">
        <v>42625</v>
      </c>
      <c r="B1028" s="10" t="s">
        <v>193</v>
      </c>
      <c r="C1028" s="10">
        <v>1100</v>
      </c>
      <c r="D1028" s="10" t="s">
        <v>14</v>
      </c>
      <c r="E1028" s="12">
        <v>635</v>
      </c>
      <c r="F1028" s="12">
        <v>632</v>
      </c>
      <c r="G1028" s="12">
        <v>628</v>
      </c>
      <c r="H1028" s="23">
        <f>IF(D1028="LONG",(F1028-E1028)*C1028,(E1028-F1028)*C1028)</f>
        <v>3300</v>
      </c>
      <c r="I1028" s="23">
        <f>(IF(D1028="SHORT",IF(G1028="",0,F1028-G1028),IF(D1028="LONG",IF(G1028="",0,G1028-F1028))))*C1028</f>
        <v>4400</v>
      </c>
      <c r="J1028" s="23">
        <f>(H1028+I1028)</f>
        <v>7700</v>
      </c>
    </row>
    <row r="1029" spans="1:10">
      <c r="A1029" s="4">
        <v>42625</v>
      </c>
      <c r="B1029" s="10" t="s">
        <v>334</v>
      </c>
      <c r="C1029" s="10">
        <v>7000</v>
      </c>
      <c r="D1029" s="10" t="s">
        <v>14</v>
      </c>
      <c r="E1029" s="12">
        <v>85</v>
      </c>
      <c r="F1029" s="12">
        <v>84.25</v>
      </c>
      <c r="G1029" s="12">
        <v>83.65</v>
      </c>
      <c r="H1029" s="23">
        <f>IF(D1029="LONG",(F1029-E1029)*C1029,(E1029-F1029)*C1029)</f>
        <v>5250</v>
      </c>
      <c r="I1029" s="23">
        <f>(IF(D1029="SHORT",IF(G1029="",0,F1029-G1029),IF(D1029="LONG",IF(G1029="",0,G1029-F1029))))*C1029</f>
        <v>4199.99999999996</v>
      </c>
      <c r="J1029" s="23">
        <f>(H1029+I1029)</f>
        <v>9449.99999999996</v>
      </c>
    </row>
    <row r="1030" spans="1:10">
      <c r="A1030" s="4">
        <v>42622</v>
      </c>
      <c r="B1030" s="10" t="s">
        <v>193</v>
      </c>
      <c r="C1030" s="10">
        <v>1100</v>
      </c>
      <c r="D1030" s="10" t="s">
        <v>14</v>
      </c>
      <c r="E1030" s="12">
        <v>672</v>
      </c>
      <c r="F1030" s="12">
        <v>669</v>
      </c>
      <c r="G1030" s="12">
        <v>665</v>
      </c>
      <c r="H1030" s="23">
        <f>IF(D1030="LONG",(F1030-E1030)*C1030,(E1030-F1030)*C1030)</f>
        <v>3300</v>
      </c>
      <c r="I1030" s="23">
        <f>(IF(D1030="SHORT",IF(G1030="",0,F1030-G1030),IF(D1030="LONG",IF(G1030="",0,G1030-F1030))))*C1030</f>
        <v>4400</v>
      </c>
      <c r="J1030" s="23">
        <f>(H1030+I1030)</f>
        <v>7700</v>
      </c>
    </row>
    <row r="1031" spans="1:10">
      <c r="A1031" s="4">
        <v>42622</v>
      </c>
      <c r="B1031" s="10" t="s">
        <v>388</v>
      </c>
      <c r="C1031" s="10">
        <v>3200</v>
      </c>
      <c r="D1031" s="10" t="s">
        <v>14</v>
      </c>
      <c r="E1031" s="12">
        <v>221.75</v>
      </c>
      <c r="F1031" s="12">
        <v>220.75</v>
      </c>
      <c r="G1031" s="12">
        <v>0</v>
      </c>
      <c r="H1031" s="24">
        <f>(E1031-F1031)*C1031</f>
        <v>3200</v>
      </c>
      <c r="I1031" s="24">
        <v>0</v>
      </c>
      <c r="J1031" s="24">
        <f>(H1031+I1031)</f>
        <v>3200</v>
      </c>
    </row>
    <row r="1032" spans="1:10">
      <c r="A1032" s="4">
        <v>42622</v>
      </c>
      <c r="B1032" s="10" t="s">
        <v>387</v>
      </c>
      <c r="C1032" s="10">
        <v>7000</v>
      </c>
      <c r="D1032" s="10" t="s">
        <v>11</v>
      </c>
      <c r="E1032" s="12">
        <v>154</v>
      </c>
      <c r="F1032" s="12">
        <v>153</v>
      </c>
      <c r="G1032" s="12">
        <v>0</v>
      </c>
      <c r="H1032" s="24">
        <f>(F1032-E1032)*C1032</f>
        <v>-7000</v>
      </c>
      <c r="I1032" s="7">
        <v>0</v>
      </c>
      <c r="J1032" s="24">
        <f>H1032+I1032</f>
        <v>-7000</v>
      </c>
    </row>
    <row r="1033" spans="1:10">
      <c r="A1033" s="4">
        <v>42621</v>
      </c>
      <c r="B1033" s="10" t="s">
        <v>370</v>
      </c>
      <c r="C1033" s="10">
        <v>1100</v>
      </c>
      <c r="D1033" s="10" t="s">
        <v>11</v>
      </c>
      <c r="E1033" s="12">
        <v>781</v>
      </c>
      <c r="F1033" s="12">
        <v>787</v>
      </c>
      <c r="G1033" s="12">
        <v>794.2</v>
      </c>
      <c r="H1033" s="24">
        <f>(F1033-E1033)*C1033</f>
        <v>6600</v>
      </c>
      <c r="I1033" s="7">
        <f>(G1033-F1033)*C1033</f>
        <v>7920.00000000005</v>
      </c>
      <c r="J1033" s="24">
        <f>H1033+I1033</f>
        <v>14520.000000000051</v>
      </c>
    </row>
    <row r="1034" spans="1:10">
      <c r="A1034" s="4">
        <v>42621</v>
      </c>
      <c r="B1034" s="10" t="s">
        <v>177</v>
      </c>
      <c r="C1034" s="10">
        <v>5000</v>
      </c>
      <c r="D1034" s="10" t="s">
        <v>14</v>
      </c>
      <c r="E1034" s="12">
        <v>154.5</v>
      </c>
      <c r="F1034" s="12">
        <v>153.75</v>
      </c>
      <c r="G1034" s="12">
        <v>0</v>
      </c>
      <c r="H1034" s="24">
        <f>(E1034-F1034)*C1034</f>
        <v>3750</v>
      </c>
      <c r="I1034" s="24">
        <v>0</v>
      </c>
      <c r="J1034" s="24">
        <f>(H1034+I1034)</f>
        <v>3750</v>
      </c>
    </row>
    <row r="1035" spans="1:10">
      <c r="A1035" s="4">
        <v>42620</v>
      </c>
      <c r="B1035" s="10" t="s">
        <v>343</v>
      </c>
      <c r="C1035" s="10">
        <v>8000</v>
      </c>
      <c r="D1035" s="10" t="s">
        <v>11</v>
      </c>
      <c r="E1035" s="12">
        <v>92</v>
      </c>
      <c r="F1035" s="12">
        <v>92.7</v>
      </c>
      <c r="G1035" s="12">
        <v>93.7</v>
      </c>
      <c r="H1035" s="24">
        <f>(F1035-E1035)*C1035</f>
        <v>5600.0000000000227</v>
      </c>
      <c r="I1035" s="7">
        <f>(G1035-F1035)*C1035</f>
        <v>8000</v>
      </c>
      <c r="J1035" s="24">
        <f>H1035+I1035</f>
        <v>13600.000000000022</v>
      </c>
    </row>
    <row r="1036" spans="1:10">
      <c r="A1036" s="4">
        <v>42620</v>
      </c>
      <c r="B1036" s="10" t="s">
        <v>177</v>
      </c>
      <c r="C1036" s="10">
        <v>5000</v>
      </c>
      <c r="D1036" s="10" t="s">
        <v>14</v>
      </c>
      <c r="E1036" s="12">
        <v>151</v>
      </c>
      <c r="F1036" s="12">
        <v>150.25</v>
      </c>
      <c r="G1036" s="12">
        <v>0</v>
      </c>
      <c r="H1036" s="24">
        <f>(E1036-F1036)*C1036</f>
        <v>3750</v>
      </c>
      <c r="I1036" s="24">
        <v>0</v>
      </c>
      <c r="J1036" s="24">
        <f>(H1036+I1036)</f>
        <v>3750</v>
      </c>
    </row>
    <row r="1037" spans="1:10">
      <c r="A1037" s="4">
        <v>42619</v>
      </c>
      <c r="B1037" s="10" t="s">
        <v>269</v>
      </c>
      <c r="C1037" s="10">
        <v>11000</v>
      </c>
      <c r="D1037" s="10" t="s">
        <v>11</v>
      </c>
      <c r="E1037" s="12">
        <v>71.75</v>
      </c>
      <c r="F1037" s="12">
        <v>72.25</v>
      </c>
      <c r="G1037" s="12">
        <v>0</v>
      </c>
      <c r="H1037" s="24">
        <f>(F1037-E1037)*C1037</f>
        <v>5500</v>
      </c>
      <c r="I1037" s="7">
        <v>0</v>
      </c>
      <c r="J1037" s="24">
        <f>H1037+I1037</f>
        <v>5500</v>
      </c>
    </row>
    <row r="1038" spans="1:10">
      <c r="A1038" s="4">
        <v>42619</v>
      </c>
      <c r="B1038" s="10" t="s">
        <v>177</v>
      </c>
      <c r="C1038" s="10">
        <v>5000</v>
      </c>
      <c r="D1038" s="10" t="s">
        <v>14</v>
      </c>
      <c r="E1038" s="12">
        <v>151.5</v>
      </c>
      <c r="F1038" s="12">
        <v>150.75</v>
      </c>
      <c r="G1038" s="12">
        <v>0</v>
      </c>
      <c r="H1038" s="24">
        <f>(E1038-F1038)*C1038</f>
        <v>3750</v>
      </c>
      <c r="I1038" s="24">
        <v>0</v>
      </c>
      <c r="J1038" s="24">
        <f>(H1038+I1038)</f>
        <v>3750</v>
      </c>
    </row>
    <row r="1039" spans="1:10">
      <c r="A1039" s="4">
        <v>42619</v>
      </c>
      <c r="B1039" s="10" t="s">
        <v>389</v>
      </c>
      <c r="C1039" s="10">
        <v>1300</v>
      </c>
      <c r="D1039" s="10" t="s">
        <v>14</v>
      </c>
      <c r="E1039" s="12">
        <v>612</v>
      </c>
      <c r="F1039" s="12">
        <v>616</v>
      </c>
      <c r="G1039" s="12">
        <v>0</v>
      </c>
      <c r="H1039" s="24">
        <f>(E1039-F1039)*C1039</f>
        <v>-5200</v>
      </c>
      <c r="I1039" s="24">
        <v>0</v>
      </c>
      <c r="J1039" s="24">
        <f>(H1039+I1039)</f>
        <v>-5200</v>
      </c>
    </row>
    <row r="1040" spans="1:10">
      <c r="A1040" s="4">
        <v>42615</v>
      </c>
      <c r="B1040" s="10" t="s">
        <v>390</v>
      </c>
      <c r="C1040" s="10">
        <v>500</v>
      </c>
      <c r="D1040" s="10" t="s">
        <v>14</v>
      </c>
      <c r="E1040" s="12">
        <v>1506</v>
      </c>
      <c r="F1040" s="12">
        <v>1498</v>
      </c>
      <c r="G1040" s="12">
        <v>0</v>
      </c>
      <c r="H1040" s="24">
        <f>(E1040-F1040)*C1040</f>
        <v>4000</v>
      </c>
      <c r="I1040" s="24">
        <v>0</v>
      </c>
      <c r="J1040" s="24">
        <f>(H1040+I1040)</f>
        <v>4000</v>
      </c>
    </row>
    <row r="1041" spans="1:10">
      <c r="A1041" s="4">
        <v>42615</v>
      </c>
      <c r="B1041" s="10" t="s">
        <v>391</v>
      </c>
      <c r="C1041" s="10">
        <v>600</v>
      </c>
      <c r="D1041" s="10" t="s">
        <v>14</v>
      </c>
      <c r="E1041" s="12">
        <v>1189</v>
      </c>
      <c r="F1041" s="12">
        <v>1196</v>
      </c>
      <c r="G1041" s="12">
        <v>0</v>
      </c>
      <c r="H1041" s="24">
        <f>(E1041-F1041)*C1041</f>
        <v>-4200</v>
      </c>
      <c r="I1041" s="24">
        <v>0</v>
      </c>
      <c r="J1041" s="24">
        <f>(H1041+I1041)</f>
        <v>-4200</v>
      </c>
    </row>
    <row r="1042" spans="1:10">
      <c r="A1042" s="4">
        <v>42614</v>
      </c>
      <c r="B1042" s="10" t="s">
        <v>177</v>
      </c>
      <c r="C1042" s="10">
        <v>5000</v>
      </c>
      <c r="D1042" s="10" t="s">
        <v>14</v>
      </c>
      <c r="E1042" s="10">
        <v>155.5</v>
      </c>
      <c r="F1042" s="10">
        <v>154.75</v>
      </c>
      <c r="G1042" s="10">
        <v>153.75</v>
      </c>
      <c r="H1042" s="23">
        <f>IF(D1042="LONG",(F1042-E1042)*C1042,(E1042-F1042)*C1042)</f>
        <v>3750</v>
      </c>
      <c r="I1042" s="23">
        <f>(IF(D1042="SHORT",IF(G1042="",0,F1042-G1042),IF(D1042="LONG",IF(G1042="",0,G1042-F1042))))*C1042</f>
        <v>5000</v>
      </c>
      <c r="J1042" s="23">
        <f>(H1042+I1042)</f>
        <v>8750</v>
      </c>
    </row>
    <row r="1043" spans="1:10">
      <c r="A1043" s="4">
        <v>42614</v>
      </c>
      <c r="B1043" s="10" t="s">
        <v>392</v>
      </c>
      <c r="C1043" s="10">
        <v>800</v>
      </c>
      <c r="D1043" s="10" t="s">
        <v>11</v>
      </c>
      <c r="E1043" s="12">
        <v>834</v>
      </c>
      <c r="F1043" s="12">
        <v>838</v>
      </c>
      <c r="G1043" s="12">
        <v>844</v>
      </c>
      <c r="H1043" s="24">
        <f>(F1043-E1043)*C1043</f>
        <v>3200</v>
      </c>
      <c r="I1043" s="7">
        <f>(G1043-F1043)*C1043</f>
        <v>4800</v>
      </c>
      <c r="J1043" s="24">
        <f>H1043+I1043</f>
        <v>8000</v>
      </c>
    </row>
    <row r="1044" spans="1:10">
      <c r="A1044" s="50"/>
      <c r="B1044" s="50"/>
      <c r="C1044" s="50"/>
      <c r="D1044" s="50"/>
      <c r="E1044" s="50"/>
      <c r="F1044" s="50"/>
      <c r="G1044" s="50"/>
      <c r="H1044" s="50"/>
      <c r="I1044" s="50"/>
      <c r="J1044" s="50"/>
    </row>
    <row r="1045" spans="1:10">
      <c r="A1045" s="4">
        <v>42613</v>
      </c>
      <c r="B1045" s="10" t="s">
        <v>354</v>
      </c>
      <c r="C1045" s="10">
        <v>7000</v>
      </c>
      <c r="D1045" s="10" t="s">
        <v>11</v>
      </c>
      <c r="E1045" s="12">
        <v>98.25</v>
      </c>
      <c r="F1045" s="12">
        <v>99</v>
      </c>
      <c r="G1045" s="12">
        <v>100</v>
      </c>
      <c r="H1045" s="24">
        <f>(F1045-E1045)*C1045</f>
        <v>5250</v>
      </c>
      <c r="I1045" s="7">
        <f>(G1045-F1045)*C1045</f>
        <v>7000</v>
      </c>
      <c r="J1045" s="24">
        <f>H1045+I1045</f>
        <v>12250</v>
      </c>
    </row>
    <row r="1046" spans="1:10">
      <c r="A1046" s="4">
        <v>42613</v>
      </c>
      <c r="B1046" s="10" t="s">
        <v>36</v>
      </c>
      <c r="C1046" s="10">
        <v>1000</v>
      </c>
      <c r="D1046" s="10" t="s">
        <v>11</v>
      </c>
      <c r="E1046" s="12">
        <v>547</v>
      </c>
      <c r="F1046" s="12">
        <v>551</v>
      </c>
      <c r="G1046" s="12">
        <v>0</v>
      </c>
      <c r="H1046" s="24">
        <f>(F1046-E1046)*C1046</f>
        <v>4000</v>
      </c>
      <c r="I1046" s="7">
        <v>0</v>
      </c>
      <c r="J1046" s="24">
        <f>H1046+I1046</f>
        <v>4000</v>
      </c>
    </row>
    <row r="1047" spans="1:10">
      <c r="A1047" s="4">
        <v>42612</v>
      </c>
      <c r="B1047" s="10" t="s">
        <v>312</v>
      </c>
      <c r="C1047" s="10">
        <v>300</v>
      </c>
      <c r="D1047" s="10" t="s">
        <v>14</v>
      </c>
      <c r="E1047" s="12">
        <v>1204</v>
      </c>
      <c r="F1047" s="12">
        <v>1194</v>
      </c>
      <c r="G1047" s="12">
        <v>1180</v>
      </c>
      <c r="H1047" s="23">
        <f>IF(D1047="LONG",(F1047-E1047)*C1047,(E1047-F1047)*C1047)</f>
        <v>3000</v>
      </c>
      <c r="I1047" s="23">
        <f>(IF(D1047="SHORT",IF(G1047="",0,F1047-G1047),IF(D1047="LONG",IF(G1047="",0,G1047-F1047))))*C1047</f>
        <v>4200</v>
      </c>
      <c r="J1047" s="23">
        <f>(H1047+I1047)</f>
        <v>7200</v>
      </c>
    </row>
    <row r="1048" spans="1:10">
      <c r="A1048" s="4">
        <v>42612</v>
      </c>
      <c r="B1048" s="10" t="s">
        <v>354</v>
      </c>
      <c r="C1048" s="10">
        <v>7000</v>
      </c>
      <c r="D1048" s="10" t="s">
        <v>14</v>
      </c>
      <c r="E1048" s="12">
        <v>96.5</v>
      </c>
      <c r="F1048" s="12">
        <v>95.8</v>
      </c>
      <c r="G1048" s="12">
        <v>0</v>
      </c>
      <c r="H1048" s="24">
        <f>(E1048-F1048)*C1048</f>
        <v>4900.00000000002</v>
      </c>
      <c r="I1048" s="24">
        <v>0</v>
      </c>
      <c r="J1048" s="24">
        <f>(H1048+I1048)</f>
        <v>4900.00000000002</v>
      </c>
    </row>
    <row r="1049" spans="1:10">
      <c r="A1049" s="4">
        <v>42611</v>
      </c>
      <c r="B1049" s="10" t="s">
        <v>336</v>
      </c>
      <c r="C1049" s="10">
        <v>1500</v>
      </c>
      <c r="D1049" s="10" t="s">
        <v>11</v>
      </c>
      <c r="E1049" s="12">
        <v>502</v>
      </c>
      <c r="F1049" s="12">
        <v>505</v>
      </c>
      <c r="G1049" s="12">
        <v>509</v>
      </c>
      <c r="H1049" s="24">
        <f>(F1049-E1049)*C1049</f>
        <v>4500</v>
      </c>
      <c r="I1049" s="7">
        <f>(G1049-F1049)*C1049</f>
        <v>6000</v>
      </c>
      <c r="J1049" s="24">
        <f>H1049+I1049</f>
        <v>10500</v>
      </c>
    </row>
    <row r="1050" spans="1:10">
      <c r="A1050" s="4">
        <v>42611</v>
      </c>
      <c r="B1050" s="10" t="s">
        <v>63</v>
      </c>
      <c r="C1050" s="10">
        <v>2000</v>
      </c>
      <c r="D1050" s="10" t="s">
        <v>14</v>
      </c>
      <c r="E1050" s="12">
        <v>206</v>
      </c>
      <c r="F1050" s="12">
        <v>205</v>
      </c>
      <c r="G1050" s="12">
        <v>203.5</v>
      </c>
      <c r="H1050" s="23">
        <f>IF(D1050="LONG",(F1050-E1050)*C1050,(E1050-F1050)*C1050)</f>
        <v>2000</v>
      </c>
      <c r="I1050" s="23">
        <f>(IF(D1050="SHORT",IF(G1050="",0,F1050-G1050),IF(D1050="LONG",IF(G1050="",0,G1050-F1050))))*C1050</f>
        <v>3000</v>
      </c>
      <c r="J1050" s="23">
        <f t="shared" ref="J1050:J1055" si="331">(H1050+I1050)</f>
        <v>5000</v>
      </c>
    </row>
    <row r="1051" spans="1:10">
      <c r="A1051" s="4">
        <v>42611</v>
      </c>
      <c r="B1051" s="10" t="s">
        <v>321</v>
      </c>
      <c r="C1051" s="10">
        <v>2100</v>
      </c>
      <c r="D1051" s="10" t="s">
        <v>14</v>
      </c>
      <c r="E1051" s="12">
        <v>339.5</v>
      </c>
      <c r="F1051" s="12">
        <v>338.45</v>
      </c>
      <c r="G1051" s="12">
        <v>0</v>
      </c>
      <c r="H1051" s="24">
        <f>(E1051-F1051)*C1051</f>
        <v>2205.0000000000236</v>
      </c>
      <c r="I1051" s="24">
        <v>0</v>
      </c>
      <c r="J1051" s="24">
        <f t="shared" si="331"/>
        <v>2205.0000000000236</v>
      </c>
    </row>
    <row r="1052" spans="1:10">
      <c r="A1052" s="4">
        <v>42611</v>
      </c>
      <c r="B1052" s="10" t="s">
        <v>177</v>
      </c>
      <c r="C1052" s="10">
        <v>5000</v>
      </c>
      <c r="D1052" s="10" t="s">
        <v>14</v>
      </c>
      <c r="E1052" s="12">
        <v>159</v>
      </c>
      <c r="F1052" s="12">
        <v>160</v>
      </c>
      <c r="G1052" s="12">
        <v>0</v>
      </c>
      <c r="H1052" s="24">
        <f>(E1052-F1052)*C1052</f>
        <v>-5000</v>
      </c>
      <c r="I1052" s="24">
        <v>0</v>
      </c>
      <c r="J1052" s="24">
        <f t="shared" si="331"/>
        <v>-5000</v>
      </c>
    </row>
    <row r="1053" spans="1:10">
      <c r="A1053" s="4">
        <v>42608</v>
      </c>
      <c r="B1053" s="10" t="s">
        <v>177</v>
      </c>
      <c r="C1053" s="10">
        <v>5000</v>
      </c>
      <c r="D1053" s="10" t="s">
        <v>14</v>
      </c>
      <c r="E1053" s="10">
        <v>160.25</v>
      </c>
      <c r="F1053" s="10">
        <v>159.5</v>
      </c>
      <c r="G1053" s="10">
        <v>159.15</v>
      </c>
      <c r="H1053" s="23">
        <f>IF(D1053="LONG",(F1053-E1053)*C1053,(E1053-F1053)*C1053)</f>
        <v>3750</v>
      </c>
      <c r="I1053" s="23">
        <f>(IF(D1053="SHORT",IF(G1053="",0,F1053-G1053),IF(D1053="LONG",IF(G1053="",0,G1053-F1053))))*C1053</f>
        <v>1749.9999999999716</v>
      </c>
      <c r="J1053" s="23">
        <f t="shared" si="331"/>
        <v>5499.9999999999718</v>
      </c>
    </row>
    <row r="1054" spans="1:10">
      <c r="A1054" s="4">
        <v>42608</v>
      </c>
      <c r="B1054" s="10" t="s">
        <v>336</v>
      </c>
      <c r="C1054" s="10">
        <v>1500</v>
      </c>
      <c r="D1054" s="10" t="s">
        <v>14</v>
      </c>
      <c r="E1054" s="12">
        <v>487</v>
      </c>
      <c r="F1054" s="12">
        <v>484.15</v>
      </c>
      <c r="G1054" s="12">
        <v>0</v>
      </c>
      <c r="H1054" s="24">
        <f>(E1054-F1054)*C1054</f>
        <v>4275.0000000000346</v>
      </c>
      <c r="I1054" s="24">
        <v>0</v>
      </c>
      <c r="J1054" s="24">
        <f t="shared" si="331"/>
        <v>4275.0000000000346</v>
      </c>
    </row>
    <row r="1055" spans="1:10">
      <c r="A1055" s="4">
        <v>42607</v>
      </c>
      <c r="B1055" s="10" t="s">
        <v>177</v>
      </c>
      <c r="C1055" s="10">
        <v>5000</v>
      </c>
      <c r="D1055" s="10" t="s">
        <v>14</v>
      </c>
      <c r="E1055" s="12">
        <v>164</v>
      </c>
      <c r="F1055" s="12">
        <v>163.25</v>
      </c>
      <c r="G1055" s="12">
        <v>162.25</v>
      </c>
      <c r="H1055" s="23">
        <f>IF(D1055="LONG",(F1055-E1055)*C1055,(E1055-F1055)*C1055)</f>
        <v>3750</v>
      </c>
      <c r="I1055" s="23">
        <f>(IF(D1055="SHORT",IF(G1055="",0,F1055-G1055),IF(D1055="LONG",IF(G1055="",0,G1055-F1055))))*C1055</f>
        <v>5000</v>
      </c>
      <c r="J1055" s="23">
        <f t="shared" si="331"/>
        <v>8750</v>
      </c>
    </row>
    <row r="1056" spans="1:10">
      <c r="A1056" s="4">
        <v>42607</v>
      </c>
      <c r="B1056" s="10" t="s">
        <v>203</v>
      </c>
      <c r="C1056" s="10">
        <v>2000</v>
      </c>
      <c r="D1056" s="10" t="s">
        <v>11</v>
      </c>
      <c r="E1056" s="12">
        <v>467</v>
      </c>
      <c r="F1056" s="12">
        <v>468.5</v>
      </c>
      <c r="G1056" s="12">
        <v>0</v>
      </c>
      <c r="H1056" s="24">
        <f>(F1056-E1056)*C1056</f>
        <v>3000</v>
      </c>
      <c r="I1056" s="7">
        <v>0</v>
      </c>
      <c r="J1056" s="24">
        <f>H1056+I1056</f>
        <v>3000</v>
      </c>
    </row>
    <row r="1057" spans="1:10">
      <c r="A1057" s="4">
        <v>42607</v>
      </c>
      <c r="B1057" s="10" t="s">
        <v>393</v>
      </c>
      <c r="C1057" s="10">
        <v>4000</v>
      </c>
      <c r="D1057" s="10" t="s">
        <v>14</v>
      </c>
      <c r="E1057" s="12">
        <v>136.25</v>
      </c>
      <c r="F1057" s="12">
        <v>137.25</v>
      </c>
      <c r="G1057" s="12">
        <v>0</v>
      </c>
      <c r="H1057" s="24">
        <f>(E1057-F1057)*C1057</f>
        <v>-4000</v>
      </c>
      <c r="I1057" s="24">
        <v>0</v>
      </c>
      <c r="J1057" s="24">
        <f>(H1057+I1057)</f>
        <v>-4000</v>
      </c>
    </row>
    <row r="1058" spans="1:10">
      <c r="A1058" s="4">
        <v>42606</v>
      </c>
      <c r="B1058" s="10" t="s">
        <v>385</v>
      </c>
      <c r="C1058" s="10">
        <v>600</v>
      </c>
      <c r="D1058" s="10" t="s">
        <v>14</v>
      </c>
      <c r="E1058" s="12">
        <v>1258</v>
      </c>
      <c r="F1058" s="12">
        <v>1251.05</v>
      </c>
      <c r="G1058" s="12">
        <v>0</v>
      </c>
      <c r="H1058" s="24">
        <f>(E1058-F1058)*C1058</f>
        <v>4170.0000000000273</v>
      </c>
      <c r="I1058" s="24">
        <v>0</v>
      </c>
      <c r="J1058" s="24">
        <f>(H1058+I1058)</f>
        <v>4170.0000000000273</v>
      </c>
    </row>
    <row r="1059" spans="1:10">
      <c r="A1059" s="4">
        <v>42606</v>
      </c>
      <c r="B1059" s="10" t="s">
        <v>247</v>
      </c>
      <c r="C1059" s="10">
        <v>1200</v>
      </c>
      <c r="D1059" s="10" t="s">
        <v>11</v>
      </c>
      <c r="E1059" s="12">
        <v>647</v>
      </c>
      <c r="F1059" s="12">
        <v>644</v>
      </c>
      <c r="G1059" s="12">
        <v>0</v>
      </c>
      <c r="H1059" s="24">
        <f>(F1059-E1059)*C1059</f>
        <v>-3600</v>
      </c>
      <c r="I1059" s="7">
        <v>0</v>
      </c>
      <c r="J1059" s="24">
        <f>H1059+I1059</f>
        <v>-3600</v>
      </c>
    </row>
    <row r="1060" spans="1:10">
      <c r="A1060" s="4">
        <v>42606</v>
      </c>
      <c r="B1060" s="10" t="s">
        <v>366</v>
      </c>
      <c r="C1060" s="10">
        <v>8000</v>
      </c>
      <c r="D1060" s="10" t="s">
        <v>14</v>
      </c>
      <c r="E1060" s="12">
        <v>88.25</v>
      </c>
      <c r="F1060" s="12">
        <v>88.25</v>
      </c>
      <c r="G1060" s="12">
        <v>0</v>
      </c>
      <c r="H1060" s="24">
        <f>(E1060-F1060)*C1060</f>
        <v>0</v>
      </c>
      <c r="I1060" s="24">
        <v>0</v>
      </c>
      <c r="J1060" s="24">
        <f>(H1060+I1060)</f>
        <v>0</v>
      </c>
    </row>
    <row r="1061" spans="1:10">
      <c r="A1061" s="4">
        <v>42605</v>
      </c>
      <c r="B1061" s="10" t="s">
        <v>264</v>
      </c>
      <c r="C1061" s="10">
        <v>8000</v>
      </c>
      <c r="D1061" s="10" t="s">
        <v>11</v>
      </c>
      <c r="E1061" s="12">
        <v>77</v>
      </c>
      <c r="F1061" s="12">
        <v>77.7</v>
      </c>
      <c r="G1061" s="12">
        <v>78.5</v>
      </c>
      <c r="H1061" s="24">
        <f>(F1061-E1061)*C1061</f>
        <v>5600.0000000000227</v>
      </c>
      <c r="I1061" s="7">
        <f>(G1061-F1061)*C1061</f>
        <v>6399.9999999999773</v>
      </c>
      <c r="J1061" s="24">
        <f>H1061+I1061</f>
        <v>12000</v>
      </c>
    </row>
    <row r="1062" spans="1:10">
      <c r="A1062" s="4">
        <v>42605</v>
      </c>
      <c r="B1062" s="10" t="s">
        <v>336</v>
      </c>
      <c r="C1062" s="10">
        <v>1500</v>
      </c>
      <c r="D1062" s="10" t="s">
        <v>14</v>
      </c>
      <c r="E1062" s="12">
        <v>474</v>
      </c>
      <c r="F1062" s="12">
        <v>471</v>
      </c>
      <c r="G1062" s="12">
        <v>0</v>
      </c>
      <c r="H1062" s="24">
        <f>(E1062-F1062)*C1062</f>
        <v>4500</v>
      </c>
      <c r="I1062" s="24">
        <v>0</v>
      </c>
      <c r="J1062" s="24">
        <f>(H1062+I1062)</f>
        <v>4500</v>
      </c>
    </row>
    <row r="1063" spans="1:10">
      <c r="A1063" s="4">
        <v>42605</v>
      </c>
      <c r="B1063" s="10" t="s">
        <v>312</v>
      </c>
      <c r="C1063" s="10">
        <v>300</v>
      </c>
      <c r="D1063" s="10" t="s">
        <v>14</v>
      </c>
      <c r="E1063" s="12">
        <v>1217</v>
      </c>
      <c r="F1063" s="12">
        <v>1229</v>
      </c>
      <c r="G1063" s="12">
        <v>0</v>
      </c>
      <c r="H1063" s="24">
        <f>(E1063-F1063)*C1063</f>
        <v>-3600</v>
      </c>
      <c r="I1063" s="24">
        <v>0</v>
      </c>
      <c r="J1063" s="24">
        <f>(H1063+I1063)</f>
        <v>-3600</v>
      </c>
    </row>
    <row r="1064" spans="1:10">
      <c r="A1064" s="4">
        <v>42604</v>
      </c>
      <c r="B1064" s="10" t="s">
        <v>264</v>
      </c>
      <c r="C1064" s="10">
        <v>8000</v>
      </c>
      <c r="D1064" s="10" t="s">
        <v>14</v>
      </c>
      <c r="E1064" s="12">
        <v>77.75</v>
      </c>
      <c r="F1064" s="12">
        <v>77</v>
      </c>
      <c r="G1064" s="12">
        <v>76.650000000000006</v>
      </c>
      <c r="H1064" s="23">
        <f>IF(D1064="LONG",(F1064-E1064)*C1064,(E1064-F1064)*C1064)</f>
        <v>6000</v>
      </c>
      <c r="I1064" s="23">
        <f>(IF(D1064="SHORT",IF(G1064="",0,F1064-G1064),IF(D1064="LONG",IF(G1064="",0,G1064-F1064))))*C1064</f>
        <v>2799.9999999999545</v>
      </c>
      <c r="J1064" s="23">
        <f>(H1064+I1064)</f>
        <v>8799.9999999999545</v>
      </c>
    </row>
    <row r="1065" spans="1:10">
      <c r="A1065" s="4">
        <v>42604</v>
      </c>
      <c r="B1065" s="10" t="s">
        <v>230</v>
      </c>
      <c r="C1065" s="10">
        <v>1500</v>
      </c>
      <c r="D1065" s="10" t="s">
        <v>14</v>
      </c>
      <c r="E1065" s="12">
        <v>507</v>
      </c>
      <c r="F1065" s="12">
        <v>504.35</v>
      </c>
      <c r="G1065" s="12">
        <v>0</v>
      </c>
      <c r="H1065" s="24">
        <f>(E1065-F1065)*C1065</f>
        <v>3974.9999999999659</v>
      </c>
      <c r="I1065" s="24">
        <v>0</v>
      </c>
      <c r="J1065" s="24">
        <f>(H1065+I1065)</f>
        <v>3974.9999999999659</v>
      </c>
    </row>
    <row r="1066" spans="1:10">
      <c r="A1066" s="4">
        <v>42601</v>
      </c>
      <c r="B1066" s="10" t="s">
        <v>177</v>
      </c>
      <c r="C1066" s="10">
        <v>5000</v>
      </c>
      <c r="D1066" s="10" t="s">
        <v>11</v>
      </c>
      <c r="E1066" s="12">
        <v>167.5</v>
      </c>
      <c r="F1066" s="12">
        <v>168.25</v>
      </c>
      <c r="G1066" s="12">
        <v>169.25</v>
      </c>
      <c r="H1066" s="24">
        <f>(F1066-E1066)*C1066</f>
        <v>3750</v>
      </c>
      <c r="I1066" s="7">
        <f>(G1066-F1066)*C1066</f>
        <v>5000</v>
      </c>
      <c r="J1066" s="24">
        <f>H1066+I1066</f>
        <v>8750</v>
      </c>
    </row>
    <row r="1067" spans="1:10">
      <c r="A1067" s="4">
        <v>42601</v>
      </c>
      <c r="B1067" s="10" t="s">
        <v>370</v>
      </c>
      <c r="C1067" s="10">
        <v>1100</v>
      </c>
      <c r="D1067" s="10" t="s">
        <v>11</v>
      </c>
      <c r="E1067" s="12">
        <v>692</v>
      </c>
      <c r="F1067" s="12">
        <v>696</v>
      </c>
      <c r="G1067" s="12">
        <v>702</v>
      </c>
      <c r="H1067" s="24">
        <f>(F1067-E1067)*C1067</f>
        <v>4400</v>
      </c>
      <c r="I1067" s="7">
        <f>(G1067-F1067)*C1067</f>
        <v>6600</v>
      </c>
      <c r="J1067" s="24">
        <f>H1067+I1067</f>
        <v>11000</v>
      </c>
    </row>
    <row r="1068" spans="1:10">
      <c r="A1068" s="4">
        <v>42600</v>
      </c>
      <c r="B1068" s="10" t="s">
        <v>177</v>
      </c>
      <c r="C1068" s="10">
        <v>5000</v>
      </c>
      <c r="D1068" s="10" t="s">
        <v>11</v>
      </c>
      <c r="E1068" s="12">
        <v>167</v>
      </c>
      <c r="F1068" s="12">
        <v>167.6</v>
      </c>
      <c r="G1068" s="12">
        <v>168.6</v>
      </c>
      <c r="H1068" s="24">
        <f>(F1068-E1068)*C1068</f>
        <v>2999.9999999999718</v>
      </c>
      <c r="I1068" s="7">
        <f>(G1068-F1068)*C1068</f>
        <v>5000</v>
      </c>
      <c r="J1068" s="24">
        <f>H1068+I1068</f>
        <v>7999.9999999999718</v>
      </c>
    </row>
    <row r="1069" spans="1:10">
      <c r="A1069" s="4">
        <v>42600</v>
      </c>
      <c r="B1069" s="10" t="s">
        <v>352</v>
      </c>
      <c r="C1069" s="10">
        <v>600</v>
      </c>
      <c r="D1069" s="10" t="s">
        <v>14</v>
      </c>
      <c r="E1069" s="12">
        <v>588</v>
      </c>
      <c r="F1069" s="12">
        <v>595</v>
      </c>
      <c r="G1069" s="12">
        <v>0</v>
      </c>
      <c r="H1069" s="24">
        <f>(E1069-F1069)*C1069</f>
        <v>-4200</v>
      </c>
      <c r="I1069" s="24">
        <v>0</v>
      </c>
      <c r="J1069" s="24">
        <f>(H1069+I1069)</f>
        <v>-4200</v>
      </c>
    </row>
    <row r="1070" spans="1:10">
      <c r="A1070" s="4">
        <v>42599</v>
      </c>
      <c r="B1070" s="10" t="s">
        <v>266</v>
      </c>
      <c r="C1070" s="10">
        <v>7000</v>
      </c>
      <c r="D1070" s="10" t="s">
        <v>14</v>
      </c>
      <c r="E1070" s="12">
        <v>156</v>
      </c>
      <c r="F1070" s="12">
        <v>155.4</v>
      </c>
      <c r="G1070" s="12">
        <v>155.15</v>
      </c>
      <c r="H1070" s="23">
        <f>IF(D1070="LONG",(F1070-E1070)*C1070,(E1070-F1070)*C1070)</f>
        <v>4199.99999999996</v>
      </c>
      <c r="I1070" s="23">
        <f>(IF(D1070="SHORT",IF(G1070="",0,F1070-G1070),IF(D1070="LONG",IF(G1070="",0,G1070-F1070))))*C1070</f>
        <v>1750</v>
      </c>
      <c r="J1070" s="23">
        <f>(H1070+I1070)</f>
        <v>5949.99999999996</v>
      </c>
    </row>
    <row r="1071" spans="1:10">
      <c r="A1071" s="4">
        <v>42599</v>
      </c>
      <c r="B1071" s="10" t="s">
        <v>312</v>
      </c>
      <c r="C1071" s="10">
        <v>500</v>
      </c>
      <c r="D1071" s="10" t="s">
        <v>11</v>
      </c>
      <c r="E1071" s="12">
        <v>1226</v>
      </c>
      <c r="F1071" s="12">
        <v>1236</v>
      </c>
      <c r="G1071" s="12">
        <v>1245</v>
      </c>
      <c r="H1071" s="24">
        <f>(F1071-E1071)*C1071</f>
        <v>5000</v>
      </c>
      <c r="I1071" s="7">
        <f>(G1071-F1071)*C1071</f>
        <v>4500</v>
      </c>
      <c r="J1071" s="24">
        <f>H1071+I1071</f>
        <v>9500</v>
      </c>
    </row>
    <row r="1072" spans="1:10">
      <c r="A1072" s="4">
        <v>42598</v>
      </c>
      <c r="B1072" s="10" t="s">
        <v>193</v>
      </c>
      <c r="C1072" s="10">
        <v>1100</v>
      </c>
      <c r="D1072" s="10" t="s">
        <v>11</v>
      </c>
      <c r="E1072" s="12">
        <v>648</v>
      </c>
      <c r="F1072" s="12">
        <v>651</v>
      </c>
      <c r="G1072" s="12">
        <v>655</v>
      </c>
      <c r="H1072" s="24">
        <f>(F1072-E1072)*C1072</f>
        <v>3300</v>
      </c>
      <c r="I1072" s="7">
        <f>(G1072-F1072)*C1072</f>
        <v>4400</v>
      </c>
      <c r="J1072" s="24">
        <f>H1072+I1072</f>
        <v>7700</v>
      </c>
    </row>
    <row r="1073" spans="1:10">
      <c r="A1073" s="4">
        <v>42598</v>
      </c>
      <c r="B1073" s="10" t="s">
        <v>352</v>
      </c>
      <c r="C1073" s="10">
        <v>1200</v>
      </c>
      <c r="D1073" s="10" t="s">
        <v>14</v>
      </c>
      <c r="E1073" s="12">
        <v>597</v>
      </c>
      <c r="F1073" s="12">
        <v>593</v>
      </c>
      <c r="G1073" s="12">
        <v>0</v>
      </c>
      <c r="H1073" s="24">
        <f>(E1073-F1073)*C1073</f>
        <v>4800</v>
      </c>
      <c r="I1073" s="24">
        <v>0</v>
      </c>
      <c r="J1073" s="24">
        <f>(H1073+I1073)</f>
        <v>4800</v>
      </c>
    </row>
    <row r="1074" spans="1:10">
      <c r="A1074" s="4">
        <v>42594</v>
      </c>
      <c r="B1074" s="10" t="s">
        <v>359</v>
      </c>
      <c r="C1074" s="10">
        <v>6000</v>
      </c>
      <c r="D1074" s="10" t="s">
        <v>11</v>
      </c>
      <c r="E1074" s="12">
        <v>166.8</v>
      </c>
      <c r="F1074" s="12">
        <v>167.4</v>
      </c>
      <c r="G1074" s="12">
        <v>0</v>
      </c>
      <c r="H1074" s="24">
        <f>(F1074-E1074)*C1074</f>
        <v>3599.9999999999659</v>
      </c>
      <c r="I1074" s="7">
        <v>0</v>
      </c>
      <c r="J1074" s="24">
        <f>H1074+I1074</f>
        <v>3599.9999999999659</v>
      </c>
    </row>
    <row r="1075" spans="1:10">
      <c r="A1075" s="4">
        <v>42594</v>
      </c>
      <c r="B1075" s="10" t="s">
        <v>103</v>
      </c>
      <c r="C1075" s="10">
        <v>700</v>
      </c>
      <c r="D1075" s="10" t="s">
        <v>11</v>
      </c>
      <c r="E1075" s="12">
        <v>970</v>
      </c>
      <c r="F1075" s="12">
        <v>965</v>
      </c>
      <c r="G1075" s="12">
        <v>0</v>
      </c>
      <c r="H1075" s="24">
        <f>(F1075-E1075)*C1075</f>
        <v>-3500</v>
      </c>
      <c r="I1075" s="7">
        <v>0</v>
      </c>
      <c r="J1075" s="24">
        <f>H1075+I1075</f>
        <v>-3500</v>
      </c>
    </row>
    <row r="1076" spans="1:10">
      <c r="A1076" s="4">
        <v>42593</v>
      </c>
      <c r="B1076" s="10" t="s">
        <v>320</v>
      </c>
      <c r="C1076" s="10">
        <v>1300</v>
      </c>
      <c r="D1076" s="10" t="s">
        <v>11</v>
      </c>
      <c r="E1076" s="12">
        <v>574</v>
      </c>
      <c r="F1076" s="12">
        <v>577</v>
      </c>
      <c r="G1076" s="12">
        <v>0</v>
      </c>
      <c r="H1076" s="24">
        <f>(F1076-E1076)*C1076</f>
        <v>3900</v>
      </c>
      <c r="I1076" s="7">
        <v>0</v>
      </c>
      <c r="J1076" s="24">
        <f>H1076+I1076</f>
        <v>3900</v>
      </c>
    </row>
    <row r="1077" spans="1:10">
      <c r="A1077" s="4">
        <v>42593</v>
      </c>
      <c r="B1077" s="10" t="s">
        <v>177</v>
      </c>
      <c r="C1077" s="10">
        <v>5000</v>
      </c>
      <c r="D1077" s="10" t="s">
        <v>14</v>
      </c>
      <c r="E1077" s="12">
        <v>165.5</v>
      </c>
      <c r="F1077" s="12">
        <v>166.5</v>
      </c>
      <c r="G1077" s="12">
        <v>0</v>
      </c>
      <c r="H1077" s="23">
        <f>IF(D1077="LONG",(F1077-E1077)*C1077,(E1077-F1077)*C1077)</f>
        <v>-5000</v>
      </c>
      <c r="I1077" s="23">
        <v>0</v>
      </c>
      <c r="J1077" s="23">
        <f t="shared" ref="J1077:J1082" si="332">(H1077+I1077)</f>
        <v>-5000</v>
      </c>
    </row>
    <row r="1078" spans="1:10">
      <c r="A1078" s="4">
        <v>42592</v>
      </c>
      <c r="B1078" s="10" t="s">
        <v>354</v>
      </c>
      <c r="C1078" s="10">
        <v>7000</v>
      </c>
      <c r="D1078" s="10" t="s">
        <v>14</v>
      </c>
      <c r="E1078" s="12">
        <v>92.4</v>
      </c>
      <c r="F1078" s="12">
        <v>91.8</v>
      </c>
      <c r="G1078" s="12">
        <v>91</v>
      </c>
      <c r="H1078" s="23">
        <f>IF(D1078="LONG",(F1078-E1078)*C1078,(E1078-F1078)*C1078)</f>
        <v>4200.00000000006</v>
      </c>
      <c r="I1078" s="23">
        <f>(IF(D1078="SHORT",IF(G1078="",0,F1078-G1078),IF(D1078="LONG",IF(G1078="",0,G1078-F1078))))*C1078</f>
        <v>5599.99999999998</v>
      </c>
      <c r="J1078" s="23">
        <f t="shared" si="332"/>
        <v>9800.00000000004</v>
      </c>
    </row>
    <row r="1079" spans="1:10">
      <c r="A1079" s="4">
        <v>42592</v>
      </c>
      <c r="B1079" s="10" t="s">
        <v>63</v>
      </c>
      <c r="C1079" s="10">
        <v>2000</v>
      </c>
      <c r="D1079" s="10" t="s">
        <v>14</v>
      </c>
      <c r="E1079" s="12">
        <v>217</v>
      </c>
      <c r="F1079" s="12">
        <v>215.5</v>
      </c>
      <c r="G1079" s="12">
        <v>212.5</v>
      </c>
      <c r="H1079" s="23">
        <f>IF(D1079="LONG",(F1079-E1079)*C1079,(E1079-F1079)*C1079)</f>
        <v>3000</v>
      </c>
      <c r="I1079" s="23">
        <f>(IF(D1079="SHORT",IF(G1079="",0,F1079-G1079),IF(D1079="LONG",IF(G1079="",0,G1079-F1079))))*C1079</f>
        <v>6000</v>
      </c>
      <c r="J1079" s="23">
        <f t="shared" si="332"/>
        <v>9000</v>
      </c>
    </row>
    <row r="1080" spans="1:10">
      <c r="A1080" s="4">
        <v>42591</v>
      </c>
      <c r="B1080" s="10" t="s">
        <v>359</v>
      </c>
      <c r="C1080" s="10">
        <v>6000</v>
      </c>
      <c r="D1080" s="10" t="s">
        <v>14</v>
      </c>
      <c r="E1080" s="12">
        <v>165.5</v>
      </c>
      <c r="F1080" s="12">
        <v>165.05</v>
      </c>
      <c r="G1080" s="12">
        <v>0</v>
      </c>
      <c r="H1080" s="23">
        <f>IF(D1080="LONG",(F1080-E1080)*C1080,(E1080-F1080)*C1080)</f>
        <v>2699.9999999999318</v>
      </c>
      <c r="I1080" s="23">
        <v>0</v>
      </c>
      <c r="J1080" s="23">
        <f t="shared" si="332"/>
        <v>2699.9999999999318</v>
      </c>
    </row>
    <row r="1081" spans="1:10">
      <c r="A1081" s="4">
        <v>42591</v>
      </c>
      <c r="B1081" s="10" t="s">
        <v>336</v>
      </c>
      <c r="C1081" s="10">
        <v>1500</v>
      </c>
      <c r="D1081" s="10" t="s">
        <v>14</v>
      </c>
      <c r="E1081" s="12">
        <v>442</v>
      </c>
      <c r="F1081" s="12">
        <v>439.5</v>
      </c>
      <c r="G1081" s="12">
        <v>0</v>
      </c>
      <c r="H1081" s="24">
        <f>(E1081-F1081)*C1081</f>
        <v>3750</v>
      </c>
      <c r="I1081" s="24">
        <v>0</v>
      </c>
      <c r="J1081" s="24">
        <f t="shared" si="332"/>
        <v>3750</v>
      </c>
    </row>
    <row r="1082" spans="1:10">
      <c r="A1082" s="4">
        <v>42591</v>
      </c>
      <c r="B1082" s="10" t="s">
        <v>191</v>
      </c>
      <c r="C1082" s="10">
        <v>7000</v>
      </c>
      <c r="D1082" s="10" t="s">
        <v>14</v>
      </c>
      <c r="E1082" s="12">
        <v>122.4</v>
      </c>
      <c r="F1082" s="12">
        <v>123</v>
      </c>
      <c r="G1082" s="12">
        <v>0</v>
      </c>
      <c r="H1082" s="24">
        <f>(E1082-F1082)*C1082</f>
        <v>-4199.99999999996</v>
      </c>
      <c r="I1082" s="24">
        <v>0</v>
      </c>
      <c r="J1082" s="24">
        <f t="shared" si="332"/>
        <v>-4199.99999999996</v>
      </c>
    </row>
    <row r="1083" spans="1:10">
      <c r="A1083" s="4">
        <v>42590</v>
      </c>
      <c r="B1083" s="10" t="s">
        <v>177</v>
      </c>
      <c r="C1083" s="10">
        <v>5000</v>
      </c>
      <c r="D1083" s="10" t="s">
        <v>11</v>
      </c>
      <c r="E1083" s="12">
        <v>165.25</v>
      </c>
      <c r="F1083" s="12">
        <v>166</v>
      </c>
      <c r="G1083" s="12">
        <v>0</v>
      </c>
      <c r="H1083" s="24">
        <f>(F1083-E1083)*C1083</f>
        <v>3750</v>
      </c>
      <c r="I1083" s="7">
        <v>0</v>
      </c>
      <c r="J1083" s="24">
        <f>H1083+I1083</f>
        <v>3750</v>
      </c>
    </row>
    <row r="1084" spans="1:10">
      <c r="A1084" s="4">
        <v>42590</v>
      </c>
      <c r="B1084" s="10" t="s">
        <v>337</v>
      </c>
      <c r="C1084" s="10">
        <v>400</v>
      </c>
      <c r="D1084" s="10" t="s">
        <v>11</v>
      </c>
      <c r="E1084" s="12">
        <v>1869</v>
      </c>
      <c r="F1084" s="12">
        <v>1884</v>
      </c>
      <c r="G1084" s="12">
        <v>0</v>
      </c>
      <c r="H1084" s="24">
        <f>(F1084-E1084)*C1084</f>
        <v>6000</v>
      </c>
      <c r="I1084" s="7">
        <v>0</v>
      </c>
      <c r="J1084" s="24">
        <f>H1084+I1084</f>
        <v>6000</v>
      </c>
    </row>
    <row r="1085" spans="1:10">
      <c r="A1085" s="4">
        <v>42587</v>
      </c>
      <c r="B1085" s="10" t="s">
        <v>247</v>
      </c>
      <c r="C1085" s="10">
        <v>1200</v>
      </c>
      <c r="D1085" s="10" t="s">
        <v>11</v>
      </c>
      <c r="E1085" s="12">
        <v>614</v>
      </c>
      <c r="F1085" s="12">
        <v>616</v>
      </c>
      <c r="G1085" s="12">
        <v>617</v>
      </c>
      <c r="H1085" s="24">
        <f>(F1085-E1085)*C1085</f>
        <v>2400</v>
      </c>
      <c r="I1085" s="7">
        <f>(G1085-F1085)*C1085</f>
        <v>1200</v>
      </c>
      <c r="J1085" s="24">
        <f>H1085+I1085</f>
        <v>3600</v>
      </c>
    </row>
    <row r="1086" spans="1:10">
      <c r="A1086" s="4">
        <v>42587</v>
      </c>
      <c r="B1086" s="10" t="s">
        <v>124</v>
      </c>
      <c r="C1086" s="10">
        <v>2000</v>
      </c>
      <c r="D1086" s="10" t="s">
        <v>14</v>
      </c>
      <c r="E1086" s="12">
        <v>312</v>
      </c>
      <c r="F1086" s="12">
        <v>310</v>
      </c>
      <c r="G1086" s="12">
        <v>0</v>
      </c>
      <c r="H1086" s="24">
        <f>(E1086-F1086)*C1086</f>
        <v>4000</v>
      </c>
      <c r="I1086" s="24">
        <v>0</v>
      </c>
      <c r="J1086" s="24">
        <f>(H1086+I1086)</f>
        <v>4000</v>
      </c>
    </row>
    <row r="1087" spans="1:10">
      <c r="A1087" s="4">
        <v>42587</v>
      </c>
      <c r="B1087" s="10" t="s">
        <v>366</v>
      </c>
      <c r="C1087" s="10">
        <v>7000</v>
      </c>
      <c r="D1087" s="10" t="s">
        <v>11</v>
      </c>
      <c r="E1087" s="12">
        <v>87.85</v>
      </c>
      <c r="F1087" s="12">
        <v>88.4</v>
      </c>
      <c r="G1087" s="12">
        <v>0</v>
      </c>
      <c r="H1087" s="24">
        <f>(F1087-E1087)*C1087</f>
        <v>3850.0000000000796</v>
      </c>
      <c r="I1087" s="7">
        <v>0</v>
      </c>
      <c r="J1087" s="24">
        <f>H1087+I1087</f>
        <v>3850.0000000000796</v>
      </c>
    </row>
    <row r="1088" spans="1:10">
      <c r="A1088" s="4">
        <v>42587</v>
      </c>
      <c r="B1088" s="10" t="s">
        <v>320</v>
      </c>
      <c r="C1088" s="10">
        <v>1300</v>
      </c>
      <c r="D1088" s="10" t="s">
        <v>11</v>
      </c>
      <c r="E1088" s="12">
        <v>591</v>
      </c>
      <c r="F1088" s="12">
        <v>588</v>
      </c>
      <c r="G1088" s="12">
        <v>0</v>
      </c>
      <c r="H1088" s="24">
        <f>(F1088-E1088)*C1088</f>
        <v>-3900</v>
      </c>
      <c r="I1088" s="7">
        <v>0</v>
      </c>
      <c r="J1088" s="24">
        <f>H1088+I1088</f>
        <v>-3900</v>
      </c>
    </row>
    <row r="1089" spans="1:10">
      <c r="A1089" s="4">
        <v>42586</v>
      </c>
      <c r="B1089" s="10" t="s">
        <v>394</v>
      </c>
      <c r="C1089" s="10">
        <v>600</v>
      </c>
      <c r="D1089" s="10" t="s">
        <v>14</v>
      </c>
      <c r="E1089" s="12">
        <v>1148</v>
      </c>
      <c r="F1089" s="12">
        <v>1143</v>
      </c>
      <c r="G1089" s="12">
        <v>1135</v>
      </c>
      <c r="H1089" s="23">
        <f>IF(D1089="LONG",(F1089-E1089)*C1089,(E1089-F1089)*C1089)</f>
        <v>3000</v>
      </c>
      <c r="I1089" s="23">
        <f>(IF(D1089="SHORT",IF(G1089="",0,F1089-G1089),IF(D1089="LONG",IF(G1089="",0,G1089-F1089))))*C1089</f>
        <v>4800</v>
      </c>
      <c r="J1089" s="23">
        <f>(H1089+I1089)</f>
        <v>7800</v>
      </c>
    </row>
    <row r="1090" spans="1:10">
      <c r="A1090" s="4">
        <v>42586</v>
      </c>
      <c r="B1090" s="10" t="s">
        <v>371</v>
      </c>
      <c r="C1090" s="10">
        <v>700</v>
      </c>
      <c r="D1090" s="10" t="s">
        <v>11</v>
      </c>
      <c r="E1090" s="12">
        <v>863</v>
      </c>
      <c r="F1090" s="12">
        <v>857</v>
      </c>
      <c r="G1090" s="12">
        <v>0</v>
      </c>
      <c r="H1090" s="24">
        <f>(F1090-E1090)*C1090</f>
        <v>-4200</v>
      </c>
      <c r="I1090" s="7">
        <v>0</v>
      </c>
      <c r="J1090" s="24">
        <f>H1090+I1090</f>
        <v>-4200</v>
      </c>
    </row>
    <row r="1091" spans="1:10">
      <c r="A1091" s="4">
        <v>42586</v>
      </c>
      <c r="B1091" s="10" t="s">
        <v>63</v>
      </c>
      <c r="C1091" s="10">
        <v>2000</v>
      </c>
      <c r="D1091" s="10" t="s">
        <v>14</v>
      </c>
      <c r="E1091" s="12">
        <v>219.5</v>
      </c>
      <c r="F1091" s="12">
        <v>218</v>
      </c>
      <c r="G1091" s="12">
        <v>0</v>
      </c>
      <c r="H1091" s="24">
        <f>(E1091-F1091)*C1091</f>
        <v>3000</v>
      </c>
      <c r="I1091" s="24">
        <v>0</v>
      </c>
      <c r="J1091" s="24">
        <f>(H1091+I1091)</f>
        <v>3000</v>
      </c>
    </row>
    <row r="1092" spans="1:10">
      <c r="A1092" s="4">
        <v>42585</v>
      </c>
      <c r="B1092" s="10" t="s">
        <v>395</v>
      </c>
      <c r="C1092" s="10">
        <v>3000</v>
      </c>
      <c r="D1092" s="10" t="s">
        <v>14</v>
      </c>
      <c r="E1092" s="12">
        <v>160</v>
      </c>
      <c r="F1092" s="12">
        <v>159</v>
      </c>
      <c r="G1092" s="12">
        <v>158.1</v>
      </c>
      <c r="H1092" s="23">
        <f>IF(D1092="LONG",(F1092-E1092)*C1092,(E1092-F1092)*C1092)</f>
        <v>3000</v>
      </c>
      <c r="I1092" s="23">
        <f>(IF(D1092="SHORT",IF(G1092="",0,F1092-G1092),IF(D1092="LONG",IF(G1092="",0,G1092-F1092))))*C1092</f>
        <v>2700.0000000000173</v>
      </c>
      <c r="J1092" s="23">
        <f>(H1092+I1092)</f>
        <v>5700.0000000000173</v>
      </c>
    </row>
    <row r="1093" spans="1:10">
      <c r="A1093" s="4">
        <v>42585</v>
      </c>
      <c r="B1093" s="10" t="s">
        <v>394</v>
      </c>
      <c r="C1093" s="10">
        <v>600</v>
      </c>
      <c r="D1093" s="10" t="s">
        <v>11</v>
      </c>
      <c r="E1093" s="12">
        <v>1141</v>
      </c>
      <c r="F1093" s="12">
        <v>1146</v>
      </c>
      <c r="G1093" s="12">
        <v>1150.5</v>
      </c>
      <c r="H1093" s="24">
        <f>(F1093-E1093)*C1093</f>
        <v>3000</v>
      </c>
      <c r="I1093" s="7">
        <f>(G1093-F1093)*C1093</f>
        <v>2700</v>
      </c>
      <c r="J1093" s="24">
        <f>H1093+I1093</f>
        <v>5700</v>
      </c>
    </row>
    <row r="1094" spans="1:10">
      <c r="A1094" s="4">
        <v>42584</v>
      </c>
      <c r="B1094" s="10" t="s">
        <v>394</v>
      </c>
      <c r="C1094" s="10">
        <v>600</v>
      </c>
      <c r="D1094" s="10" t="s">
        <v>11</v>
      </c>
      <c r="E1094" s="12">
        <v>1138</v>
      </c>
      <c r="F1094" s="12">
        <v>1147.7</v>
      </c>
      <c r="G1094" s="12">
        <v>0</v>
      </c>
      <c r="H1094" s="24">
        <f>(F1094-E1094)*C1094</f>
        <v>5820.0000000000273</v>
      </c>
      <c r="I1094" s="7">
        <v>0</v>
      </c>
      <c r="J1094" s="24">
        <f>H1094+I1094</f>
        <v>5820.0000000000273</v>
      </c>
    </row>
    <row r="1095" spans="1:10">
      <c r="A1095" s="4">
        <v>42584</v>
      </c>
      <c r="B1095" s="10" t="s">
        <v>184</v>
      </c>
      <c r="C1095" s="10">
        <v>3000</v>
      </c>
      <c r="D1095" s="10" t="s">
        <v>11</v>
      </c>
      <c r="E1095" s="12">
        <v>227.5</v>
      </c>
      <c r="F1095" s="12">
        <v>228.5</v>
      </c>
      <c r="G1095" s="12">
        <v>0</v>
      </c>
      <c r="H1095" s="24">
        <f>(F1095-E1095)*C1095</f>
        <v>3000</v>
      </c>
      <c r="I1095" s="7">
        <v>0</v>
      </c>
      <c r="J1095" s="24">
        <f>H1095+I1095</f>
        <v>3000</v>
      </c>
    </row>
    <row r="1096" spans="1:10">
      <c r="A1096" s="4">
        <v>42583</v>
      </c>
      <c r="B1096" s="10" t="s">
        <v>395</v>
      </c>
      <c r="C1096" s="10">
        <v>3000</v>
      </c>
      <c r="D1096" s="10" t="s">
        <v>14</v>
      </c>
      <c r="E1096" s="12">
        <v>165.7</v>
      </c>
      <c r="F1096" s="12">
        <v>164.2</v>
      </c>
      <c r="G1096" s="12">
        <v>0</v>
      </c>
      <c r="H1096" s="24">
        <f>(E1096-F1096)*C1096</f>
        <v>4500</v>
      </c>
      <c r="I1096" s="24">
        <v>0</v>
      </c>
      <c r="J1096" s="24">
        <f>(H1096+I1096)</f>
        <v>4500</v>
      </c>
    </row>
    <row r="1097" spans="1:10">
      <c r="A1097" s="4">
        <v>42583</v>
      </c>
      <c r="B1097" s="10" t="s">
        <v>63</v>
      </c>
      <c r="C1097" s="10">
        <v>2000</v>
      </c>
      <c r="D1097" s="10" t="s">
        <v>11</v>
      </c>
      <c r="E1097" s="12">
        <v>223.5</v>
      </c>
      <c r="F1097" s="12">
        <v>224.5</v>
      </c>
      <c r="G1097" s="12">
        <v>226</v>
      </c>
      <c r="H1097" s="24">
        <f>(F1097-E1097)*C1097</f>
        <v>2000</v>
      </c>
      <c r="I1097" s="7">
        <f>(G1097-F1097)*C1097</f>
        <v>3000</v>
      </c>
      <c r="J1097" s="24">
        <f>H1097+I1097</f>
        <v>5000</v>
      </c>
    </row>
    <row r="1098" spans="1:10">
      <c r="A1098" s="4">
        <v>42583</v>
      </c>
      <c r="B1098" s="10" t="s">
        <v>396</v>
      </c>
      <c r="C1098" s="10">
        <v>3500</v>
      </c>
      <c r="D1098" s="10" t="s">
        <v>11</v>
      </c>
      <c r="E1098" s="12">
        <v>194</v>
      </c>
      <c r="F1098" s="12">
        <v>192.8</v>
      </c>
      <c r="G1098" s="12">
        <v>0</v>
      </c>
      <c r="H1098" s="24">
        <f>(F1098-E1098)*C1098</f>
        <v>-4199.99999999996</v>
      </c>
      <c r="I1098" s="7">
        <v>0</v>
      </c>
      <c r="J1098" s="24">
        <f>H1098+I1098</f>
        <v>-4199.99999999996</v>
      </c>
    </row>
    <row r="1099" spans="1:10">
      <c r="A1099" s="50"/>
      <c r="B1099" s="50"/>
      <c r="C1099" s="50"/>
      <c r="D1099" s="50"/>
      <c r="E1099" s="50"/>
      <c r="F1099" s="50"/>
      <c r="G1099" s="50"/>
      <c r="H1099" s="50"/>
      <c r="I1099" s="50"/>
      <c r="J1099" s="50"/>
    </row>
    <row r="1100" spans="1:10">
      <c r="A1100" s="4">
        <v>42580</v>
      </c>
      <c r="B1100" s="10" t="s">
        <v>117</v>
      </c>
      <c r="C1100" s="10">
        <v>600</v>
      </c>
      <c r="D1100" s="10" t="s">
        <v>11</v>
      </c>
      <c r="E1100" s="12">
        <v>1288</v>
      </c>
      <c r="F1100" s="12">
        <v>1303</v>
      </c>
      <c r="G1100" s="12">
        <v>1318</v>
      </c>
      <c r="H1100" s="24">
        <f>(F1100-E1100)*C1100</f>
        <v>9000</v>
      </c>
      <c r="I1100" s="7">
        <f>(G1100-F1100)*C1100</f>
        <v>9000</v>
      </c>
      <c r="J1100" s="24">
        <f>H1100+I1100</f>
        <v>18000</v>
      </c>
    </row>
    <row r="1101" spans="1:10">
      <c r="A1101" s="4">
        <v>42580</v>
      </c>
      <c r="B1101" s="10" t="s">
        <v>397</v>
      </c>
      <c r="C1101" s="10">
        <v>7000</v>
      </c>
      <c r="D1101" s="10" t="s">
        <v>14</v>
      </c>
      <c r="E1101" s="12">
        <v>126.5</v>
      </c>
      <c r="F1101" s="12">
        <v>125.5</v>
      </c>
      <c r="G1101" s="12">
        <v>0</v>
      </c>
      <c r="H1101" s="23">
        <f t="shared" ref="H1101:H1109" si="333">IF(D1101="LONG",(F1101-E1101)*C1101,(E1101-F1101)*C1101)</f>
        <v>7000</v>
      </c>
      <c r="I1101" s="23">
        <v>0</v>
      </c>
      <c r="J1101" s="23">
        <f t="shared" ref="J1101:J1109" si="334">(H1101+I1101)</f>
        <v>7000</v>
      </c>
    </row>
    <row r="1102" spans="1:10">
      <c r="A1102" s="4">
        <v>42580</v>
      </c>
      <c r="B1102" s="10" t="s">
        <v>267</v>
      </c>
      <c r="C1102" s="10">
        <v>700</v>
      </c>
      <c r="D1102" s="10" t="s">
        <v>14</v>
      </c>
      <c r="E1102" s="12">
        <v>866</v>
      </c>
      <c r="F1102" s="12">
        <v>856</v>
      </c>
      <c r="G1102" s="12">
        <v>846</v>
      </c>
      <c r="H1102" s="23">
        <f t="shared" si="333"/>
        <v>7000</v>
      </c>
      <c r="I1102" s="23">
        <f>(IF(D1102="SHORT",IF(G1102="",0,F1102-G1102),IF(D1102="LONG",IF(G1102="",0,G1102-F1102))))*C1102</f>
        <v>7000</v>
      </c>
      <c r="J1102" s="23">
        <f t="shared" si="334"/>
        <v>14000</v>
      </c>
    </row>
    <row r="1103" spans="1:10">
      <c r="A1103" s="4">
        <v>42579</v>
      </c>
      <c r="B1103" s="10" t="s">
        <v>177</v>
      </c>
      <c r="C1103" s="10">
        <v>5000</v>
      </c>
      <c r="D1103" s="10" t="s">
        <v>14</v>
      </c>
      <c r="E1103" s="12">
        <v>161.30000000000001</v>
      </c>
      <c r="F1103" s="12">
        <v>160.30000000000001</v>
      </c>
      <c r="G1103" s="12">
        <v>0</v>
      </c>
      <c r="H1103" s="23">
        <f t="shared" si="333"/>
        <v>5000</v>
      </c>
      <c r="I1103" s="23">
        <v>0</v>
      </c>
      <c r="J1103" s="23">
        <f t="shared" si="334"/>
        <v>5000</v>
      </c>
    </row>
    <row r="1104" spans="1:10">
      <c r="A1104" s="4">
        <v>42579</v>
      </c>
      <c r="B1104" s="10" t="s">
        <v>260</v>
      </c>
      <c r="C1104" s="10">
        <v>1500</v>
      </c>
      <c r="D1104" s="10" t="s">
        <v>14</v>
      </c>
      <c r="E1104" s="12">
        <v>437</v>
      </c>
      <c r="F1104" s="12">
        <v>437</v>
      </c>
      <c r="G1104" s="12">
        <v>0</v>
      </c>
      <c r="H1104" s="23">
        <f t="shared" si="333"/>
        <v>0</v>
      </c>
      <c r="I1104" s="23">
        <v>0</v>
      </c>
      <c r="J1104" s="23">
        <f t="shared" si="334"/>
        <v>0</v>
      </c>
    </row>
    <row r="1105" spans="1:10">
      <c r="A1105" s="4">
        <v>42578</v>
      </c>
      <c r="B1105" s="10" t="s">
        <v>260</v>
      </c>
      <c r="C1105" s="10">
        <v>1500</v>
      </c>
      <c r="D1105" s="10" t="s">
        <v>14</v>
      </c>
      <c r="E1105" s="12">
        <v>430.5</v>
      </c>
      <c r="F1105" s="12">
        <v>427.5</v>
      </c>
      <c r="G1105" s="12">
        <v>423.5</v>
      </c>
      <c r="H1105" s="23">
        <f t="shared" si="333"/>
        <v>4500</v>
      </c>
      <c r="I1105" s="23">
        <f>(IF(D1105="SHORT",IF(G1105="",0,F1105-G1105),IF(D1105="LONG",IF(G1105="",0,G1105-F1105))))*C1105</f>
        <v>6000</v>
      </c>
      <c r="J1105" s="23">
        <f t="shared" si="334"/>
        <v>10500</v>
      </c>
    </row>
    <row r="1106" spans="1:10">
      <c r="A1106" s="4">
        <v>42578</v>
      </c>
      <c r="B1106" s="10" t="s">
        <v>201</v>
      </c>
      <c r="C1106" s="10">
        <v>500</v>
      </c>
      <c r="D1106" s="10" t="s">
        <v>14</v>
      </c>
      <c r="E1106" s="12">
        <v>1149.8</v>
      </c>
      <c r="F1106" s="12">
        <v>1142</v>
      </c>
      <c r="G1106" s="12">
        <v>1134</v>
      </c>
      <c r="H1106" s="23">
        <f t="shared" si="333"/>
        <v>3899.9999999999773</v>
      </c>
      <c r="I1106" s="23">
        <f>(IF(D1106="SHORT",IF(G1106="",0,F1106-G1106),IF(D1106="LONG",IF(G1106="",0,G1106-F1106))))*C1106</f>
        <v>4000</v>
      </c>
      <c r="J1106" s="23">
        <f t="shared" si="334"/>
        <v>7899.9999999999773</v>
      </c>
    </row>
    <row r="1107" spans="1:10">
      <c r="A1107" s="4">
        <v>42577</v>
      </c>
      <c r="B1107" s="10" t="s">
        <v>147</v>
      </c>
      <c r="C1107" s="10">
        <v>1000</v>
      </c>
      <c r="D1107" s="10" t="s">
        <v>14</v>
      </c>
      <c r="E1107" s="12">
        <v>881</v>
      </c>
      <c r="F1107" s="12">
        <v>876</v>
      </c>
      <c r="G1107" s="12">
        <v>0</v>
      </c>
      <c r="H1107" s="23">
        <f t="shared" si="333"/>
        <v>5000</v>
      </c>
      <c r="I1107" s="23">
        <v>0</v>
      </c>
      <c r="J1107" s="23">
        <f t="shared" si="334"/>
        <v>5000</v>
      </c>
    </row>
    <row r="1108" spans="1:10">
      <c r="A1108" s="4">
        <v>42577</v>
      </c>
      <c r="B1108" s="10" t="s">
        <v>189</v>
      </c>
      <c r="C1108" s="10">
        <v>7000</v>
      </c>
      <c r="D1108" s="10" t="s">
        <v>14</v>
      </c>
      <c r="E1108" s="12">
        <v>95.5</v>
      </c>
      <c r="F1108" s="12">
        <v>95</v>
      </c>
      <c r="G1108" s="12">
        <v>94.5</v>
      </c>
      <c r="H1108" s="23">
        <f t="shared" si="333"/>
        <v>3500</v>
      </c>
      <c r="I1108" s="23">
        <f>(IF(D1108="SHORT",IF(G1108="",0,F1108-G1108),IF(D1108="LONG",IF(G1108="",0,G1108-F1108))))*C1108</f>
        <v>3500</v>
      </c>
      <c r="J1108" s="23">
        <f t="shared" si="334"/>
        <v>7000</v>
      </c>
    </row>
    <row r="1109" spans="1:10">
      <c r="A1109" s="4">
        <v>42576</v>
      </c>
      <c r="B1109" s="10" t="s">
        <v>201</v>
      </c>
      <c r="C1109" s="10">
        <v>500</v>
      </c>
      <c r="D1109" s="10" t="s">
        <v>14</v>
      </c>
      <c r="E1109" s="12">
        <v>1162</v>
      </c>
      <c r="F1109" s="12">
        <v>1152</v>
      </c>
      <c r="G1109" s="12">
        <v>0</v>
      </c>
      <c r="H1109" s="23">
        <f t="shared" si="333"/>
        <v>5000</v>
      </c>
      <c r="I1109" s="23">
        <v>0</v>
      </c>
      <c r="J1109" s="23">
        <f t="shared" si="334"/>
        <v>5000</v>
      </c>
    </row>
    <row r="1110" spans="1:10">
      <c r="A1110" s="4">
        <v>42576</v>
      </c>
      <c r="B1110" s="10" t="s">
        <v>162</v>
      </c>
      <c r="C1110" s="10">
        <v>7000</v>
      </c>
      <c r="D1110" s="10" t="s">
        <v>11</v>
      </c>
      <c r="E1110" s="12">
        <v>99.25</v>
      </c>
      <c r="F1110" s="12">
        <v>99.85</v>
      </c>
      <c r="G1110" s="12">
        <v>0</v>
      </c>
      <c r="H1110" s="24">
        <f>(F1110-E1110)*C1110</f>
        <v>4199.99999999996</v>
      </c>
      <c r="I1110" s="7">
        <v>0</v>
      </c>
      <c r="J1110" s="24">
        <f>H1110+I1110</f>
        <v>4199.99999999996</v>
      </c>
    </row>
    <row r="1111" spans="1:10">
      <c r="A1111" s="4">
        <v>42573</v>
      </c>
      <c r="B1111" s="10" t="s">
        <v>104</v>
      </c>
      <c r="C1111" s="10">
        <v>6000</v>
      </c>
      <c r="D1111" s="10" t="s">
        <v>11</v>
      </c>
      <c r="E1111" s="10">
        <v>161.55000000000001</v>
      </c>
      <c r="F1111" s="12">
        <v>163</v>
      </c>
      <c r="G1111" s="12">
        <v>164.5</v>
      </c>
      <c r="H1111" s="24">
        <f>(F1111-E1111)*C1111</f>
        <v>8699.9999999999309</v>
      </c>
      <c r="I1111" s="7">
        <f>(G1111-F1111)*C1111</f>
        <v>9000</v>
      </c>
      <c r="J1111" s="24">
        <f>H1111+I1111</f>
        <v>17699.999999999931</v>
      </c>
    </row>
    <row r="1112" spans="1:10">
      <c r="A1112" s="4">
        <v>42573</v>
      </c>
      <c r="B1112" s="10" t="s">
        <v>211</v>
      </c>
      <c r="C1112" s="10">
        <v>600</v>
      </c>
      <c r="D1112" s="10" t="s">
        <v>11</v>
      </c>
      <c r="E1112" s="12">
        <v>1186</v>
      </c>
      <c r="F1112" s="12">
        <v>1196</v>
      </c>
      <c r="G1112" s="12">
        <v>0</v>
      </c>
      <c r="H1112" s="24">
        <f>(F1112-E1112)*C1112</f>
        <v>6000</v>
      </c>
      <c r="I1112" s="7">
        <v>0</v>
      </c>
      <c r="J1112" s="24">
        <f>H1112+I1112</f>
        <v>6000</v>
      </c>
    </row>
    <row r="1113" spans="1:10">
      <c r="A1113" s="4">
        <v>42573</v>
      </c>
      <c r="B1113" s="10" t="s">
        <v>201</v>
      </c>
      <c r="C1113" s="10">
        <v>500</v>
      </c>
      <c r="D1113" s="10" t="s">
        <v>14</v>
      </c>
      <c r="E1113" s="12">
        <v>1160</v>
      </c>
      <c r="F1113" s="12">
        <v>1152</v>
      </c>
      <c r="G1113" s="12">
        <v>0</v>
      </c>
      <c r="H1113" s="23">
        <f>IF(D1113="LONG",(F1113-E1113)*C1113,(E1113-F1113)*C1113)</f>
        <v>4000</v>
      </c>
      <c r="I1113" s="23">
        <v>0</v>
      </c>
      <c r="J1113" s="23">
        <f>(H1113+I1113)</f>
        <v>4000</v>
      </c>
    </row>
    <row r="1114" spans="1:10">
      <c r="A1114" s="4">
        <v>42572</v>
      </c>
      <c r="B1114" s="10" t="s">
        <v>211</v>
      </c>
      <c r="C1114" s="10">
        <v>600</v>
      </c>
      <c r="D1114" s="10" t="s">
        <v>11</v>
      </c>
      <c r="E1114" s="12">
        <v>1206.5</v>
      </c>
      <c r="F1114" s="12">
        <v>1216</v>
      </c>
      <c r="G1114" s="12">
        <v>0</v>
      </c>
      <c r="H1114" s="24">
        <f>(F1114-E1114)*C1114</f>
        <v>5700</v>
      </c>
      <c r="I1114" s="7">
        <v>0</v>
      </c>
      <c r="J1114" s="24">
        <f>H1114+I1114</f>
        <v>5700</v>
      </c>
    </row>
    <row r="1115" spans="1:10">
      <c r="A1115" s="4">
        <v>42572</v>
      </c>
      <c r="B1115" s="10" t="s">
        <v>30</v>
      </c>
      <c r="C1115" s="10">
        <v>5000</v>
      </c>
      <c r="D1115" s="10" t="s">
        <v>11</v>
      </c>
      <c r="E1115" s="12">
        <v>106.15</v>
      </c>
      <c r="F1115" s="12">
        <v>105.15</v>
      </c>
      <c r="G1115" s="12">
        <v>2</v>
      </c>
      <c r="H1115" s="24">
        <f>(F1115-E1115)*C1115</f>
        <v>-5000</v>
      </c>
      <c r="I1115" s="7">
        <v>0</v>
      </c>
      <c r="J1115" s="24">
        <f>H1115+I1115</f>
        <v>-5000</v>
      </c>
    </row>
    <row r="1116" spans="1:10">
      <c r="A1116" s="4">
        <v>42571</v>
      </c>
      <c r="B1116" s="10" t="s">
        <v>289</v>
      </c>
      <c r="C1116" s="10">
        <v>200</v>
      </c>
      <c r="D1116" s="10" t="s">
        <v>11</v>
      </c>
      <c r="E1116" s="12">
        <v>2800</v>
      </c>
      <c r="F1116" s="12">
        <v>2822</v>
      </c>
      <c r="G1116" s="12">
        <v>2</v>
      </c>
      <c r="H1116" s="24">
        <f>(F1116-E1116)*C1116</f>
        <v>4400</v>
      </c>
      <c r="I1116" s="7">
        <v>0</v>
      </c>
      <c r="J1116" s="24">
        <f>H1116+I1116</f>
        <v>4400</v>
      </c>
    </row>
    <row r="1117" spans="1:10">
      <c r="A1117" s="4">
        <v>42571</v>
      </c>
      <c r="B1117" s="10" t="s">
        <v>398</v>
      </c>
      <c r="C1117" s="10">
        <v>10000</v>
      </c>
      <c r="D1117" s="10" t="s">
        <v>11</v>
      </c>
      <c r="E1117" s="12">
        <v>49.1</v>
      </c>
      <c r="F1117" s="12">
        <v>49.5</v>
      </c>
      <c r="G1117" s="12">
        <v>50</v>
      </c>
      <c r="H1117" s="24">
        <f>(F1117-E1117)*C1117</f>
        <v>3999.9999999999859</v>
      </c>
      <c r="I1117" s="7">
        <f>(G1117-F1117)*C1117</f>
        <v>5000</v>
      </c>
      <c r="J1117" s="24">
        <f>H1117+I1117</f>
        <v>8999.9999999999854</v>
      </c>
    </row>
    <row r="1118" spans="1:10">
      <c r="A1118" s="4">
        <v>42570</v>
      </c>
      <c r="B1118" s="10" t="s">
        <v>261</v>
      </c>
      <c r="C1118" s="10">
        <v>8000</v>
      </c>
      <c r="D1118" s="10" t="s">
        <v>14</v>
      </c>
      <c r="E1118" s="12">
        <v>101.6</v>
      </c>
      <c r="F1118" s="12">
        <v>101</v>
      </c>
      <c r="G1118" s="12">
        <v>100</v>
      </c>
      <c r="H1118" s="23">
        <f>IF(D1118="LONG",(F1118-E1118)*C1118,(E1118-F1118)*C1118)</f>
        <v>4799.9999999999545</v>
      </c>
      <c r="I1118" s="23">
        <f>(IF(D1118="SHORT",IF(G1118="",0,F1118-G1118),IF(D1118="LONG",IF(G1118="",0,G1118-F1118))))*C1118</f>
        <v>8000</v>
      </c>
      <c r="J1118" s="23">
        <f>(H1118+I1118)</f>
        <v>12799.999999999955</v>
      </c>
    </row>
    <row r="1119" spans="1:10">
      <c r="A1119" s="4">
        <v>42570</v>
      </c>
      <c r="B1119" s="10" t="s">
        <v>177</v>
      </c>
      <c r="C1119" s="10">
        <v>5000</v>
      </c>
      <c r="D1119" s="10" t="s">
        <v>14</v>
      </c>
      <c r="E1119" s="12">
        <v>153.5</v>
      </c>
      <c r="F1119" s="12">
        <v>154.5</v>
      </c>
      <c r="G1119" s="12">
        <v>0</v>
      </c>
      <c r="H1119" s="23">
        <f>IF(D1119="LONG",(F1119-E1119)*C1119,(E1119-F1119)*C1119)</f>
        <v>-5000</v>
      </c>
      <c r="I1119" s="23">
        <v>0</v>
      </c>
      <c r="J1119" s="23">
        <f>(H1119+I1119)</f>
        <v>-5000</v>
      </c>
    </row>
    <row r="1120" spans="1:10">
      <c r="A1120" s="4">
        <v>42570</v>
      </c>
      <c r="B1120" s="10" t="s">
        <v>399</v>
      </c>
      <c r="C1120" s="10">
        <v>2000</v>
      </c>
      <c r="D1120" s="10" t="s">
        <v>11</v>
      </c>
      <c r="E1120" s="12">
        <v>218</v>
      </c>
      <c r="F1120" s="12">
        <v>219.5</v>
      </c>
      <c r="G1120" s="12">
        <v>2210</v>
      </c>
      <c r="H1120" s="23" t="s">
        <v>279</v>
      </c>
      <c r="I1120" s="23">
        <v>0</v>
      </c>
      <c r="J1120" s="23" t="s">
        <v>279</v>
      </c>
    </row>
    <row r="1121" spans="1:10">
      <c r="A1121" s="4">
        <v>42569</v>
      </c>
      <c r="B1121" s="10" t="s">
        <v>177</v>
      </c>
      <c r="C1121" s="10">
        <v>5000</v>
      </c>
      <c r="D1121" s="10" t="s">
        <v>11</v>
      </c>
      <c r="E1121" s="12">
        <v>157</v>
      </c>
      <c r="F1121" s="12">
        <v>157.6</v>
      </c>
      <c r="G1121" s="12">
        <v>158.6</v>
      </c>
      <c r="H1121" s="24">
        <f>(F1121-E1121)*C1121</f>
        <v>2999.9999999999718</v>
      </c>
      <c r="I1121" s="7">
        <f>(G1121-F1121)*C1121</f>
        <v>5000</v>
      </c>
      <c r="J1121" s="24">
        <f>H1121+I1121</f>
        <v>7999.9999999999718</v>
      </c>
    </row>
    <row r="1122" spans="1:10">
      <c r="A1122" s="4">
        <v>42569</v>
      </c>
      <c r="B1122" s="10" t="s">
        <v>199</v>
      </c>
      <c r="C1122" s="10">
        <v>3000</v>
      </c>
      <c r="D1122" s="10" t="s">
        <v>11</v>
      </c>
      <c r="E1122" s="12">
        <v>233</v>
      </c>
      <c r="F1122" s="12">
        <v>231.5</v>
      </c>
      <c r="G1122" s="12">
        <v>0</v>
      </c>
      <c r="H1122" s="24">
        <f>(F1122-E1122)*C1122</f>
        <v>-4500</v>
      </c>
      <c r="I1122" s="7">
        <v>0</v>
      </c>
      <c r="J1122" s="24">
        <f>H1122+I1122</f>
        <v>-4500</v>
      </c>
    </row>
    <row r="1123" spans="1:10">
      <c r="A1123" s="4">
        <v>42566</v>
      </c>
      <c r="B1123" s="10" t="s">
        <v>177</v>
      </c>
      <c r="C1123" s="10">
        <v>5000</v>
      </c>
      <c r="D1123" s="10" t="s">
        <v>14</v>
      </c>
      <c r="E1123" s="12">
        <v>157.5</v>
      </c>
      <c r="F1123" s="12">
        <v>156.75</v>
      </c>
      <c r="G1123" s="12">
        <v>155.75</v>
      </c>
      <c r="H1123" s="23">
        <f>IF(D1123="LONG",(F1123-E1123)*C1123,(E1123-F1123)*C1123)</f>
        <v>3750</v>
      </c>
      <c r="I1123" s="23">
        <f>(IF(D1123="SHORT",IF(G1123="",0,F1123-G1123),IF(D1123="LONG",IF(G1123="",0,G1123-F1123))))*C1123</f>
        <v>5000</v>
      </c>
      <c r="J1123" s="23">
        <f>(H1123+I1123)</f>
        <v>8750</v>
      </c>
    </row>
    <row r="1124" spans="1:10">
      <c r="A1124" s="4">
        <v>42566</v>
      </c>
      <c r="B1124" s="10" t="s">
        <v>359</v>
      </c>
      <c r="C1124" s="10">
        <v>6000</v>
      </c>
      <c r="D1124" s="10" t="s">
        <v>11</v>
      </c>
      <c r="E1124" s="12">
        <v>166</v>
      </c>
      <c r="F1124" s="12">
        <v>166.6</v>
      </c>
      <c r="G1124" s="12">
        <v>166.9</v>
      </c>
      <c r="H1124" s="24">
        <f>(F1124-E1124)*C1124</f>
        <v>3599.9999999999659</v>
      </c>
      <c r="I1124" s="7">
        <f>(G1124-F1124)*C1124</f>
        <v>1800.0000000000682</v>
      </c>
      <c r="J1124" s="24">
        <f>H1124+I1124</f>
        <v>5400.0000000000346</v>
      </c>
    </row>
    <row r="1125" spans="1:10">
      <c r="A1125" s="4">
        <v>42565</v>
      </c>
      <c r="B1125" s="10" t="s">
        <v>312</v>
      </c>
      <c r="C1125" s="10">
        <v>300</v>
      </c>
      <c r="D1125" s="10" t="s">
        <v>11</v>
      </c>
      <c r="E1125" s="12">
        <v>1176</v>
      </c>
      <c r="F1125" s="12">
        <v>1186</v>
      </c>
      <c r="G1125" s="12">
        <v>1200</v>
      </c>
      <c r="H1125" s="24">
        <f>(F1125-E1125)*C1125</f>
        <v>3000</v>
      </c>
      <c r="I1125" s="7">
        <f>(G1125-F1125)*C1125</f>
        <v>4200</v>
      </c>
      <c r="J1125" s="24">
        <f>H1125+I1125</f>
        <v>7200</v>
      </c>
    </row>
    <row r="1126" spans="1:10">
      <c r="A1126" s="4">
        <v>42565</v>
      </c>
      <c r="B1126" s="10" t="s">
        <v>177</v>
      </c>
      <c r="C1126" s="10">
        <v>5000</v>
      </c>
      <c r="D1126" s="10" t="s">
        <v>11</v>
      </c>
      <c r="E1126" s="12">
        <v>158</v>
      </c>
      <c r="F1126" s="12">
        <v>158.75</v>
      </c>
      <c r="G1126" s="12">
        <v>159</v>
      </c>
      <c r="H1126" s="24">
        <f>(F1126-E1126)*C1126</f>
        <v>3750</v>
      </c>
      <c r="I1126" s="7">
        <f>(G1126-F1126)*C1126</f>
        <v>1250</v>
      </c>
      <c r="J1126" s="24">
        <f>H1126+I1126</f>
        <v>5000</v>
      </c>
    </row>
    <row r="1127" spans="1:10">
      <c r="A1127" s="4">
        <v>42564</v>
      </c>
      <c r="B1127" s="10" t="s">
        <v>312</v>
      </c>
      <c r="C1127" s="10">
        <v>300</v>
      </c>
      <c r="D1127" s="10" t="s">
        <v>14</v>
      </c>
      <c r="E1127" s="12">
        <v>1172</v>
      </c>
      <c r="F1127" s="12">
        <v>1162</v>
      </c>
      <c r="G1127" s="12">
        <v>0</v>
      </c>
      <c r="H1127" s="23">
        <f>IF(D1127="LONG",(F1127-E1127)*C1127,(E1127-F1127)*C1127)</f>
        <v>3000</v>
      </c>
      <c r="I1127" s="23">
        <v>0</v>
      </c>
      <c r="J1127" s="23">
        <f>(H1127+I1127)</f>
        <v>3000</v>
      </c>
    </row>
    <row r="1128" spans="1:10">
      <c r="A1128" s="4">
        <v>42564</v>
      </c>
      <c r="B1128" s="10" t="s">
        <v>203</v>
      </c>
      <c r="C1128" s="10">
        <v>2000</v>
      </c>
      <c r="D1128" s="10" t="s">
        <v>14</v>
      </c>
      <c r="E1128" s="12">
        <v>373</v>
      </c>
      <c r="F1128" s="12">
        <v>371.5</v>
      </c>
      <c r="G1128" s="12">
        <v>0</v>
      </c>
      <c r="H1128" s="23">
        <f>IF(D1128="LONG",(F1128-E1128)*C1128,(E1128-F1128)*C1128)</f>
        <v>3000</v>
      </c>
      <c r="I1128" s="23">
        <v>0</v>
      </c>
      <c r="J1128" s="23">
        <f>(H1128+I1128)</f>
        <v>3000</v>
      </c>
    </row>
    <row r="1129" spans="1:10">
      <c r="A1129" s="4">
        <v>42563</v>
      </c>
      <c r="B1129" s="10" t="s">
        <v>177</v>
      </c>
      <c r="C1129" s="10">
        <v>5000</v>
      </c>
      <c r="D1129" s="10" t="s">
        <v>14</v>
      </c>
      <c r="E1129" s="12">
        <v>157</v>
      </c>
      <c r="F1129" s="12">
        <v>156.35</v>
      </c>
      <c r="G1129" s="12">
        <v>0</v>
      </c>
      <c r="H1129" s="23">
        <f>IF(D1129="LONG",(F1129-E1129)*C1129,(E1129-F1129)*C1129)</f>
        <v>3250.0000000000282</v>
      </c>
      <c r="I1129" s="23">
        <v>0</v>
      </c>
      <c r="J1129" s="23">
        <f>(H1129+I1129)</f>
        <v>3250.0000000000282</v>
      </c>
    </row>
    <row r="1130" spans="1:10">
      <c r="A1130" s="4">
        <v>42563</v>
      </c>
      <c r="B1130" s="10" t="s">
        <v>203</v>
      </c>
      <c r="C1130" s="10">
        <v>2000</v>
      </c>
      <c r="D1130" s="10" t="s">
        <v>14</v>
      </c>
      <c r="E1130" s="12">
        <v>378.5</v>
      </c>
      <c r="F1130" s="12">
        <v>377</v>
      </c>
      <c r="G1130" s="12">
        <v>0</v>
      </c>
      <c r="H1130" s="23">
        <f>IF(D1130="LONG",(F1130-E1130)*C1130,(E1130-F1130)*C1130)</f>
        <v>3000</v>
      </c>
      <c r="I1130" s="23">
        <v>0</v>
      </c>
      <c r="J1130" s="23">
        <f>(H1130+I1130)</f>
        <v>3000</v>
      </c>
    </row>
    <row r="1131" spans="1:10">
      <c r="A1131" s="4">
        <v>42563</v>
      </c>
      <c r="B1131" s="10" t="s">
        <v>352</v>
      </c>
      <c r="C1131" s="10">
        <v>600</v>
      </c>
      <c r="D1131" s="10" t="s">
        <v>14</v>
      </c>
      <c r="E1131" s="12">
        <v>1140</v>
      </c>
      <c r="F1131" s="12">
        <v>1145</v>
      </c>
      <c r="G1131" s="12">
        <v>0</v>
      </c>
      <c r="H1131" s="23">
        <f>IF(D1131="LONG",(F1131-E1131)*C1131,(E1131-F1131)*C1131)</f>
        <v>-3000</v>
      </c>
      <c r="I1131" s="23">
        <v>0</v>
      </c>
      <c r="J1131" s="23">
        <f>(H1131+I1131)</f>
        <v>-3000</v>
      </c>
    </row>
    <row r="1132" spans="1:10">
      <c r="A1132" s="4">
        <v>42562</v>
      </c>
      <c r="B1132" s="10" t="s">
        <v>177</v>
      </c>
      <c r="C1132" s="10">
        <v>5000</v>
      </c>
      <c r="D1132" s="10" t="s">
        <v>11</v>
      </c>
      <c r="E1132" s="12">
        <v>158</v>
      </c>
      <c r="F1132" s="12">
        <v>158.75</v>
      </c>
      <c r="G1132" s="12">
        <v>159.5</v>
      </c>
      <c r="H1132" s="24">
        <f>(F1132-E1132)*C1132</f>
        <v>3750</v>
      </c>
      <c r="I1132" s="7">
        <f>(G1132-F1132)*C1132</f>
        <v>3750</v>
      </c>
      <c r="J1132" s="24">
        <f>H1132+I1132</f>
        <v>7500</v>
      </c>
    </row>
    <row r="1133" spans="1:10">
      <c r="A1133" s="4">
        <v>42562</v>
      </c>
      <c r="B1133" s="10" t="s">
        <v>400</v>
      </c>
      <c r="C1133" s="10">
        <v>500</v>
      </c>
      <c r="D1133" s="10" t="s">
        <v>14</v>
      </c>
      <c r="E1133" s="12">
        <v>592</v>
      </c>
      <c r="F1133" s="12">
        <v>587</v>
      </c>
      <c r="G1133" s="12">
        <v>583.04999999999995</v>
      </c>
      <c r="H1133" s="23">
        <f t="shared" ref="H1133:H1140" si="335">IF(D1133="LONG",(F1133-E1133)*C1133,(E1133-F1133)*C1133)</f>
        <v>2500</v>
      </c>
      <c r="I1133" s="23">
        <f>(IF(D1133="SHORT",IF(G1133="",0,F1133-G1133),IF(D1133="LONG",IF(G1133="",0,G1133-F1133))))*C1133</f>
        <v>1975.0000000000227</v>
      </c>
      <c r="J1133" s="23">
        <f t="shared" ref="J1133:J1140" si="336">(H1133+I1133)</f>
        <v>4475.0000000000227</v>
      </c>
    </row>
    <row r="1134" spans="1:10">
      <c r="A1134" s="4">
        <v>42559</v>
      </c>
      <c r="B1134" s="10" t="s">
        <v>168</v>
      </c>
      <c r="C1134" s="10">
        <v>4000</v>
      </c>
      <c r="D1134" s="10" t="s">
        <v>14</v>
      </c>
      <c r="E1134" s="12">
        <v>174.8</v>
      </c>
      <c r="F1134" s="12">
        <v>173.6</v>
      </c>
      <c r="G1134" s="12">
        <v>0</v>
      </c>
      <c r="H1134" s="23">
        <f t="shared" si="335"/>
        <v>4800.0000000000682</v>
      </c>
      <c r="I1134" s="23">
        <v>0</v>
      </c>
      <c r="J1134" s="23">
        <f t="shared" si="336"/>
        <v>4800.0000000000682</v>
      </c>
    </row>
    <row r="1135" spans="1:10">
      <c r="A1135" s="4">
        <v>42559</v>
      </c>
      <c r="B1135" s="10" t="s">
        <v>395</v>
      </c>
      <c r="C1135" s="10">
        <v>3000</v>
      </c>
      <c r="D1135" s="10" t="s">
        <v>14</v>
      </c>
      <c r="E1135" s="12">
        <v>151.15</v>
      </c>
      <c r="F1135" s="12">
        <v>150.15</v>
      </c>
      <c r="G1135" s="12">
        <v>0</v>
      </c>
      <c r="H1135" s="23">
        <f t="shared" si="335"/>
        <v>3000</v>
      </c>
      <c r="I1135" s="23">
        <v>0</v>
      </c>
      <c r="J1135" s="23">
        <f t="shared" si="336"/>
        <v>3000</v>
      </c>
    </row>
    <row r="1136" spans="1:10">
      <c r="A1136" s="4">
        <v>42558</v>
      </c>
      <c r="B1136" s="10" t="s">
        <v>162</v>
      </c>
      <c r="C1136" s="10">
        <v>7000</v>
      </c>
      <c r="D1136" s="10" t="s">
        <v>14</v>
      </c>
      <c r="E1136" s="12">
        <v>98.8</v>
      </c>
      <c r="F1136" s="12">
        <v>98.1</v>
      </c>
      <c r="G1136" s="12">
        <v>0</v>
      </c>
      <c r="H1136" s="23">
        <f t="shared" si="335"/>
        <v>4900.00000000002</v>
      </c>
      <c r="I1136" s="23">
        <v>0</v>
      </c>
      <c r="J1136" s="23">
        <f t="shared" si="336"/>
        <v>4900.00000000002</v>
      </c>
    </row>
    <row r="1137" spans="1:10">
      <c r="A1137" s="4">
        <v>42558</v>
      </c>
      <c r="B1137" s="10" t="s">
        <v>261</v>
      </c>
      <c r="C1137" s="10">
        <v>8000</v>
      </c>
      <c r="D1137" s="10" t="s">
        <v>14</v>
      </c>
      <c r="E1137" s="12">
        <v>105</v>
      </c>
      <c r="F1137" s="12">
        <v>104.5</v>
      </c>
      <c r="G1137" s="12">
        <v>104</v>
      </c>
      <c r="H1137" s="23">
        <f t="shared" si="335"/>
        <v>4000</v>
      </c>
      <c r="I1137" s="23">
        <f>(IF(D1137="SHORT",IF(G1137="",0,F1137-G1137),IF(D1137="LONG",IF(G1137="",0,G1137-F1137))))*C1137</f>
        <v>4000</v>
      </c>
      <c r="J1137" s="23">
        <f t="shared" si="336"/>
        <v>8000</v>
      </c>
    </row>
    <row r="1138" spans="1:10">
      <c r="A1138" s="4">
        <v>42556</v>
      </c>
      <c r="B1138" s="10" t="s">
        <v>147</v>
      </c>
      <c r="C1138" s="10">
        <v>1000</v>
      </c>
      <c r="D1138" s="10" t="s">
        <v>14</v>
      </c>
      <c r="E1138" s="12">
        <v>777</v>
      </c>
      <c r="F1138" s="12">
        <v>773</v>
      </c>
      <c r="G1138" s="12">
        <v>0</v>
      </c>
      <c r="H1138" s="23">
        <f t="shared" si="335"/>
        <v>4000</v>
      </c>
      <c r="I1138" s="23">
        <v>0</v>
      </c>
      <c r="J1138" s="23">
        <f t="shared" si="336"/>
        <v>4000</v>
      </c>
    </row>
    <row r="1139" spans="1:10">
      <c r="A1139" s="4">
        <v>42556</v>
      </c>
      <c r="B1139" s="10" t="s">
        <v>400</v>
      </c>
      <c r="C1139" s="10">
        <v>800</v>
      </c>
      <c r="D1139" s="10" t="s">
        <v>11</v>
      </c>
      <c r="E1139" s="12">
        <v>619.1</v>
      </c>
      <c r="F1139" s="12">
        <v>614</v>
      </c>
      <c r="G1139" s="12">
        <v>0</v>
      </c>
      <c r="H1139" s="23">
        <f t="shared" si="335"/>
        <v>-4080.0000000000182</v>
      </c>
      <c r="I1139" s="23">
        <v>0</v>
      </c>
      <c r="J1139" s="23">
        <f t="shared" si="336"/>
        <v>-4080.0000000000182</v>
      </c>
    </row>
    <row r="1140" spans="1:10">
      <c r="A1140" s="4">
        <v>42556</v>
      </c>
      <c r="B1140" s="10" t="s">
        <v>72</v>
      </c>
      <c r="C1140" s="10">
        <v>1100</v>
      </c>
      <c r="D1140" s="10" t="s">
        <v>14</v>
      </c>
      <c r="E1140" s="12">
        <v>617.5</v>
      </c>
      <c r="F1140" s="12">
        <v>616</v>
      </c>
      <c r="G1140" s="12">
        <v>0</v>
      </c>
      <c r="H1140" s="23">
        <f t="shared" si="335"/>
        <v>1650</v>
      </c>
      <c r="I1140" s="23">
        <v>0</v>
      </c>
      <c r="J1140" s="23">
        <f t="shared" si="336"/>
        <v>1650</v>
      </c>
    </row>
    <row r="1141" spans="1:10">
      <c r="A1141" s="4">
        <v>42555</v>
      </c>
      <c r="B1141" s="10" t="s">
        <v>19</v>
      </c>
      <c r="C1141" s="10">
        <v>1000</v>
      </c>
      <c r="D1141" s="10" t="s">
        <v>11</v>
      </c>
      <c r="E1141" s="12">
        <v>558</v>
      </c>
      <c r="F1141" s="12">
        <v>564</v>
      </c>
      <c r="G1141" s="12">
        <v>570</v>
      </c>
      <c r="H1141" s="24">
        <f>(F1141-E1141)*C1141</f>
        <v>6000</v>
      </c>
      <c r="I1141" s="7">
        <f>(G1141-F1141)*C1141</f>
        <v>6000</v>
      </c>
      <c r="J1141" s="24">
        <f>H1141+I1141</f>
        <v>12000</v>
      </c>
    </row>
    <row r="1142" spans="1:10">
      <c r="A1142" s="4">
        <v>42555</v>
      </c>
      <c r="B1142" s="10" t="s">
        <v>34</v>
      </c>
      <c r="C1142" s="10">
        <v>1500</v>
      </c>
      <c r="D1142" s="10" t="s">
        <v>11</v>
      </c>
      <c r="E1142" s="12">
        <v>406.2</v>
      </c>
      <c r="F1142" s="12">
        <v>408.9</v>
      </c>
      <c r="G1142" s="12">
        <v>0</v>
      </c>
      <c r="H1142" s="23">
        <f>IF(D1142="LONG",(F1142-E1142)*C1142,(E1142-F1142)*C1142)</f>
        <v>4049.9999999999827</v>
      </c>
      <c r="I1142" s="23">
        <v>0</v>
      </c>
      <c r="J1142" s="23">
        <f>(H1142+I1142)</f>
        <v>4049.9999999999827</v>
      </c>
    </row>
    <row r="1143" spans="1:10">
      <c r="A1143" s="4">
        <v>42552</v>
      </c>
      <c r="B1143" s="10" t="s">
        <v>401</v>
      </c>
      <c r="C1143" s="10">
        <v>800</v>
      </c>
      <c r="D1143" s="10" t="s">
        <v>11</v>
      </c>
      <c r="E1143" s="12">
        <v>688</v>
      </c>
      <c r="F1143" s="12">
        <v>691</v>
      </c>
      <c r="G1143" s="12">
        <v>0</v>
      </c>
      <c r="H1143" s="23">
        <f>IF(D1143="LONG",(F1143-E1143)*C1143,(E1143-F1143)*C1143)</f>
        <v>2400</v>
      </c>
      <c r="I1143" s="23">
        <v>0</v>
      </c>
      <c r="J1143" s="23">
        <f>(H1143+I1143)</f>
        <v>2400</v>
      </c>
    </row>
    <row r="1144" spans="1:10">
      <c r="A1144" s="50"/>
      <c r="B1144" s="50"/>
      <c r="C1144" s="50"/>
      <c r="D1144" s="50"/>
      <c r="E1144" s="50"/>
      <c r="F1144" s="50"/>
      <c r="G1144" s="50"/>
      <c r="H1144" s="50"/>
      <c r="I1144" s="50"/>
      <c r="J1144" s="51"/>
    </row>
    <row r="1145" spans="1:10">
      <c r="A1145" s="4">
        <v>42551</v>
      </c>
      <c r="B1145" s="10" t="s">
        <v>177</v>
      </c>
      <c r="C1145" s="10">
        <v>5000</v>
      </c>
      <c r="D1145" s="10" t="s">
        <v>11</v>
      </c>
      <c r="E1145" s="12">
        <v>145.25</v>
      </c>
      <c r="F1145" s="12">
        <v>146</v>
      </c>
      <c r="G1145" s="12">
        <v>147</v>
      </c>
      <c r="H1145" s="24">
        <f>(F1145-E1145)*C1145</f>
        <v>3750</v>
      </c>
      <c r="I1145" s="7">
        <f>(G1145-F1145)*C1145</f>
        <v>5000</v>
      </c>
      <c r="J1145" s="24">
        <f>H1145+I1145</f>
        <v>8750</v>
      </c>
    </row>
    <row r="1146" spans="1:10">
      <c r="A1146" s="4">
        <v>42551</v>
      </c>
      <c r="B1146" s="10" t="s">
        <v>383</v>
      </c>
      <c r="C1146" s="10">
        <v>700</v>
      </c>
      <c r="D1146" s="10" t="s">
        <v>11</v>
      </c>
      <c r="E1146" s="12">
        <v>1080</v>
      </c>
      <c r="F1146" s="12">
        <v>1084</v>
      </c>
      <c r="G1146" s="12">
        <v>1090</v>
      </c>
      <c r="H1146" s="24">
        <f>(F1146-E1146)*C1146</f>
        <v>2800</v>
      </c>
      <c r="I1146" s="7">
        <f>(G1146-F1146)*C1146</f>
        <v>4200</v>
      </c>
      <c r="J1146" s="24">
        <f>H1146+I1146</f>
        <v>7000</v>
      </c>
    </row>
    <row r="1147" spans="1:10">
      <c r="A1147" s="4">
        <v>42550</v>
      </c>
      <c r="B1147" s="10" t="s">
        <v>377</v>
      </c>
      <c r="C1147" s="10">
        <v>3400</v>
      </c>
      <c r="D1147" s="10" t="s">
        <v>14</v>
      </c>
      <c r="E1147" s="12">
        <v>167</v>
      </c>
      <c r="F1147" s="12">
        <v>166</v>
      </c>
      <c r="G1147" s="12">
        <v>164.65</v>
      </c>
      <c r="H1147" s="23">
        <f>IF(D1147="LONG",(F1147-E1147)*C1147,(E1147-F1147)*C1147)</f>
        <v>3400</v>
      </c>
      <c r="I1147" s="23">
        <f>(IF(D1147="SHORT",IF(G1147="",0,F1147-G1147),IF(D1147="LONG",IF(G1147="",0,G1147-F1147))))*C1147</f>
        <v>4589.9999999999809</v>
      </c>
      <c r="J1147" s="23">
        <f>(H1147+I1147)</f>
        <v>7989.9999999999809</v>
      </c>
    </row>
    <row r="1148" spans="1:10">
      <c r="A1148" s="4">
        <v>42550</v>
      </c>
      <c r="B1148" s="10" t="s">
        <v>193</v>
      </c>
      <c r="C1148" s="10">
        <v>1000</v>
      </c>
      <c r="D1148" s="10" t="s">
        <v>11</v>
      </c>
      <c r="E1148" s="12">
        <v>587</v>
      </c>
      <c r="F1148" s="12">
        <v>589.29999999999995</v>
      </c>
      <c r="G1148" s="12">
        <v>0</v>
      </c>
      <c r="H1148" s="23">
        <f>IF(D1148="LONG",(F1148-E1148)*C1148,(E1148-F1148)*C1148)</f>
        <v>2299.9999999999545</v>
      </c>
      <c r="I1148" s="23">
        <v>0</v>
      </c>
      <c r="J1148" s="23">
        <f>(H1148+I1148)</f>
        <v>2299.9999999999545</v>
      </c>
    </row>
    <row r="1149" spans="1:10">
      <c r="A1149" s="4">
        <v>42549</v>
      </c>
      <c r="B1149" s="10" t="s">
        <v>402</v>
      </c>
      <c r="C1149" s="10">
        <v>2000</v>
      </c>
      <c r="D1149" s="10" t="s">
        <v>11</v>
      </c>
      <c r="E1149" s="12">
        <v>214.5</v>
      </c>
      <c r="F1149" s="12">
        <v>216</v>
      </c>
      <c r="G1149" s="12">
        <v>0</v>
      </c>
      <c r="H1149" s="23">
        <f>IF(D1149="LONG",(F1149-E1149)*C1149,(E1149-F1149)*C1149)</f>
        <v>3000</v>
      </c>
      <c r="I1149" s="23">
        <v>0</v>
      </c>
      <c r="J1149" s="23">
        <f>(H1149+I1149)</f>
        <v>3000</v>
      </c>
    </row>
    <row r="1150" spans="1:10">
      <c r="A1150" s="4">
        <v>42549</v>
      </c>
      <c r="B1150" s="10" t="s">
        <v>247</v>
      </c>
      <c r="C1150" s="10">
        <v>1000</v>
      </c>
      <c r="D1150" s="10" t="s">
        <v>14</v>
      </c>
      <c r="E1150" s="12">
        <v>548</v>
      </c>
      <c r="F1150" s="12">
        <v>546</v>
      </c>
      <c r="G1150" s="12">
        <v>0</v>
      </c>
      <c r="H1150" s="23">
        <f>IF(D1150="LONG",(F1150-E1150)*C1150,(E1150-F1150)*C1150)</f>
        <v>2000</v>
      </c>
      <c r="I1150" s="23">
        <v>0</v>
      </c>
      <c r="J1150" s="23">
        <f>(H1150+I1150)</f>
        <v>2000</v>
      </c>
    </row>
    <row r="1151" spans="1:10">
      <c r="A1151" s="4">
        <v>42548</v>
      </c>
      <c r="B1151" s="10" t="s">
        <v>177</v>
      </c>
      <c r="C1151" s="10">
        <v>5000</v>
      </c>
      <c r="D1151" s="10" t="s">
        <v>11</v>
      </c>
      <c r="E1151" s="12">
        <v>134.75</v>
      </c>
      <c r="F1151" s="12">
        <v>135.25</v>
      </c>
      <c r="G1151" s="12">
        <v>136</v>
      </c>
      <c r="H1151" s="24">
        <f>(F1151-E1151)*C1151</f>
        <v>2500</v>
      </c>
      <c r="I1151" s="7">
        <f>(G1151-F1151)*C1151</f>
        <v>3750</v>
      </c>
      <c r="J1151" s="24">
        <f>H1151+I1151</f>
        <v>6250</v>
      </c>
    </row>
    <row r="1152" spans="1:10">
      <c r="A1152" s="4">
        <v>42548</v>
      </c>
      <c r="B1152" s="10" t="s">
        <v>247</v>
      </c>
      <c r="C1152" s="10">
        <v>1000</v>
      </c>
      <c r="D1152" s="10" t="s">
        <v>14</v>
      </c>
      <c r="E1152" s="12">
        <v>543.5</v>
      </c>
      <c r="F1152" s="12">
        <v>546.5</v>
      </c>
      <c r="G1152" s="12">
        <v>0</v>
      </c>
      <c r="H1152" s="23">
        <f>IF(D1152="LONG",(F1152-E1152)*C1152,(E1152-F1152)*C1152)</f>
        <v>-3000</v>
      </c>
      <c r="I1152" s="23">
        <v>0</v>
      </c>
      <c r="J1152" s="23">
        <f>(H1152+I1152)</f>
        <v>-3000</v>
      </c>
    </row>
    <row r="1153" spans="1:10">
      <c r="A1153" s="4">
        <v>42545</v>
      </c>
      <c r="B1153" s="10" t="s">
        <v>177</v>
      </c>
      <c r="C1153" s="10">
        <v>5000</v>
      </c>
      <c r="D1153" s="10" t="s">
        <v>14</v>
      </c>
      <c r="E1153" s="12">
        <v>128.80000000000001</v>
      </c>
      <c r="F1153" s="12">
        <v>128.30000000000001</v>
      </c>
      <c r="G1153" s="12">
        <v>127.5</v>
      </c>
      <c r="H1153" s="23">
        <f>IF(D1153="LONG",(F1153-E1153)*C1153,(E1153-F1153)*C1153)</f>
        <v>2500</v>
      </c>
      <c r="I1153" s="23">
        <f>(IF(D1153="SHORT",IF(G1153="",0,F1153-G1153),IF(D1153="LONG",IF(G1153="",0,G1153-F1153))))*C1153</f>
        <v>4000.0000000000568</v>
      </c>
      <c r="J1153" s="23">
        <f>(H1153+I1153)</f>
        <v>6500.0000000000564</v>
      </c>
    </row>
    <row r="1154" spans="1:10">
      <c r="A1154" s="4">
        <v>42545</v>
      </c>
      <c r="B1154" s="10" t="s">
        <v>193</v>
      </c>
      <c r="C1154" s="10">
        <v>1000</v>
      </c>
      <c r="D1154" s="10" t="s">
        <v>14</v>
      </c>
      <c r="E1154" s="12">
        <v>561</v>
      </c>
      <c r="F1154" s="12">
        <v>558.5</v>
      </c>
      <c r="G1154" s="12">
        <v>555</v>
      </c>
      <c r="H1154" s="23">
        <f>IF(D1154="LONG",(F1154-E1154)*C1154,(E1154-F1154)*C1154)</f>
        <v>2500</v>
      </c>
      <c r="I1154" s="23">
        <f>(IF(D1154="SHORT",IF(G1154="",0,F1154-G1154),IF(D1154="LONG",IF(G1154="",0,G1154-F1154))))*C1154</f>
        <v>3500</v>
      </c>
      <c r="J1154" s="23">
        <f>(H1154+I1154)</f>
        <v>6000</v>
      </c>
    </row>
    <row r="1155" spans="1:10">
      <c r="A1155" s="4">
        <v>42544</v>
      </c>
      <c r="B1155" s="10" t="s">
        <v>177</v>
      </c>
      <c r="C1155" s="10">
        <v>5000</v>
      </c>
      <c r="D1155" s="10" t="s">
        <v>11</v>
      </c>
      <c r="E1155" s="12">
        <v>138.5</v>
      </c>
      <c r="F1155" s="12">
        <v>139</v>
      </c>
      <c r="G1155" s="12">
        <v>139.30000000000001</v>
      </c>
      <c r="H1155" s="24">
        <f>(F1155-E1155)*C1155</f>
        <v>2500</v>
      </c>
      <c r="I1155" s="7">
        <f>(G1155-F1155)*C1155</f>
        <v>1500.0000000000568</v>
      </c>
      <c r="J1155" s="24">
        <f>H1155+I1155</f>
        <v>4000.0000000000568</v>
      </c>
    </row>
    <row r="1156" spans="1:10">
      <c r="A1156" s="4">
        <v>42544</v>
      </c>
      <c r="B1156" s="10" t="s">
        <v>334</v>
      </c>
      <c r="C1156" s="10">
        <v>7000</v>
      </c>
      <c r="D1156" s="10" t="s">
        <v>14</v>
      </c>
      <c r="E1156" s="12">
        <v>99.5</v>
      </c>
      <c r="F1156" s="12">
        <v>99.1</v>
      </c>
      <c r="G1156" s="12">
        <v>0</v>
      </c>
      <c r="H1156" s="23">
        <f>IF(D1156="LONG",(F1156-E1156)*C1156,(E1156-F1156)*C1156)</f>
        <v>2800.00000000004</v>
      </c>
      <c r="I1156" s="23">
        <v>0</v>
      </c>
      <c r="J1156" s="23">
        <f>(H1156+I1156)</f>
        <v>2800.00000000004</v>
      </c>
    </row>
    <row r="1157" spans="1:10">
      <c r="A1157" s="4">
        <v>42544</v>
      </c>
      <c r="B1157" s="10" t="s">
        <v>203</v>
      </c>
      <c r="C1157" s="10">
        <v>2000</v>
      </c>
      <c r="D1157" s="10" t="s">
        <v>11</v>
      </c>
      <c r="E1157" s="12">
        <v>365</v>
      </c>
      <c r="F1157" s="12">
        <v>363</v>
      </c>
      <c r="G1157" s="12">
        <v>0</v>
      </c>
      <c r="H1157" s="23">
        <f>IF(D1157="LONG",(F1157-E1157)*C1157,(E1157-F1157)*C1157)</f>
        <v>-4000</v>
      </c>
      <c r="I1157" s="23">
        <v>0</v>
      </c>
      <c r="J1157" s="23">
        <f>(H1157+I1157)</f>
        <v>-4000</v>
      </c>
    </row>
    <row r="1158" spans="1:10">
      <c r="A1158" s="4">
        <v>42543</v>
      </c>
      <c r="B1158" s="10" t="s">
        <v>193</v>
      </c>
      <c r="C1158" s="10">
        <v>1000</v>
      </c>
      <c r="D1158" s="10" t="s">
        <v>11</v>
      </c>
      <c r="E1158" s="12">
        <v>582.5</v>
      </c>
      <c r="F1158" s="12">
        <v>585</v>
      </c>
      <c r="G1158" s="12">
        <v>588.5</v>
      </c>
      <c r="H1158" s="24">
        <f>(F1158-E1158)*C1158</f>
        <v>2500</v>
      </c>
      <c r="I1158" s="7">
        <f>(G1158-F1158)*C1158</f>
        <v>3500</v>
      </c>
      <c r="J1158" s="24">
        <f>H1158+I1158</f>
        <v>6000</v>
      </c>
    </row>
    <row r="1159" spans="1:10">
      <c r="A1159" s="4">
        <v>42543</v>
      </c>
      <c r="B1159" s="10" t="s">
        <v>336</v>
      </c>
      <c r="C1159" s="10">
        <v>1500</v>
      </c>
      <c r="D1159" s="10" t="s">
        <v>11</v>
      </c>
      <c r="E1159" s="12">
        <v>395</v>
      </c>
      <c r="F1159" s="12">
        <v>392.5</v>
      </c>
      <c r="G1159" s="12">
        <v>0</v>
      </c>
      <c r="H1159" s="24">
        <f>(F1159-E1159)*C1159</f>
        <v>-3750</v>
      </c>
      <c r="I1159" s="7">
        <v>0</v>
      </c>
      <c r="J1159" s="24">
        <f>H1159+I1159</f>
        <v>-3750</v>
      </c>
    </row>
    <row r="1160" spans="1:10">
      <c r="A1160" s="4">
        <v>42542</v>
      </c>
      <c r="B1160" s="10" t="s">
        <v>334</v>
      </c>
      <c r="C1160" s="10">
        <v>7000</v>
      </c>
      <c r="D1160" s="10" t="s">
        <v>11</v>
      </c>
      <c r="E1160" s="12">
        <v>100.5</v>
      </c>
      <c r="F1160" s="12">
        <v>101</v>
      </c>
      <c r="G1160" s="12">
        <v>101.7</v>
      </c>
      <c r="H1160" s="24">
        <f>(F1160-E1160)*C1160</f>
        <v>3500</v>
      </c>
      <c r="I1160" s="7">
        <f>(G1160-F1160)*C1160</f>
        <v>4900.00000000002</v>
      </c>
      <c r="J1160" s="24">
        <f>H1160+I1160</f>
        <v>8400.00000000002</v>
      </c>
    </row>
    <row r="1161" spans="1:10">
      <c r="A1161" s="4">
        <v>42542</v>
      </c>
      <c r="B1161" s="10" t="s">
        <v>336</v>
      </c>
      <c r="C1161" s="10">
        <v>1500</v>
      </c>
      <c r="D1161" s="10" t="s">
        <v>11</v>
      </c>
      <c r="E1161" s="12">
        <v>400.5</v>
      </c>
      <c r="F1161" s="12">
        <v>402.5</v>
      </c>
      <c r="G1161" s="12">
        <v>0</v>
      </c>
      <c r="H1161" s="24">
        <f>(F1161-E1161)*C1161</f>
        <v>3000</v>
      </c>
      <c r="I1161" s="7">
        <v>0</v>
      </c>
      <c r="J1161" s="24">
        <f>H1161+I1161</f>
        <v>3000</v>
      </c>
    </row>
    <row r="1162" spans="1:10">
      <c r="A1162" s="4">
        <v>42542</v>
      </c>
      <c r="B1162" s="10" t="s">
        <v>198</v>
      </c>
      <c r="C1162" s="10">
        <v>1600</v>
      </c>
      <c r="D1162" s="10" t="s">
        <v>14</v>
      </c>
      <c r="E1162" s="12">
        <v>356.5</v>
      </c>
      <c r="F1162" s="12">
        <v>359</v>
      </c>
      <c r="G1162" s="12">
        <v>0</v>
      </c>
      <c r="H1162" s="23">
        <f>IF(D1162="LONG",(F1162-E1162)*C1162,(E1162-F1162)*C1162)</f>
        <v>-4000</v>
      </c>
      <c r="I1162" s="23">
        <v>0</v>
      </c>
      <c r="J1162" s="23">
        <f>(H1162+I1162)</f>
        <v>-4000</v>
      </c>
    </row>
    <row r="1163" spans="1:10">
      <c r="A1163" s="4">
        <v>42541</v>
      </c>
      <c r="B1163" s="10" t="s">
        <v>177</v>
      </c>
      <c r="C1163" s="10">
        <v>5000</v>
      </c>
      <c r="D1163" s="10" t="s">
        <v>11</v>
      </c>
      <c r="E1163" s="12">
        <v>136.25</v>
      </c>
      <c r="F1163" s="12">
        <v>137</v>
      </c>
      <c r="G1163" s="12">
        <v>138</v>
      </c>
      <c r="H1163" s="24">
        <f>(F1163-E1163)*C1163</f>
        <v>3750</v>
      </c>
      <c r="I1163" s="7">
        <f>(G1163-F1163)*C1163</f>
        <v>5000</v>
      </c>
      <c r="J1163" s="24">
        <f>H1163+I1163</f>
        <v>8750</v>
      </c>
    </row>
    <row r="1164" spans="1:10">
      <c r="A1164" s="4">
        <v>42541</v>
      </c>
      <c r="B1164" s="10" t="s">
        <v>403</v>
      </c>
      <c r="C1164" s="10">
        <v>600</v>
      </c>
      <c r="D1164" s="10" t="s">
        <v>14</v>
      </c>
      <c r="E1164" s="12">
        <v>1118</v>
      </c>
      <c r="F1164" s="12">
        <v>1112</v>
      </c>
      <c r="G1164" s="12">
        <v>1104</v>
      </c>
      <c r="H1164" s="23">
        <f>IF(D1164="LONG",(F1164-E1164)*C1164,(E1164-F1164)*C1164)</f>
        <v>3600</v>
      </c>
      <c r="I1164" s="23">
        <f>(IF(D1164="SHORT",IF(G1164="",0,F1164-G1164),IF(D1164="LONG",IF(G1164="",0,G1164-F1164))))*C1164</f>
        <v>4800</v>
      </c>
      <c r="J1164" s="23">
        <f>(H1164+I1164)</f>
        <v>8400</v>
      </c>
    </row>
    <row r="1165" spans="1:10">
      <c r="A1165" s="4">
        <v>42538</v>
      </c>
      <c r="B1165" s="10" t="s">
        <v>177</v>
      </c>
      <c r="C1165" s="10">
        <v>5000</v>
      </c>
      <c r="D1165" s="10" t="s">
        <v>11</v>
      </c>
      <c r="E1165" s="12">
        <v>135.25</v>
      </c>
      <c r="F1165" s="12">
        <v>136</v>
      </c>
      <c r="G1165" s="12">
        <v>0</v>
      </c>
      <c r="H1165" s="24">
        <f>(F1165-E1165)*C1165</f>
        <v>3750</v>
      </c>
      <c r="I1165" s="7">
        <v>0</v>
      </c>
      <c r="J1165" s="24">
        <f>H1165+I1165</f>
        <v>3750</v>
      </c>
    </row>
    <row r="1166" spans="1:10">
      <c r="A1166" s="4">
        <v>42538</v>
      </c>
      <c r="B1166" s="10" t="s">
        <v>266</v>
      </c>
      <c r="C1166" s="10">
        <v>5000</v>
      </c>
      <c r="D1166" s="10" t="s">
        <v>11</v>
      </c>
      <c r="E1166" s="12">
        <v>119.1</v>
      </c>
      <c r="F1166" s="12">
        <v>119.35</v>
      </c>
      <c r="G1166" s="12">
        <v>0</v>
      </c>
      <c r="H1166" s="24">
        <f>(F1166-E1166)*C1166</f>
        <v>1250</v>
      </c>
      <c r="I1166" s="7">
        <v>0</v>
      </c>
      <c r="J1166" s="24">
        <f>H1166+I1166</f>
        <v>1250</v>
      </c>
    </row>
    <row r="1167" spans="1:10">
      <c r="A1167" s="4">
        <v>42538</v>
      </c>
      <c r="B1167" s="10" t="s">
        <v>193</v>
      </c>
      <c r="C1167" s="10">
        <v>1000</v>
      </c>
      <c r="D1167" s="10" t="s">
        <v>11</v>
      </c>
      <c r="E1167" s="12">
        <v>587</v>
      </c>
      <c r="F1167" s="12">
        <v>582</v>
      </c>
      <c r="G1167" s="12">
        <v>0</v>
      </c>
      <c r="H1167" s="24">
        <f>(F1167-E1167)*C1167</f>
        <v>-5000</v>
      </c>
      <c r="I1167" s="7">
        <v>0</v>
      </c>
      <c r="J1167" s="24">
        <f>H1167+I1167</f>
        <v>-5000</v>
      </c>
    </row>
    <row r="1168" spans="1:10">
      <c r="A1168" s="4">
        <v>42537</v>
      </c>
      <c r="B1168" s="10" t="s">
        <v>404</v>
      </c>
      <c r="C1168" s="10">
        <v>3200</v>
      </c>
      <c r="D1168" s="10" t="s">
        <v>14</v>
      </c>
      <c r="E1168" s="12">
        <v>175</v>
      </c>
      <c r="F1168" s="12">
        <v>174</v>
      </c>
      <c r="G1168" s="12">
        <v>172.5</v>
      </c>
      <c r="H1168" s="23">
        <f>IF(D1168="LONG",(F1168-E1168)*C1168,(E1168-F1168)*C1168)</f>
        <v>3200</v>
      </c>
      <c r="I1168" s="23">
        <f>(IF(D1168="SHORT",IF(G1168="",0,F1168-G1168),IF(D1168="LONG",IF(G1168="",0,G1168-F1168))))*C1168</f>
        <v>4800</v>
      </c>
      <c r="J1168" s="23">
        <f>(H1168+I1168)</f>
        <v>8000</v>
      </c>
    </row>
    <row r="1169" spans="1:10">
      <c r="A1169" s="4">
        <v>42537</v>
      </c>
      <c r="B1169" s="10" t="s">
        <v>405</v>
      </c>
      <c r="C1169" s="10">
        <v>600</v>
      </c>
      <c r="D1169" s="10" t="s">
        <v>14</v>
      </c>
      <c r="E1169" s="12">
        <v>992</v>
      </c>
      <c r="F1169" s="12">
        <v>987.5</v>
      </c>
      <c r="G1169" s="12">
        <v>0</v>
      </c>
      <c r="H1169" s="23">
        <f>IF(D1169="LONG",(F1169-E1169)*C1169,(E1169-F1169)*C1169)</f>
        <v>2700</v>
      </c>
      <c r="I1169" s="23">
        <v>0</v>
      </c>
      <c r="J1169" s="23">
        <f>(H1169+I1169)</f>
        <v>2700</v>
      </c>
    </row>
    <row r="1170" spans="1:10">
      <c r="A1170" s="4">
        <v>42536</v>
      </c>
      <c r="B1170" s="10" t="s">
        <v>193</v>
      </c>
      <c r="C1170" s="10">
        <v>1000</v>
      </c>
      <c r="D1170" s="10" t="s">
        <v>11</v>
      </c>
      <c r="E1170" s="12">
        <v>568</v>
      </c>
      <c r="F1170" s="12">
        <v>571</v>
      </c>
      <c r="G1170" s="12">
        <v>575</v>
      </c>
      <c r="H1170" s="24">
        <f>(F1170-E1170)*C1170</f>
        <v>3000</v>
      </c>
      <c r="I1170" s="7">
        <f>(G1170-F1170)*C1170</f>
        <v>4000</v>
      </c>
      <c r="J1170" s="24">
        <f>H1170+I1170</f>
        <v>7000</v>
      </c>
    </row>
    <row r="1171" spans="1:10">
      <c r="A1171" s="4">
        <v>42536</v>
      </c>
      <c r="B1171" s="10" t="s">
        <v>184</v>
      </c>
      <c r="C1171" s="10">
        <v>2200</v>
      </c>
      <c r="D1171" s="10" t="s">
        <v>11</v>
      </c>
      <c r="E1171" s="12">
        <v>206.5</v>
      </c>
      <c r="F1171" s="12">
        <v>208</v>
      </c>
      <c r="G1171" s="12">
        <v>209.2</v>
      </c>
      <c r="H1171" s="24">
        <f>(F1171-E1171)*C1171</f>
        <v>3300</v>
      </c>
      <c r="I1171" s="7">
        <f>(G1171-F1171)*C1171</f>
        <v>2639.999999999975</v>
      </c>
      <c r="J1171" s="24">
        <f>H1171+I1171</f>
        <v>5939.9999999999745</v>
      </c>
    </row>
    <row r="1172" spans="1:10">
      <c r="A1172" s="4">
        <v>42535</v>
      </c>
      <c r="B1172" s="10" t="s">
        <v>124</v>
      </c>
      <c r="C1172" s="10">
        <v>1700</v>
      </c>
      <c r="D1172" s="10" t="s">
        <v>14</v>
      </c>
      <c r="E1172" s="12">
        <v>306.5</v>
      </c>
      <c r="F1172" s="12">
        <v>304.8</v>
      </c>
      <c r="G1172" s="12">
        <v>0</v>
      </c>
      <c r="H1172" s="23">
        <f>IF(D1172="LONG",(F1172-E1172)*C1172,(E1172-F1172)*C1172)</f>
        <v>2889.9999999999809</v>
      </c>
      <c r="I1172" s="23">
        <v>0</v>
      </c>
      <c r="J1172" s="23">
        <f>(H1172+I1172)</f>
        <v>2889.9999999999809</v>
      </c>
    </row>
    <row r="1173" spans="1:10">
      <c r="A1173" s="4">
        <v>42535</v>
      </c>
      <c r="B1173" s="10" t="s">
        <v>316</v>
      </c>
      <c r="C1173" s="10">
        <v>3100</v>
      </c>
      <c r="D1173" s="10" t="s">
        <v>11</v>
      </c>
      <c r="E1173" s="12">
        <v>148.5</v>
      </c>
      <c r="F1173" s="12">
        <v>149.4</v>
      </c>
      <c r="G1173" s="12">
        <v>0</v>
      </c>
      <c r="H1173" s="24">
        <f>(F1173-E1173)*C1173</f>
        <v>2790.0000000000177</v>
      </c>
      <c r="I1173" s="7">
        <v>0</v>
      </c>
      <c r="J1173" s="24">
        <f>H1173+I1173</f>
        <v>2790.0000000000177</v>
      </c>
    </row>
    <row r="1174" spans="1:10">
      <c r="A1174" s="4">
        <v>42535</v>
      </c>
      <c r="B1174" s="10" t="s">
        <v>352</v>
      </c>
      <c r="C1174" s="10">
        <v>600</v>
      </c>
      <c r="D1174" s="10" t="s">
        <v>11</v>
      </c>
      <c r="E1174" s="12">
        <v>1006</v>
      </c>
      <c r="F1174" s="12">
        <v>1001</v>
      </c>
      <c r="G1174" s="12">
        <v>0</v>
      </c>
      <c r="H1174" s="24">
        <f>(F1174-E1174)*C1174</f>
        <v>-3000</v>
      </c>
      <c r="I1174" s="7">
        <v>0</v>
      </c>
      <c r="J1174" s="24">
        <f>H1174+I1174</f>
        <v>-3000</v>
      </c>
    </row>
    <row r="1175" spans="1:10">
      <c r="A1175" s="4">
        <v>42535</v>
      </c>
      <c r="B1175" s="10" t="s">
        <v>334</v>
      </c>
      <c r="C1175" s="10">
        <v>7000</v>
      </c>
      <c r="D1175" s="10" t="s">
        <v>11</v>
      </c>
      <c r="E1175" s="12">
        <v>105.7</v>
      </c>
      <c r="F1175" s="12">
        <v>105.7</v>
      </c>
      <c r="G1175" s="12">
        <v>0</v>
      </c>
      <c r="H1175" s="24">
        <f>(F1175-E1175)*C1175</f>
        <v>0</v>
      </c>
      <c r="I1175" s="7">
        <v>0</v>
      </c>
      <c r="J1175" s="24">
        <f>H1175+I1175</f>
        <v>0</v>
      </c>
    </row>
    <row r="1176" spans="1:10">
      <c r="A1176" s="4">
        <v>42534</v>
      </c>
      <c r="B1176" s="10" t="s">
        <v>290</v>
      </c>
      <c r="C1176" s="10">
        <v>450</v>
      </c>
      <c r="D1176" s="10" t="s">
        <v>14</v>
      </c>
      <c r="E1176" s="12">
        <v>1245</v>
      </c>
      <c r="F1176" s="12">
        <v>1253</v>
      </c>
      <c r="G1176" s="12">
        <v>0</v>
      </c>
      <c r="H1176" s="23">
        <f>IF(D1176="LONG",(F1176-E1176)*C1176,(E1176-F1176)*C1176)</f>
        <v>-3600</v>
      </c>
      <c r="I1176" s="23">
        <v>0</v>
      </c>
      <c r="J1176" s="23">
        <f>(H1176+I1176)</f>
        <v>-3600</v>
      </c>
    </row>
    <row r="1177" spans="1:10">
      <c r="A1177" s="4">
        <v>42534</v>
      </c>
      <c r="B1177" s="10" t="s">
        <v>352</v>
      </c>
      <c r="C1177" s="10">
        <v>600</v>
      </c>
      <c r="D1177" s="10" t="s">
        <v>11</v>
      </c>
      <c r="E1177" s="12">
        <v>1006</v>
      </c>
      <c r="F1177" s="12">
        <v>1010</v>
      </c>
      <c r="G1177" s="12">
        <v>0</v>
      </c>
      <c r="H1177" s="24">
        <f>(F1177-E1177)*C1177</f>
        <v>2400</v>
      </c>
      <c r="I1177" s="7">
        <v>0</v>
      </c>
      <c r="J1177" s="24">
        <f>H1177+I1177</f>
        <v>2400</v>
      </c>
    </row>
    <row r="1178" spans="1:10">
      <c r="A1178" s="4">
        <v>42534</v>
      </c>
      <c r="B1178" s="10" t="s">
        <v>253</v>
      </c>
      <c r="C1178" s="10">
        <v>1300</v>
      </c>
      <c r="D1178" s="10" t="s">
        <v>11</v>
      </c>
      <c r="E1178" s="12">
        <v>254.6</v>
      </c>
      <c r="F1178" s="12">
        <v>252.6</v>
      </c>
      <c r="G1178" s="12">
        <v>0</v>
      </c>
      <c r="H1178" s="23">
        <f t="shared" ref="H1178:H1183" si="337">IF(D1178="LONG",(F1178-E1178)*C1178,(E1178-F1178)*C1178)</f>
        <v>-2600</v>
      </c>
      <c r="I1178" s="23">
        <v>0</v>
      </c>
      <c r="J1178" s="23">
        <f t="shared" ref="J1178:J1183" si="338">(H1178+I1178)</f>
        <v>-2600</v>
      </c>
    </row>
    <row r="1179" spans="1:10">
      <c r="A1179" s="4">
        <v>42534</v>
      </c>
      <c r="B1179" s="10" t="s">
        <v>338</v>
      </c>
      <c r="C1179" s="10">
        <v>1000</v>
      </c>
      <c r="D1179" s="10" t="s">
        <v>11</v>
      </c>
      <c r="E1179" s="12">
        <v>674</v>
      </c>
      <c r="F1179" s="12">
        <v>669</v>
      </c>
      <c r="G1179" s="12">
        <v>0</v>
      </c>
      <c r="H1179" s="23">
        <f t="shared" si="337"/>
        <v>-5000</v>
      </c>
      <c r="I1179" s="23">
        <v>0</v>
      </c>
      <c r="J1179" s="23">
        <f t="shared" si="338"/>
        <v>-5000</v>
      </c>
    </row>
    <row r="1180" spans="1:10">
      <c r="A1180" s="4">
        <v>42531</v>
      </c>
      <c r="B1180" s="10" t="s">
        <v>265</v>
      </c>
      <c r="C1180" s="10">
        <v>500</v>
      </c>
      <c r="D1180" s="10" t="s">
        <v>11</v>
      </c>
      <c r="E1180" s="12">
        <v>779</v>
      </c>
      <c r="F1180" s="12">
        <v>769</v>
      </c>
      <c r="G1180" s="12">
        <v>0</v>
      </c>
      <c r="H1180" s="23">
        <f t="shared" si="337"/>
        <v>-5000</v>
      </c>
      <c r="I1180" s="23">
        <v>0</v>
      </c>
      <c r="J1180" s="23">
        <f t="shared" si="338"/>
        <v>-5000</v>
      </c>
    </row>
    <row r="1181" spans="1:10">
      <c r="A1181" s="4">
        <v>42531</v>
      </c>
      <c r="B1181" s="10" t="s">
        <v>201</v>
      </c>
      <c r="C1181" s="10">
        <v>400</v>
      </c>
      <c r="D1181" s="10" t="s">
        <v>11</v>
      </c>
      <c r="E1181" s="12">
        <v>1132</v>
      </c>
      <c r="F1181" s="12">
        <v>1124</v>
      </c>
      <c r="G1181" s="12">
        <v>0</v>
      </c>
      <c r="H1181" s="23">
        <f t="shared" si="337"/>
        <v>-3200</v>
      </c>
      <c r="I1181" s="23">
        <v>0</v>
      </c>
      <c r="J1181" s="23">
        <f t="shared" si="338"/>
        <v>-3200</v>
      </c>
    </row>
    <row r="1182" spans="1:10">
      <c r="A1182" s="4">
        <v>42530</v>
      </c>
      <c r="B1182" s="10" t="s">
        <v>201</v>
      </c>
      <c r="C1182" s="10">
        <v>400</v>
      </c>
      <c r="D1182" s="10" t="s">
        <v>14</v>
      </c>
      <c r="E1182" s="12">
        <v>1130</v>
      </c>
      <c r="F1182" s="12">
        <v>1122</v>
      </c>
      <c r="G1182" s="12">
        <v>1117.5</v>
      </c>
      <c r="H1182" s="23">
        <f t="shared" si="337"/>
        <v>3200</v>
      </c>
      <c r="I1182" s="23">
        <f>(IF(D1182="SHORT",IF(G1182="",0,F1182-G1182),IF(D1182="LONG",IF(G1182="",0,G1182-F1182))))*C1182</f>
        <v>1800</v>
      </c>
      <c r="J1182" s="23">
        <f t="shared" si="338"/>
        <v>5000</v>
      </c>
    </row>
    <row r="1183" spans="1:10">
      <c r="A1183" s="4">
        <v>42530</v>
      </c>
      <c r="B1183" s="10" t="s">
        <v>314</v>
      </c>
      <c r="C1183" s="10">
        <v>700</v>
      </c>
      <c r="D1183" s="10" t="s">
        <v>11</v>
      </c>
      <c r="E1183" s="12">
        <v>766</v>
      </c>
      <c r="F1183" s="12">
        <v>760</v>
      </c>
      <c r="G1183" s="12">
        <v>0</v>
      </c>
      <c r="H1183" s="23">
        <f t="shared" si="337"/>
        <v>-4200</v>
      </c>
      <c r="I1183" s="23">
        <v>0</v>
      </c>
      <c r="J1183" s="23">
        <f t="shared" si="338"/>
        <v>-4200</v>
      </c>
    </row>
    <row r="1184" spans="1:10">
      <c r="A1184" s="4">
        <v>42529</v>
      </c>
      <c r="B1184" s="10" t="s">
        <v>177</v>
      </c>
      <c r="C1184" s="10">
        <v>5000</v>
      </c>
      <c r="D1184" s="10" t="s">
        <v>11</v>
      </c>
      <c r="E1184" s="12">
        <v>136.5</v>
      </c>
      <c r="F1184" s="12">
        <v>137.1</v>
      </c>
      <c r="G1184" s="12">
        <v>137.85</v>
      </c>
      <c r="H1184" s="24">
        <f>(F1184-E1184)*C1184</f>
        <v>2999.9999999999718</v>
      </c>
      <c r="I1184" s="7">
        <f>(G1184-F1184)*C1184</f>
        <v>3750</v>
      </c>
      <c r="J1184" s="24">
        <f>H1184+I1184</f>
        <v>6749.9999999999718</v>
      </c>
    </row>
    <row r="1185" spans="1:10">
      <c r="A1185" s="4">
        <v>42529</v>
      </c>
      <c r="B1185" s="10" t="s">
        <v>343</v>
      </c>
      <c r="C1185" s="10">
        <v>6000</v>
      </c>
      <c r="D1185" s="10" t="s">
        <v>11</v>
      </c>
      <c r="E1185" s="12">
        <v>98.7</v>
      </c>
      <c r="F1185" s="12">
        <v>97.9</v>
      </c>
      <c r="G1185" s="12">
        <v>0</v>
      </c>
      <c r="H1185" s="23">
        <f>IF(D1185="LONG",(F1185-E1185)*C1185,(E1185-F1185)*C1185)</f>
        <v>-4799.9999999999827</v>
      </c>
      <c r="I1185" s="23">
        <v>0</v>
      </c>
      <c r="J1185" s="23">
        <f>(H1185+I1185)</f>
        <v>-4799.9999999999827</v>
      </c>
    </row>
    <row r="1186" spans="1:10">
      <c r="A1186" s="4">
        <v>42529</v>
      </c>
      <c r="B1186" s="10" t="s">
        <v>314</v>
      </c>
      <c r="C1186" s="10">
        <v>700</v>
      </c>
      <c r="D1186" s="10" t="s">
        <v>14</v>
      </c>
      <c r="E1186" s="12">
        <v>772</v>
      </c>
      <c r="F1186" s="12">
        <v>778</v>
      </c>
      <c r="G1186" s="12">
        <v>0</v>
      </c>
      <c r="H1186" s="23">
        <f>IF(D1186="LONG",(F1186-E1186)*C1186,(E1186-F1186)*C1186)</f>
        <v>-4200</v>
      </c>
      <c r="I1186" s="23">
        <v>0</v>
      </c>
      <c r="J1186" s="23">
        <f>(H1186+I1186)</f>
        <v>-4200</v>
      </c>
    </row>
    <row r="1187" spans="1:10">
      <c r="A1187" s="4">
        <v>42528</v>
      </c>
      <c r="B1187" s="10" t="s">
        <v>199</v>
      </c>
      <c r="C1187" s="10">
        <v>2000</v>
      </c>
      <c r="D1187" s="10" t="s">
        <v>11</v>
      </c>
      <c r="E1187" s="12">
        <v>202.7</v>
      </c>
      <c r="F1187" s="12">
        <v>204.2</v>
      </c>
      <c r="G1187" s="12">
        <v>206.2</v>
      </c>
      <c r="H1187" s="24">
        <f>(F1187-E1187)*C1187</f>
        <v>3000</v>
      </c>
      <c r="I1187" s="7">
        <f>(G1187-F1187)*C1187</f>
        <v>4000</v>
      </c>
      <c r="J1187" s="24">
        <f>H1187+I1187</f>
        <v>7000</v>
      </c>
    </row>
    <row r="1188" spans="1:10">
      <c r="A1188" s="4">
        <v>42528</v>
      </c>
      <c r="B1188" s="10" t="s">
        <v>247</v>
      </c>
      <c r="C1188" s="10">
        <v>1000</v>
      </c>
      <c r="D1188" s="10" t="s">
        <v>14</v>
      </c>
      <c r="E1188" s="12">
        <v>605</v>
      </c>
      <c r="F1188" s="12">
        <v>602</v>
      </c>
      <c r="G1188" s="12">
        <v>598</v>
      </c>
      <c r="H1188" s="23">
        <f>IF(D1188="LONG",(F1188-E1188)*C1188,(E1188-F1188)*C1188)</f>
        <v>3000</v>
      </c>
      <c r="I1188" s="23">
        <f>(IF(D1188="SHORT",IF(G1188="",0,F1188-G1188),IF(D1188="LONG",IF(G1188="",0,G1188-F1188))))*C1188</f>
        <v>4000</v>
      </c>
      <c r="J1188" s="23">
        <f>(H1188+I1188)</f>
        <v>7000</v>
      </c>
    </row>
    <row r="1189" spans="1:10">
      <c r="A1189" s="4">
        <v>42527</v>
      </c>
      <c r="B1189" s="10" t="s">
        <v>177</v>
      </c>
      <c r="C1189" s="10">
        <v>5000</v>
      </c>
      <c r="D1189" s="10" t="s">
        <v>14</v>
      </c>
      <c r="E1189" s="12">
        <v>133</v>
      </c>
      <c r="F1189" s="12">
        <v>132.4</v>
      </c>
      <c r="G1189" s="12">
        <v>131.85</v>
      </c>
      <c r="H1189" s="23">
        <f>IF(D1189="LONG",(F1189-E1189)*C1189,(E1189-F1189)*C1189)</f>
        <v>2999.9999999999718</v>
      </c>
      <c r="I1189" s="23">
        <f>(IF(D1189="SHORT",IF(G1189="",0,F1189-G1189),IF(D1189="LONG",IF(G1189="",0,G1189-F1189))))*C1189</f>
        <v>2750.0000000000568</v>
      </c>
      <c r="J1189" s="23">
        <f>(H1189+I1189)</f>
        <v>5750.0000000000291</v>
      </c>
    </row>
    <row r="1190" spans="1:10">
      <c r="A1190" s="4">
        <v>42527</v>
      </c>
      <c r="B1190" s="10" t="s">
        <v>247</v>
      </c>
      <c r="C1190" s="10">
        <v>1000</v>
      </c>
      <c r="D1190" s="10" t="s">
        <v>11</v>
      </c>
      <c r="E1190" s="12">
        <v>608.5</v>
      </c>
      <c r="F1190" s="12">
        <v>612.5</v>
      </c>
      <c r="G1190" s="12">
        <v>614.9</v>
      </c>
      <c r="H1190" s="24">
        <f>(F1190-E1190)*C1190</f>
        <v>4000</v>
      </c>
      <c r="I1190" s="7">
        <f>(G1190-F1190)*C1190</f>
        <v>2399.9999999999773</v>
      </c>
      <c r="J1190" s="24">
        <f>H1190+I1190</f>
        <v>6399.9999999999773</v>
      </c>
    </row>
    <row r="1191" spans="1:10">
      <c r="A1191" s="4">
        <v>42524</v>
      </c>
      <c r="B1191" s="10" t="s">
        <v>343</v>
      </c>
      <c r="C1191" s="10">
        <v>6000</v>
      </c>
      <c r="D1191" s="10" t="s">
        <v>11</v>
      </c>
      <c r="E1191" s="12">
        <v>97.85</v>
      </c>
      <c r="F1191" s="12">
        <v>98.6</v>
      </c>
      <c r="G1191" s="12">
        <v>0</v>
      </c>
      <c r="H1191" s="23">
        <f>IF(D1191="LONG",(F1191-E1191)*C1191,(E1191-F1191)*C1191)</f>
        <v>4500</v>
      </c>
      <c r="I1191" s="23">
        <v>0</v>
      </c>
      <c r="J1191" s="23">
        <f>(H1191+I1191)</f>
        <v>4500</v>
      </c>
    </row>
    <row r="1192" spans="1:10">
      <c r="A1192" s="4">
        <v>42524</v>
      </c>
      <c r="B1192" s="10" t="s">
        <v>314</v>
      </c>
      <c r="C1192" s="10">
        <v>700</v>
      </c>
      <c r="D1192" s="10" t="s">
        <v>11</v>
      </c>
      <c r="E1192" s="12">
        <v>796</v>
      </c>
      <c r="F1192" s="12">
        <v>789</v>
      </c>
      <c r="G1192" s="12">
        <v>0</v>
      </c>
      <c r="H1192" s="23">
        <f>IF(D1192="LONG",(F1192-E1192)*C1192,(E1192-F1192)*C1192)</f>
        <v>-4900</v>
      </c>
      <c r="I1192" s="23">
        <v>0</v>
      </c>
      <c r="J1192" s="23">
        <f>(H1192+I1192)</f>
        <v>-4900</v>
      </c>
    </row>
    <row r="1193" spans="1:10">
      <c r="A1193" s="4">
        <v>42523</v>
      </c>
      <c r="B1193" s="10" t="s">
        <v>406</v>
      </c>
      <c r="C1193" s="10">
        <v>200</v>
      </c>
      <c r="D1193" s="10" t="s">
        <v>11</v>
      </c>
      <c r="E1193" s="12">
        <v>3085</v>
      </c>
      <c r="F1193" s="12">
        <v>3110</v>
      </c>
      <c r="G1193" s="12">
        <v>3139</v>
      </c>
      <c r="H1193" s="24">
        <f>(F1193-E1193)*C1193</f>
        <v>5000</v>
      </c>
      <c r="I1193" s="7">
        <f>(G1193-F1193)*C1193</f>
        <v>5800</v>
      </c>
      <c r="J1193" s="24">
        <f>H1193+I1193</f>
        <v>10800</v>
      </c>
    </row>
    <row r="1194" spans="1:10">
      <c r="A1194" s="4">
        <v>42523</v>
      </c>
      <c r="B1194" s="10" t="s">
        <v>355</v>
      </c>
      <c r="C1194" s="10">
        <v>600</v>
      </c>
      <c r="D1194" s="10" t="s">
        <v>11</v>
      </c>
      <c r="E1194" s="12">
        <v>820</v>
      </c>
      <c r="F1194" s="12">
        <v>826</v>
      </c>
      <c r="G1194" s="12">
        <v>834</v>
      </c>
      <c r="H1194" s="24">
        <f>(F1194-E1194)*C1194</f>
        <v>3600</v>
      </c>
      <c r="I1194" s="7">
        <f>(G1194-F1194)*C1194</f>
        <v>4800</v>
      </c>
      <c r="J1194" s="24">
        <f>H1194+I1194</f>
        <v>8400</v>
      </c>
    </row>
    <row r="1195" spans="1:10">
      <c r="A1195" s="4">
        <v>42522</v>
      </c>
      <c r="B1195" s="10" t="s">
        <v>177</v>
      </c>
      <c r="C1195" s="10">
        <v>5000</v>
      </c>
      <c r="D1195" s="10" t="s">
        <v>11</v>
      </c>
      <c r="E1195" s="12">
        <v>129.75</v>
      </c>
      <c r="F1195" s="12">
        <v>130.5</v>
      </c>
      <c r="G1195" s="12">
        <v>131.5</v>
      </c>
      <c r="H1195" s="24">
        <f>(F1195-E1195)*C1195</f>
        <v>3750</v>
      </c>
      <c r="I1195" s="7">
        <f>(G1195-F1195)*C1195</f>
        <v>5000</v>
      </c>
      <c r="J1195" s="24">
        <f>H1195+I1195</f>
        <v>8750</v>
      </c>
    </row>
    <row r="1196" spans="1:10">
      <c r="A1196" s="4">
        <v>42522</v>
      </c>
      <c r="B1196" s="10" t="s">
        <v>312</v>
      </c>
      <c r="C1196" s="10">
        <v>300</v>
      </c>
      <c r="D1196" s="10" t="s">
        <v>14</v>
      </c>
      <c r="E1196" s="12">
        <v>1025</v>
      </c>
      <c r="F1196" s="12">
        <v>1015</v>
      </c>
      <c r="G1196" s="12">
        <v>1007.1</v>
      </c>
      <c r="H1196" s="23">
        <f>IF(D1196="LONG",(F1196-E1196)*C1196,(E1196-F1196)*C1196)</f>
        <v>3000</v>
      </c>
      <c r="I1196" s="23">
        <f>(IF(D1196="SHORT",IF(G1196="",0,F1196-G1196),IF(D1196="LONG",IF(G1196="",0,G1196-F1196))))*C1196</f>
        <v>2369.9999999999932</v>
      </c>
      <c r="J1196" s="23">
        <f>(H1196+I1196)</f>
        <v>5369.9999999999927</v>
      </c>
    </row>
    <row r="1197" spans="1:10">
      <c r="A1197" s="50"/>
      <c r="B1197" s="50"/>
      <c r="C1197" s="50"/>
      <c r="D1197" s="50"/>
      <c r="E1197" s="50"/>
      <c r="F1197" s="50"/>
      <c r="G1197" s="50"/>
      <c r="H1197" s="50"/>
      <c r="I1197" s="50"/>
      <c r="J1197" s="51"/>
    </row>
    <row r="1198" spans="1:10">
      <c r="A1198" s="4">
        <v>42521</v>
      </c>
      <c r="B1198" s="10" t="s">
        <v>36</v>
      </c>
      <c r="C1198" s="10">
        <v>900</v>
      </c>
      <c r="D1198" s="10" t="s">
        <v>14</v>
      </c>
      <c r="E1198" s="12">
        <v>595</v>
      </c>
      <c r="F1198" s="12">
        <v>590</v>
      </c>
      <c r="G1198" s="12">
        <v>0</v>
      </c>
      <c r="H1198" s="23">
        <f>IF(D1198="LONG",(F1198-E1198)*C1198,(E1198-F1198)*C1198)</f>
        <v>4500</v>
      </c>
      <c r="I1198" s="23">
        <v>0</v>
      </c>
      <c r="J1198" s="23">
        <f>(H1198+I1198)</f>
        <v>4500</v>
      </c>
    </row>
    <row r="1199" spans="1:10">
      <c r="A1199" s="4">
        <v>42521</v>
      </c>
      <c r="B1199" s="10" t="s">
        <v>290</v>
      </c>
      <c r="C1199" s="10">
        <v>450</v>
      </c>
      <c r="D1199" s="10" t="s">
        <v>11</v>
      </c>
      <c r="E1199" s="12">
        <v>1193</v>
      </c>
      <c r="F1199" s="12">
        <v>1201</v>
      </c>
      <c r="G1199" s="12">
        <v>1208.8499999999999</v>
      </c>
      <c r="H1199" s="24">
        <f>(F1199-E1199)*C1199</f>
        <v>3600</v>
      </c>
      <c r="I1199" s="7">
        <f>(G1199-F1199)*C1199</f>
        <v>3532.4999999999591</v>
      </c>
      <c r="J1199" s="24">
        <f>H1199+I1199</f>
        <v>7132.4999999999591</v>
      </c>
    </row>
    <row r="1200" spans="1:10">
      <c r="A1200" s="4">
        <v>42521</v>
      </c>
      <c r="B1200" s="10" t="s">
        <v>177</v>
      </c>
      <c r="C1200" s="10">
        <v>5000</v>
      </c>
      <c r="D1200" s="10" t="s">
        <v>14</v>
      </c>
      <c r="E1200" s="12">
        <v>127.5</v>
      </c>
      <c r="F1200" s="12">
        <v>128.35</v>
      </c>
      <c r="G1200" s="12">
        <v>0</v>
      </c>
      <c r="H1200" s="23">
        <f t="shared" ref="H1200:H1205" si="339">IF(D1200="LONG",(F1200-E1200)*C1200,(E1200-F1200)*C1200)</f>
        <v>-4249.9999999999718</v>
      </c>
      <c r="I1200" s="23">
        <v>0</v>
      </c>
      <c r="J1200" s="23">
        <f t="shared" ref="J1200:J1205" si="340">(H1200+I1200)</f>
        <v>-4249.9999999999718</v>
      </c>
    </row>
    <row r="1201" spans="1:10">
      <c r="A1201" s="4">
        <v>42520</v>
      </c>
      <c r="B1201" s="10" t="s">
        <v>320</v>
      </c>
      <c r="C1201" s="10">
        <v>1300</v>
      </c>
      <c r="D1201" s="10" t="s">
        <v>14</v>
      </c>
      <c r="E1201" s="12">
        <v>555</v>
      </c>
      <c r="F1201" s="12">
        <v>552</v>
      </c>
      <c r="G1201" s="12">
        <v>548</v>
      </c>
      <c r="H1201" s="23">
        <f t="shared" si="339"/>
        <v>3900</v>
      </c>
      <c r="I1201" s="23">
        <f>(IF(D1201="SHORT",IF(G1201="",0,F1201-G1201),IF(D1201="LONG",IF(G1201="",0,G1201-F1201))))*C1201</f>
        <v>5200</v>
      </c>
      <c r="J1201" s="23">
        <f t="shared" si="340"/>
        <v>9100</v>
      </c>
    </row>
    <row r="1202" spans="1:10">
      <c r="A1202" s="4">
        <v>42520</v>
      </c>
      <c r="B1202" s="10" t="s">
        <v>364</v>
      </c>
      <c r="C1202" s="10">
        <v>1500</v>
      </c>
      <c r="D1202" s="10" t="s">
        <v>11</v>
      </c>
      <c r="E1202" s="12">
        <v>359.5</v>
      </c>
      <c r="F1202" s="12">
        <v>361.8</v>
      </c>
      <c r="G1202" s="12">
        <v>0</v>
      </c>
      <c r="H1202" s="23">
        <f t="shared" si="339"/>
        <v>3450.0000000000173</v>
      </c>
      <c r="I1202" s="23">
        <v>0</v>
      </c>
      <c r="J1202" s="23">
        <f t="shared" si="340"/>
        <v>3450.0000000000173</v>
      </c>
    </row>
    <row r="1203" spans="1:10">
      <c r="A1203" s="4">
        <v>42517</v>
      </c>
      <c r="B1203" s="10" t="s">
        <v>320</v>
      </c>
      <c r="C1203" s="10">
        <v>1300</v>
      </c>
      <c r="D1203" s="10" t="s">
        <v>14</v>
      </c>
      <c r="E1203" s="12">
        <v>552</v>
      </c>
      <c r="F1203" s="12">
        <v>549</v>
      </c>
      <c r="G1203" s="12">
        <v>0</v>
      </c>
      <c r="H1203" s="23">
        <f t="shared" si="339"/>
        <v>3900</v>
      </c>
      <c r="I1203" s="23">
        <v>0</v>
      </c>
      <c r="J1203" s="23">
        <f t="shared" si="340"/>
        <v>3900</v>
      </c>
    </row>
    <row r="1204" spans="1:10">
      <c r="A1204" s="4">
        <v>42517</v>
      </c>
      <c r="B1204" s="10" t="s">
        <v>312</v>
      </c>
      <c r="C1204" s="10">
        <v>300</v>
      </c>
      <c r="D1204" s="10" t="s">
        <v>14</v>
      </c>
      <c r="E1204" s="12">
        <v>1120</v>
      </c>
      <c r="F1204" s="12">
        <v>1110</v>
      </c>
      <c r="G1204" s="12">
        <v>0</v>
      </c>
      <c r="H1204" s="23">
        <f t="shared" si="339"/>
        <v>3000</v>
      </c>
      <c r="I1204" s="23">
        <v>0</v>
      </c>
      <c r="J1204" s="23">
        <f t="shared" si="340"/>
        <v>3000</v>
      </c>
    </row>
    <row r="1205" spans="1:10">
      <c r="A1205" s="4">
        <v>42517</v>
      </c>
      <c r="B1205" s="10" t="s">
        <v>323</v>
      </c>
      <c r="C1205" s="10">
        <v>800</v>
      </c>
      <c r="D1205" s="10" t="s">
        <v>14</v>
      </c>
      <c r="E1205" s="12">
        <v>629</v>
      </c>
      <c r="F1205" s="12">
        <v>629</v>
      </c>
      <c r="G1205" s="12">
        <v>0</v>
      </c>
      <c r="H1205" s="23">
        <f t="shared" si="339"/>
        <v>0</v>
      </c>
      <c r="I1205" s="23">
        <v>0</v>
      </c>
      <c r="J1205" s="23">
        <f t="shared" si="340"/>
        <v>0</v>
      </c>
    </row>
    <row r="1206" spans="1:10">
      <c r="A1206" s="4">
        <v>42516</v>
      </c>
      <c r="B1206" s="10" t="s">
        <v>312</v>
      </c>
      <c r="C1206" s="10">
        <v>300</v>
      </c>
      <c r="D1206" s="10" t="s">
        <v>11</v>
      </c>
      <c r="E1206" s="12">
        <v>1089</v>
      </c>
      <c r="F1206" s="12">
        <v>1099</v>
      </c>
      <c r="G1206" s="12">
        <v>1113</v>
      </c>
      <c r="H1206" s="24">
        <f>(F1206-E1206)*C1206</f>
        <v>3000</v>
      </c>
      <c r="I1206" s="7">
        <f>(G1206-F1206)*C1206</f>
        <v>4200</v>
      </c>
      <c r="J1206" s="24">
        <f>H1206+I1206</f>
        <v>7200</v>
      </c>
    </row>
    <row r="1207" spans="1:10">
      <c r="A1207" s="4">
        <v>42516</v>
      </c>
      <c r="B1207" s="10" t="s">
        <v>320</v>
      </c>
      <c r="C1207" s="10">
        <v>1300</v>
      </c>
      <c r="D1207" s="10" t="s">
        <v>11</v>
      </c>
      <c r="E1207" s="12">
        <v>513.1</v>
      </c>
      <c r="F1207" s="12">
        <v>516.1</v>
      </c>
      <c r="G1207" s="12">
        <v>518.54999999999995</v>
      </c>
      <c r="H1207" s="24">
        <f>(F1207-E1207)*C1207</f>
        <v>3900</v>
      </c>
      <c r="I1207" s="7">
        <f>(G1207-F1207)*C1207</f>
        <v>3184.9999999999113</v>
      </c>
      <c r="J1207" s="24">
        <f>H1207+I1207</f>
        <v>7084.9999999999109</v>
      </c>
    </row>
    <row r="1208" spans="1:10">
      <c r="A1208" s="4">
        <v>42516</v>
      </c>
      <c r="B1208" s="10" t="s">
        <v>177</v>
      </c>
      <c r="C1208" s="10">
        <v>5000</v>
      </c>
      <c r="D1208" s="10" t="s">
        <v>14</v>
      </c>
      <c r="E1208" s="12">
        <v>122.75</v>
      </c>
      <c r="F1208" s="12">
        <v>122.75</v>
      </c>
      <c r="G1208" s="12">
        <v>0</v>
      </c>
      <c r="H1208" s="23">
        <f>IF(D1208="LONG",(F1208-E1208)*C1208,(E1208-F1208)*C1208)</f>
        <v>0</v>
      </c>
      <c r="I1208" s="23">
        <v>0</v>
      </c>
      <c r="J1208" s="23">
        <f>(H1208+I1208)</f>
        <v>0</v>
      </c>
    </row>
    <row r="1209" spans="1:10">
      <c r="A1209" s="4">
        <v>42515</v>
      </c>
      <c r="B1209" s="10" t="s">
        <v>357</v>
      </c>
      <c r="C1209" s="10">
        <v>700</v>
      </c>
      <c r="D1209" s="10" t="s">
        <v>14</v>
      </c>
      <c r="E1209" s="12">
        <v>916</v>
      </c>
      <c r="F1209" s="12">
        <v>912</v>
      </c>
      <c r="G1209" s="12">
        <v>906</v>
      </c>
      <c r="H1209" s="23">
        <f>IF(D1209="LONG",(F1209-E1209)*C1209,(E1209-F1209)*C1209)</f>
        <v>2800</v>
      </c>
      <c r="I1209" s="23">
        <f>(IF(D1209="SHORT",IF(G1209="",0,F1209-G1209),IF(D1209="LONG",IF(G1209="",0,G1209-F1209))))*C1209</f>
        <v>4200</v>
      </c>
      <c r="J1209" s="23">
        <f>(H1209+I1209)</f>
        <v>7000</v>
      </c>
    </row>
    <row r="1210" spans="1:10">
      <c r="A1210" s="4">
        <v>42515</v>
      </c>
      <c r="B1210" s="10" t="s">
        <v>352</v>
      </c>
      <c r="C1210" s="10">
        <v>600</v>
      </c>
      <c r="D1210" s="10" t="s">
        <v>14</v>
      </c>
      <c r="E1210" s="12">
        <v>901</v>
      </c>
      <c r="F1210" s="12">
        <v>896</v>
      </c>
      <c r="G1210" s="12">
        <v>0</v>
      </c>
      <c r="H1210" s="23">
        <f>IF(D1210="LONG",(F1210-E1210)*C1210,(E1210-F1210)*C1210)</f>
        <v>3000</v>
      </c>
      <c r="I1210" s="23">
        <v>0</v>
      </c>
      <c r="J1210" s="23">
        <f>(H1210+I1210)</f>
        <v>3000</v>
      </c>
    </row>
    <row r="1211" spans="1:10">
      <c r="A1211" s="4">
        <v>42514</v>
      </c>
      <c r="B1211" s="10" t="s">
        <v>343</v>
      </c>
      <c r="C1211" s="10">
        <v>6000</v>
      </c>
      <c r="D1211" s="10" t="s">
        <v>14</v>
      </c>
      <c r="E1211" s="12">
        <v>92.6</v>
      </c>
      <c r="F1211" s="12">
        <v>92.1</v>
      </c>
      <c r="G1211" s="12">
        <v>91.4</v>
      </c>
      <c r="H1211" s="23">
        <f>IF(D1211="LONG",(F1211-E1211)*C1211,(E1211-F1211)*C1211)</f>
        <v>3000</v>
      </c>
      <c r="I1211" s="23">
        <f>(IF(D1211="SHORT",IF(G1211="",0,F1211-G1211),IF(D1211="LONG",IF(G1211="",0,G1211-F1211))))*C1211</f>
        <v>4199.9999999999318</v>
      </c>
      <c r="J1211" s="23">
        <f>(H1211+I1211)</f>
        <v>7199.9999999999318</v>
      </c>
    </row>
    <row r="1212" spans="1:10">
      <c r="A1212" s="4">
        <v>42514</v>
      </c>
      <c r="B1212" s="10" t="s">
        <v>264</v>
      </c>
      <c r="C1212" s="10">
        <v>8000</v>
      </c>
      <c r="D1212" s="10" t="s">
        <v>14</v>
      </c>
      <c r="E1212" s="12">
        <v>66.75</v>
      </c>
      <c r="F1212" s="12">
        <v>66.25</v>
      </c>
      <c r="G1212" s="12">
        <v>0</v>
      </c>
      <c r="H1212" s="23">
        <f>IF(D1212="LONG",(F1212-E1212)*C1212,(E1212-F1212)*C1212)</f>
        <v>4000</v>
      </c>
      <c r="I1212" s="23">
        <v>0</v>
      </c>
      <c r="J1212" s="23">
        <f>(H1212+I1212)</f>
        <v>4000</v>
      </c>
    </row>
    <row r="1213" spans="1:10">
      <c r="A1213" s="4">
        <v>42513</v>
      </c>
      <c r="B1213" s="10" t="s">
        <v>320</v>
      </c>
      <c r="C1213" s="10">
        <v>1300</v>
      </c>
      <c r="D1213" s="10" t="s">
        <v>14</v>
      </c>
      <c r="E1213" s="12">
        <v>509</v>
      </c>
      <c r="F1213" s="12">
        <v>506</v>
      </c>
      <c r="G1213" s="12">
        <v>501.8</v>
      </c>
      <c r="H1213" s="23">
        <f t="shared" ref="H1213:H1218" si="341">IF(D1213="LONG",(F1213-E1213)*C1213,(E1213-F1213)*C1213)</f>
        <v>3900</v>
      </c>
      <c r="I1213" s="23">
        <f>(IF(D1213="SHORT",IF(G1213="",0,F1213-G1213),IF(D1213="LONG",IF(G1213="",0,G1213-F1213))))*C1213</f>
        <v>5459.9999999999854</v>
      </c>
      <c r="J1213" s="23">
        <f t="shared" ref="J1213:J1218" si="342">(H1213+I1213)</f>
        <v>9359.9999999999854</v>
      </c>
    </row>
    <row r="1214" spans="1:10">
      <c r="A1214" s="4">
        <v>42513</v>
      </c>
      <c r="B1214" s="10" t="s">
        <v>179</v>
      </c>
      <c r="C1214" s="10">
        <v>2000</v>
      </c>
      <c r="D1214" s="10" t="s">
        <v>14</v>
      </c>
      <c r="E1214" s="12">
        <v>170</v>
      </c>
      <c r="F1214" s="12">
        <v>169</v>
      </c>
      <c r="G1214" s="12">
        <v>167.5</v>
      </c>
      <c r="H1214" s="23">
        <f t="shared" si="341"/>
        <v>2000</v>
      </c>
      <c r="I1214" s="23">
        <f>(IF(D1214="SHORT",IF(G1214="",0,F1214-G1214),IF(D1214="LONG",IF(G1214="",0,G1214-F1214))))*C1214</f>
        <v>3000</v>
      </c>
      <c r="J1214" s="23">
        <f t="shared" si="342"/>
        <v>5000</v>
      </c>
    </row>
    <row r="1215" spans="1:10">
      <c r="A1215" s="4">
        <v>42513</v>
      </c>
      <c r="B1215" s="10" t="s">
        <v>36</v>
      </c>
      <c r="C1215" s="10">
        <v>900</v>
      </c>
      <c r="D1215" s="10" t="s">
        <v>14</v>
      </c>
      <c r="E1215" s="12">
        <v>606</v>
      </c>
      <c r="F1215" s="12">
        <v>610</v>
      </c>
      <c r="G1215" s="12">
        <v>0</v>
      </c>
      <c r="H1215" s="23">
        <f t="shared" si="341"/>
        <v>-3600</v>
      </c>
      <c r="I1215" s="23">
        <v>0</v>
      </c>
      <c r="J1215" s="23">
        <f t="shared" si="342"/>
        <v>-3600</v>
      </c>
    </row>
    <row r="1216" spans="1:10">
      <c r="A1216" s="4">
        <v>42509</v>
      </c>
      <c r="B1216" s="10" t="s">
        <v>36</v>
      </c>
      <c r="C1216" s="10">
        <v>900</v>
      </c>
      <c r="D1216" s="10" t="s">
        <v>14</v>
      </c>
      <c r="E1216" s="12">
        <v>617</v>
      </c>
      <c r="F1216" s="12">
        <v>613</v>
      </c>
      <c r="G1216" s="12">
        <v>608</v>
      </c>
      <c r="H1216" s="23">
        <f t="shared" si="341"/>
        <v>3600</v>
      </c>
      <c r="I1216" s="23">
        <f>(IF(D1216="SHORT",IF(G1216="",0,F1216-G1216),IF(D1216="LONG",IF(G1216="",0,G1216-F1216))))*C1216</f>
        <v>4500</v>
      </c>
      <c r="J1216" s="23">
        <f t="shared" si="342"/>
        <v>8100</v>
      </c>
    </row>
    <row r="1217" spans="1:10">
      <c r="A1217" s="4">
        <v>42509</v>
      </c>
      <c r="B1217" s="10" t="s">
        <v>337</v>
      </c>
      <c r="C1217" s="10">
        <v>400</v>
      </c>
      <c r="D1217" s="10" t="s">
        <v>14</v>
      </c>
      <c r="E1217" s="12">
        <v>1574</v>
      </c>
      <c r="F1217" s="12">
        <v>1564</v>
      </c>
      <c r="G1217" s="12">
        <v>1558.9</v>
      </c>
      <c r="H1217" s="23">
        <f t="shared" si="341"/>
        <v>4000</v>
      </c>
      <c r="I1217" s="23">
        <f>(IF(D1217="SHORT",IF(G1217="",0,F1217-G1217),IF(D1217="LONG",IF(G1217="",0,G1217-F1217))))*C1217</f>
        <v>2039.9999999999636</v>
      </c>
      <c r="J1217" s="23">
        <f t="shared" si="342"/>
        <v>6039.9999999999636</v>
      </c>
    </row>
    <row r="1218" spans="1:10">
      <c r="A1218" s="4">
        <v>42509</v>
      </c>
      <c r="B1218" s="10" t="s">
        <v>256</v>
      </c>
      <c r="C1218" s="10">
        <v>4000</v>
      </c>
      <c r="D1218" s="10" t="s">
        <v>11</v>
      </c>
      <c r="E1218" s="12">
        <v>137</v>
      </c>
      <c r="F1218" s="12">
        <v>137.30000000000001</v>
      </c>
      <c r="G1218" s="12">
        <v>0</v>
      </c>
      <c r="H1218" s="23">
        <f t="shared" si="341"/>
        <v>1200.0000000000455</v>
      </c>
      <c r="I1218" s="23">
        <v>0</v>
      </c>
      <c r="J1218" s="23">
        <f t="shared" si="342"/>
        <v>1200.0000000000455</v>
      </c>
    </row>
    <row r="1219" spans="1:10">
      <c r="A1219" s="4">
        <v>42508</v>
      </c>
      <c r="B1219" s="10" t="s">
        <v>407</v>
      </c>
      <c r="C1219" s="10">
        <v>3400</v>
      </c>
      <c r="D1219" s="10" t="s">
        <v>11</v>
      </c>
      <c r="E1219" s="12">
        <v>149.15</v>
      </c>
      <c r="F1219" s="12">
        <v>150.15</v>
      </c>
      <c r="G1219" s="12">
        <v>151.15</v>
      </c>
      <c r="H1219" s="24">
        <f>(F1219-E1219)*C1219</f>
        <v>3400</v>
      </c>
      <c r="I1219" s="7">
        <f>(G1219-F1219)*C1219</f>
        <v>3400</v>
      </c>
      <c r="J1219" s="24">
        <f>H1219+I1219</f>
        <v>6800</v>
      </c>
    </row>
    <row r="1220" spans="1:10">
      <c r="A1220" s="4">
        <v>42508</v>
      </c>
      <c r="B1220" s="10" t="s">
        <v>179</v>
      </c>
      <c r="C1220" s="10">
        <v>2000</v>
      </c>
      <c r="D1220" s="10" t="s">
        <v>11</v>
      </c>
      <c r="E1220" s="12">
        <v>174.5</v>
      </c>
      <c r="F1220" s="12">
        <v>175.5</v>
      </c>
      <c r="G1220" s="12">
        <v>176.25</v>
      </c>
      <c r="H1220" s="24">
        <f>(F1220-E1220)*C1220</f>
        <v>2000</v>
      </c>
      <c r="I1220" s="7">
        <f>(G1220-F1220)*C1220</f>
        <v>1500</v>
      </c>
      <c r="J1220" s="24">
        <f>H1220+I1220</f>
        <v>3500</v>
      </c>
    </row>
    <row r="1221" spans="1:10">
      <c r="A1221" s="4">
        <v>42508</v>
      </c>
      <c r="B1221" s="10" t="s">
        <v>408</v>
      </c>
      <c r="C1221" s="10">
        <v>500</v>
      </c>
      <c r="D1221" s="10" t="s">
        <v>14</v>
      </c>
      <c r="E1221" s="12">
        <v>725</v>
      </c>
      <c r="F1221" s="12">
        <v>732</v>
      </c>
      <c r="G1221" s="12">
        <v>0</v>
      </c>
      <c r="H1221" s="23">
        <f>IF(D1221="LONG",(F1221-E1221)*C1221,(E1221-F1221)*C1221)</f>
        <v>-3500</v>
      </c>
      <c r="I1221" s="23">
        <v>0</v>
      </c>
      <c r="J1221" s="23">
        <f>(H1221+I1221)</f>
        <v>-3500</v>
      </c>
    </row>
    <row r="1222" spans="1:10">
      <c r="A1222" s="4">
        <v>42507</v>
      </c>
      <c r="B1222" s="10" t="s">
        <v>247</v>
      </c>
      <c r="C1222" s="10">
        <v>1000</v>
      </c>
      <c r="D1222" s="10" t="s">
        <v>14</v>
      </c>
      <c r="E1222" s="12">
        <v>586.75</v>
      </c>
      <c r="F1222" s="12">
        <v>583.25</v>
      </c>
      <c r="G1222" s="12">
        <v>580.75</v>
      </c>
      <c r="H1222" s="23">
        <f>IF(D1222="LONG",(F1222-E1222)*C1222,(E1222-F1222)*C1222)</f>
        <v>3500</v>
      </c>
      <c r="I1222" s="23">
        <f>(IF(D1222="SHORT",IF(G1222="",0,F1222-G1222),IF(D1222="LONG",IF(G1222="",0,G1222-F1222))))*C1222</f>
        <v>2500</v>
      </c>
      <c r="J1222" s="23">
        <f>(H1222+I1222)</f>
        <v>6000</v>
      </c>
    </row>
    <row r="1223" spans="1:10">
      <c r="A1223" s="4">
        <v>42507</v>
      </c>
      <c r="B1223" s="10" t="s">
        <v>381</v>
      </c>
      <c r="C1223" s="10">
        <v>500</v>
      </c>
      <c r="D1223" s="10" t="s">
        <v>11</v>
      </c>
      <c r="E1223" s="12">
        <v>713.25</v>
      </c>
      <c r="F1223" s="12">
        <v>719.25</v>
      </c>
      <c r="G1223" s="12">
        <v>0</v>
      </c>
      <c r="H1223" s="23">
        <f t="shared" ref="H1223:H1233" si="343">IF(D1223="LONG",(F1223-E1223)*C1223,(E1223-F1223)*C1223)</f>
        <v>3000</v>
      </c>
      <c r="I1223" s="23">
        <v>0</v>
      </c>
      <c r="J1223" s="23">
        <f t="shared" ref="J1223:J1233" si="344">(H1223+I1223)</f>
        <v>3000</v>
      </c>
    </row>
    <row r="1224" spans="1:10">
      <c r="A1224" s="4">
        <v>42506</v>
      </c>
      <c r="B1224" s="10" t="s">
        <v>177</v>
      </c>
      <c r="C1224" s="10">
        <v>5000</v>
      </c>
      <c r="D1224" s="10" t="s">
        <v>11</v>
      </c>
      <c r="E1224" s="12">
        <v>121.75</v>
      </c>
      <c r="F1224" s="12">
        <v>120.9</v>
      </c>
      <c r="G1224" s="12">
        <v>0</v>
      </c>
      <c r="H1224" s="23">
        <f t="shared" si="343"/>
        <v>-4249.9999999999718</v>
      </c>
      <c r="I1224" s="23">
        <v>0</v>
      </c>
      <c r="J1224" s="23">
        <f t="shared" si="344"/>
        <v>-4249.9999999999718</v>
      </c>
    </row>
    <row r="1225" spans="1:10">
      <c r="A1225" s="4">
        <v>42506</v>
      </c>
      <c r="B1225" s="10" t="s">
        <v>197</v>
      </c>
      <c r="C1225" s="10">
        <v>2000</v>
      </c>
      <c r="D1225" s="10" t="s">
        <v>11</v>
      </c>
      <c r="E1225" s="12">
        <v>360.85</v>
      </c>
      <c r="F1225" s="12">
        <v>359.5</v>
      </c>
      <c r="G1225" s="12">
        <v>0</v>
      </c>
      <c r="H1225" s="23">
        <f t="shared" si="343"/>
        <v>-2700.0000000000455</v>
      </c>
      <c r="I1225" s="23">
        <v>0</v>
      </c>
      <c r="J1225" s="23">
        <f t="shared" si="344"/>
        <v>-2700.0000000000455</v>
      </c>
    </row>
    <row r="1226" spans="1:10">
      <c r="A1226" s="4">
        <v>42503</v>
      </c>
      <c r="B1226" s="10" t="s">
        <v>381</v>
      </c>
      <c r="C1226" s="10">
        <v>500</v>
      </c>
      <c r="D1226" s="10" t="s">
        <v>11</v>
      </c>
      <c r="E1226" s="12">
        <v>716</v>
      </c>
      <c r="F1226" s="12">
        <v>722</v>
      </c>
      <c r="G1226" s="12">
        <v>0</v>
      </c>
      <c r="H1226" s="23">
        <f t="shared" si="343"/>
        <v>3000</v>
      </c>
      <c r="I1226" s="23">
        <v>0</v>
      </c>
      <c r="J1226" s="23">
        <f t="shared" si="344"/>
        <v>3000</v>
      </c>
    </row>
    <row r="1227" spans="1:10">
      <c r="A1227" s="4">
        <v>42503</v>
      </c>
      <c r="B1227" s="10" t="s">
        <v>177</v>
      </c>
      <c r="C1227" s="10">
        <v>5000</v>
      </c>
      <c r="D1227" s="10" t="s">
        <v>11</v>
      </c>
      <c r="E1227" s="12">
        <v>122.8</v>
      </c>
      <c r="F1227" s="12">
        <v>121.8</v>
      </c>
      <c r="G1227" s="12">
        <v>0</v>
      </c>
      <c r="H1227" s="23">
        <f t="shared" si="343"/>
        <v>-5000</v>
      </c>
      <c r="I1227" s="23">
        <v>0</v>
      </c>
      <c r="J1227" s="23">
        <f t="shared" si="344"/>
        <v>-5000</v>
      </c>
    </row>
    <row r="1228" spans="1:10">
      <c r="A1228" s="4">
        <v>42503</v>
      </c>
      <c r="B1228" s="10" t="s">
        <v>124</v>
      </c>
      <c r="C1228" s="10">
        <v>1700</v>
      </c>
      <c r="D1228" s="10" t="s">
        <v>11</v>
      </c>
      <c r="E1228" s="12">
        <v>299.5</v>
      </c>
      <c r="F1228" s="12">
        <v>301.5</v>
      </c>
      <c r="G1228" s="12">
        <v>0</v>
      </c>
      <c r="H1228" s="23">
        <f t="shared" si="343"/>
        <v>3400</v>
      </c>
      <c r="I1228" s="23">
        <v>0</v>
      </c>
      <c r="J1228" s="23">
        <f t="shared" si="344"/>
        <v>3400</v>
      </c>
    </row>
    <row r="1229" spans="1:10">
      <c r="A1229" s="4">
        <v>42502</v>
      </c>
      <c r="B1229" s="10" t="s">
        <v>337</v>
      </c>
      <c r="C1229" s="10">
        <v>400</v>
      </c>
      <c r="D1229" s="10" t="s">
        <v>14</v>
      </c>
      <c r="E1229" s="12">
        <v>1547</v>
      </c>
      <c r="F1229" s="12">
        <v>1541</v>
      </c>
      <c r="G1229" s="12">
        <v>0</v>
      </c>
      <c r="H1229" s="23">
        <f t="shared" si="343"/>
        <v>2400</v>
      </c>
      <c r="I1229" s="23">
        <v>0</v>
      </c>
      <c r="J1229" s="23">
        <f t="shared" si="344"/>
        <v>2400</v>
      </c>
    </row>
    <row r="1230" spans="1:10">
      <c r="A1230" s="4">
        <v>42502</v>
      </c>
      <c r="B1230" s="10" t="s">
        <v>409</v>
      </c>
      <c r="C1230" s="10">
        <v>375</v>
      </c>
      <c r="D1230" s="10" t="s">
        <v>14</v>
      </c>
      <c r="E1230" s="12">
        <v>950</v>
      </c>
      <c r="F1230" s="12">
        <v>942</v>
      </c>
      <c r="G1230" s="12">
        <v>0</v>
      </c>
      <c r="H1230" s="23">
        <f t="shared" si="343"/>
        <v>3000</v>
      </c>
      <c r="I1230" s="23">
        <v>0</v>
      </c>
      <c r="J1230" s="23">
        <f t="shared" si="344"/>
        <v>3000</v>
      </c>
    </row>
    <row r="1231" spans="1:10">
      <c r="A1231" s="4">
        <v>42501</v>
      </c>
      <c r="B1231" s="10" t="s">
        <v>314</v>
      </c>
      <c r="C1231" s="10">
        <v>700</v>
      </c>
      <c r="D1231" s="10" t="s">
        <v>11</v>
      </c>
      <c r="E1231" s="12">
        <v>818</v>
      </c>
      <c r="F1231" s="12">
        <v>823</v>
      </c>
      <c r="G1231" s="12">
        <v>0</v>
      </c>
      <c r="H1231" s="23">
        <f t="shared" si="343"/>
        <v>3500</v>
      </c>
      <c r="I1231" s="23">
        <v>0</v>
      </c>
      <c r="J1231" s="23">
        <f t="shared" si="344"/>
        <v>3500</v>
      </c>
    </row>
    <row r="1232" spans="1:10">
      <c r="A1232" s="4">
        <v>42501</v>
      </c>
      <c r="B1232" s="10" t="s">
        <v>312</v>
      </c>
      <c r="C1232" s="10">
        <v>300</v>
      </c>
      <c r="D1232" s="10" t="s">
        <v>11</v>
      </c>
      <c r="E1232" s="12">
        <v>1280</v>
      </c>
      <c r="F1232" s="12">
        <v>1270</v>
      </c>
      <c r="G1232" s="12">
        <v>0</v>
      </c>
      <c r="H1232" s="23">
        <f t="shared" si="343"/>
        <v>-3000</v>
      </c>
      <c r="I1232" s="23">
        <v>0</v>
      </c>
      <c r="J1232" s="23">
        <f t="shared" si="344"/>
        <v>-3000</v>
      </c>
    </row>
    <row r="1233" spans="1:10">
      <c r="A1233" s="4">
        <v>42501</v>
      </c>
      <c r="B1233" s="10" t="s">
        <v>320</v>
      </c>
      <c r="C1233" s="10">
        <v>1300</v>
      </c>
      <c r="D1233" s="10" t="s">
        <v>11</v>
      </c>
      <c r="E1233" s="12">
        <v>554</v>
      </c>
      <c r="F1233" s="12">
        <v>550</v>
      </c>
      <c r="G1233" s="12">
        <v>0</v>
      </c>
      <c r="H1233" s="23">
        <f t="shared" si="343"/>
        <v>-5200</v>
      </c>
      <c r="I1233" s="23">
        <v>0</v>
      </c>
      <c r="J1233" s="23">
        <f t="shared" si="344"/>
        <v>-5200</v>
      </c>
    </row>
    <row r="1234" spans="1:10">
      <c r="A1234" s="4">
        <v>42500</v>
      </c>
      <c r="B1234" s="10" t="s">
        <v>36</v>
      </c>
      <c r="C1234" s="10">
        <v>900</v>
      </c>
      <c r="D1234" s="10" t="s">
        <v>11</v>
      </c>
      <c r="E1234" s="12">
        <v>663</v>
      </c>
      <c r="F1234" s="12">
        <v>667</v>
      </c>
      <c r="G1234" s="12">
        <v>671.5</v>
      </c>
      <c r="H1234" s="24">
        <f>(F1234-E1234)*C1234</f>
        <v>3600</v>
      </c>
      <c r="I1234" s="7">
        <f>(G1234-F1234)*C1234</f>
        <v>4050</v>
      </c>
      <c r="J1234" s="24">
        <f>H1234+I1234</f>
        <v>7650</v>
      </c>
    </row>
    <row r="1235" spans="1:10">
      <c r="A1235" s="4">
        <v>42500</v>
      </c>
      <c r="B1235" s="10" t="s">
        <v>320</v>
      </c>
      <c r="C1235" s="10">
        <v>1300</v>
      </c>
      <c r="D1235" s="10" t="s">
        <v>11</v>
      </c>
      <c r="E1235" s="12">
        <v>544</v>
      </c>
      <c r="F1235" s="12">
        <v>548</v>
      </c>
      <c r="G1235" s="12">
        <v>552.45000000000005</v>
      </c>
      <c r="H1235" s="24">
        <f>(F1235-E1235)*C1235</f>
        <v>5200</v>
      </c>
      <c r="I1235" s="7">
        <f>(G1235-F1235)*C1235</f>
        <v>5785.0000000000591</v>
      </c>
      <c r="J1235" s="24">
        <f>H1235+I1235</f>
        <v>10985.000000000058</v>
      </c>
    </row>
    <row r="1236" spans="1:10">
      <c r="A1236" s="4">
        <v>42499</v>
      </c>
      <c r="B1236" s="10" t="s">
        <v>410</v>
      </c>
      <c r="C1236" s="10">
        <v>2000</v>
      </c>
      <c r="D1236" s="10" t="s">
        <v>11</v>
      </c>
      <c r="E1236" s="12">
        <v>301</v>
      </c>
      <c r="F1236" s="12">
        <v>302.8</v>
      </c>
      <c r="G1236" s="12">
        <v>0</v>
      </c>
      <c r="H1236" s="23">
        <f t="shared" ref="H1236:H1241" si="345">IF(D1236="LONG",(F1236-E1236)*C1236,(E1236-F1236)*C1236)</f>
        <v>3600.0000000000227</v>
      </c>
      <c r="I1236" s="23">
        <v>0</v>
      </c>
      <c r="J1236" s="23">
        <f t="shared" ref="J1236:J1241" si="346">(H1236+I1236)</f>
        <v>3600.0000000000227</v>
      </c>
    </row>
    <row r="1237" spans="1:10">
      <c r="A1237" s="4">
        <v>42499</v>
      </c>
      <c r="B1237" s="10" t="s">
        <v>406</v>
      </c>
      <c r="C1237" s="10">
        <v>200</v>
      </c>
      <c r="D1237" s="10" t="s">
        <v>11</v>
      </c>
      <c r="E1237" s="12">
        <v>2960</v>
      </c>
      <c r="F1237" s="12">
        <v>2985</v>
      </c>
      <c r="G1237" s="12">
        <v>0</v>
      </c>
      <c r="H1237" s="23">
        <f t="shared" si="345"/>
        <v>5000</v>
      </c>
      <c r="I1237" s="23">
        <v>0</v>
      </c>
      <c r="J1237" s="23">
        <f t="shared" si="346"/>
        <v>5000</v>
      </c>
    </row>
    <row r="1238" spans="1:10">
      <c r="A1238" s="4">
        <v>42496</v>
      </c>
      <c r="B1238" s="10" t="s">
        <v>411</v>
      </c>
      <c r="C1238" s="10">
        <v>2100</v>
      </c>
      <c r="D1238" s="10" t="s">
        <v>11</v>
      </c>
      <c r="E1238" s="12">
        <v>219</v>
      </c>
      <c r="F1238" s="12">
        <v>221.2</v>
      </c>
      <c r="G1238" s="12">
        <v>0</v>
      </c>
      <c r="H1238" s="23">
        <f t="shared" si="345"/>
        <v>4619.9999999999764</v>
      </c>
      <c r="I1238" s="23">
        <v>0</v>
      </c>
      <c r="J1238" s="23">
        <f t="shared" si="346"/>
        <v>4619.9999999999764</v>
      </c>
    </row>
    <row r="1239" spans="1:10">
      <c r="A1239" s="4">
        <v>42496</v>
      </c>
      <c r="B1239" s="10" t="s">
        <v>124</v>
      </c>
      <c r="C1239" s="10">
        <v>1700</v>
      </c>
      <c r="D1239" s="10" t="s">
        <v>14</v>
      </c>
      <c r="E1239" s="12">
        <v>276.5</v>
      </c>
      <c r="F1239" s="12">
        <v>274.5</v>
      </c>
      <c r="G1239" s="12">
        <v>0</v>
      </c>
      <c r="H1239" s="23">
        <f t="shared" si="345"/>
        <v>3400</v>
      </c>
      <c r="I1239" s="23">
        <v>0</v>
      </c>
      <c r="J1239" s="23">
        <f t="shared" si="346"/>
        <v>3400</v>
      </c>
    </row>
    <row r="1240" spans="1:10">
      <c r="A1240" s="4">
        <v>42496</v>
      </c>
      <c r="B1240" s="10" t="s">
        <v>412</v>
      </c>
      <c r="C1240" s="10">
        <v>800</v>
      </c>
      <c r="D1240" s="10" t="s">
        <v>11</v>
      </c>
      <c r="E1240" s="12">
        <v>680</v>
      </c>
      <c r="F1240" s="12">
        <v>688</v>
      </c>
      <c r="G1240" s="12">
        <v>0</v>
      </c>
      <c r="H1240" s="23">
        <f t="shared" si="345"/>
        <v>6400</v>
      </c>
      <c r="I1240" s="23">
        <v>0</v>
      </c>
      <c r="J1240" s="23">
        <f t="shared" si="346"/>
        <v>6400</v>
      </c>
    </row>
    <row r="1241" spans="1:10">
      <c r="A1241" s="4">
        <v>42496</v>
      </c>
      <c r="B1241" s="10" t="s">
        <v>314</v>
      </c>
      <c r="C1241" s="10">
        <v>700</v>
      </c>
      <c r="D1241" s="10" t="s">
        <v>11</v>
      </c>
      <c r="E1241" s="12">
        <v>810</v>
      </c>
      <c r="F1241" s="12">
        <v>804</v>
      </c>
      <c r="G1241" s="12">
        <v>0</v>
      </c>
      <c r="H1241" s="23">
        <f t="shared" si="345"/>
        <v>-4200</v>
      </c>
      <c r="I1241" s="23">
        <v>0</v>
      </c>
      <c r="J1241" s="23">
        <f t="shared" si="346"/>
        <v>-4200</v>
      </c>
    </row>
    <row r="1242" spans="1:10">
      <c r="A1242" s="4">
        <v>42495</v>
      </c>
      <c r="B1242" s="10" t="s">
        <v>352</v>
      </c>
      <c r="C1242" s="10">
        <v>600</v>
      </c>
      <c r="D1242" s="10" t="s">
        <v>14</v>
      </c>
      <c r="E1242" s="12">
        <v>942</v>
      </c>
      <c r="F1242" s="12">
        <v>938</v>
      </c>
      <c r="G1242" s="12">
        <v>935</v>
      </c>
      <c r="H1242" s="23">
        <f t="shared" ref="H1242:H1252" si="347">IF(D1242="LONG",(F1242-E1242)*C1242,(E1242-F1242)*C1242)</f>
        <v>2400</v>
      </c>
      <c r="I1242" s="23">
        <f>(IF(D1242="SHORT",IF(G1242="",0,F1242-G1242),IF(D1242="LONG",IF(G1242="",0,G1242-F1242))))*C1242</f>
        <v>1800</v>
      </c>
      <c r="J1242" s="23">
        <f t="shared" ref="J1242:J1252" si="348">(H1242+I1242)</f>
        <v>4200</v>
      </c>
    </row>
    <row r="1243" spans="1:10">
      <c r="A1243" s="4">
        <v>42495</v>
      </c>
      <c r="B1243" s="10" t="s">
        <v>181</v>
      </c>
      <c r="C1243" s="10">
        <v>800</v>
      </c>
      <c r="D1243" s="10" t="s">
        <v>11</v>
      </c>
      <c r="E1243" s="12">
        <v>542</v>
      </c>
      <c r="F1243" s="12">
        <v>545.4</v>
      </c>
      <c r="G1243" s="12">
        <v>0</v>
      </c>
      <c r="H1243" s="23">
        <f t="shared" si="347"/>
        <v>2719.9999999999818</v>
      </c>
      <c r="I1243" s="23">
        <v>0</v>
      </c>
      <c r="J1243" s="23">
        <f t="shared" si="348"/>
        <v>2719.9999999999818</v>
      </c>
    </row>
    <row r="1244" spans="1:10">
      <c r="A1244" s="4">
        <v>42495</v>
      </c>
      <c r="B1244" s="10" t="s">
        <v>36</v>
      </c>
      <c r="C1244" s="10">
        <v>900</v>
      </c>
      <c r="D1244" s="10" t="s">
        <v>14</v>
      </c>
      <c r="E1244" s="12">
        <v>624</v>
      </c>
      <c r="F1244" s="12">
        <v>630</v>
      </c>
      <c r="G1244" s="12">
        <v>0</v>
      </c>
      <c r="H1244" s="23">
        <f t="shared" si="347"/>
        <v>-5400</v>
      </c>
      <c r="I1244" s="23">
        <v>0</v>
      </c>
      <c r="J1244" s="23">
        <f t="shared" si="348"/>
        <v>-5400</v>
      </c>
    </row>
    <row r="1245" spans="1:10">
      <c r="A1245" s="4">
        <v>42495</v>
      </c>
      <c r="B1245" s="10" t="s">
        <v>193</v>
      </c>
      <c r="C1245" s="10">
        <v>1000</v>
      </c>
      <c r="D1245" s="10" t="s">
        <v>11</v>
      </c>
      <c r="E1245" s="12">
        <v>531.5</v>
      </c>
      <c r="F1245" s="12">
        <v>527.5</v>
      </c>
      <c r="G1245" s="12">
        <v>0</v>
      </c>
      <c r="H1245" s="23">
        <f t="shared" si="347"/>
        <v>-4000</v>
      </c>
      <c r="I1245" s="23">
        <v>0</v>
      </c>
      <c r="J1245" s="23">
        <f t="shared" si="348"/>
        <v>-4000</v>
      </c>
    </row>
    <row r="1246" spans="1:10">
      <c r="A1246" s="4">
        <v>42494</v>
      </c>
      <c r="B1246" s="10" t="s">
        <v>344</v>
      </c>
      <c r="C1246" s="10">
        <v>8000</v>
      </c>
      <c r="D1246" s="10" t="s">
        <v>14</v>
      </c>
      <c r="E1246" s="12">
        <v>57.1</v>
      </c>
      <c r="F1246" s="12">
        <v>56.6</v>
      </c>
      <c r="G1246" s="12">
        <v>56</v>
      </c>
      <c r="H1246" s="23">
        <f t="shared" si="347"/>
        <v>4000</v>
      </c>
      <c r="I1246" s="23">
        <f>(IF(D1246="SHORT",IF(G1246="",0,F1246-G1246),IF(D1246="LONG",IF(G1246="",0,G1246-F1246))))*C1246</f>
        <v>4800.0000000000109</v>
      </c>
      <c r="J1246" s="23">
        <f t="shared" si="348"/>
        <v>8800.0000000000109</v>
      </c>
    </row>
    <row r="1247" spans="1:10">
      <c r="A1247" s="4">
        <v>42494</v>
      </c>
      <c r="B1247" s="10" t="s">
        <v>402</v>
      </c>
      <c r="C1247" s="10">
        <v>2000</v>
      </c>
      <c r="D1247" s="10" t="s">
        <v>14</v>
      </c>
      <c r="E1247" s="12">
        <v>196</v>
      </c>
      <c r="F1247" s="12">
        <v>195</v>
      </c>
      <c r="G1247" s="12">
        <v>193.5</v>
      </c>
      <c r="H1247" s="23">
        <f t="shared" si="347"/>
        <v>2000</v>
      </c>
      <c r="I1247" s="23">
        <f>(IF(D1247="SHORT",IF(G1247="",0,F1247-G1247),IF(D1247="LONG",IF(G1247="",0,G1247-F1247))))*C1247</f>
        <v>3000</v>
      </c>
      <c r="J1247" s="23">
        <f t="shared" si="348"/>
        <v>5000</v>
      </c>
    </row>
    <row r="1248" spans="1:10">
      <c r="A1248" s="4">
        <v>42494</v>
      </c>
      <c r="B1248" s="10" t="s">
        <v>312</v>
      </c>
      <c r="C1248" s="10">
        <v>300</v>
      </c>
      <c r="D1248" s="10" t="s">
        <v>11</v>
      </c>
      <c r="E1248" s="12">
        <v>1132</v>
      </c>
      <c r="F1248" s="12">
        <v>1120</v>
      </c>
      <c r="G1248" s="12">
        <v>0</v>
      </c>
      <c r="H1248" s="23">
        <f t="shared" si="347"/>
        <v>-3600</v>
      </c>
      <c r="I1248" s="23">
        <v>0</v>
      </c>
      <c r="J1248" s="23">
        <f t="shared" si="348"/>
        <v>-3600</v>
      </c>
    </row>
    <row r="1249" spans="1:10">
      <c r="A1249" s="4">
        <v>42493</v>
      </c>
      <c r="B1249" s="10" t="s">
        <v>323</v>
      </c>
      <c r="C1249" s="10">
        <v>800</v>
      </c>
      <c r="D1249" s="10" t="s">
        <v>14</v>
      </c>
      <c r="E1249" s="12">
        <v>636</v>
      </c>
      <c r="F1249" s="12">
        <v>630</v>
      </c>
      <c r="G1249" s="12">
        <v>624</v>
      </c>
      <c r="H1249" s="23">
        <f t="shared" si="347"/>
        <v>4800</v>
      </c>
      <c r="I1249" s="23">
        <f>(IF(D1249="SHORT",IF(G1249="",0,F1249-G1249),IF(D1249="LONG",IF(G1249="",0,G1249-F1249))))*C1249</f>
        <v>4800</v>
      </c>
      <c r="J1249" s="23">
        <f t="shared" si="348"/>
        <v>9600</v>
      </c>
    </row>
    <row r="1250" spans="1:10">
      <c r="A1250" s="4">
        <v>42493</v>
      </c>
      <c r="B1250" s="10" t="s">
        <v>313</v>
      </c>
      <c r="C1250" s="10">
        <v>3000</v>
      </c>
      <c r="D1250" s="10" t="s">
        <v>14</v>
      </c>
      <c r="E1250" s="12">
        <v>162</v>
      </c>
      <c r="F1250" s="12">
        <v>161</v>
      </c>
      <c r="G1250" s="12">
        <v>159</v>
      </c>
      <c r="H1250" s="23">
        <f t="shared" si="347"/>
        <v>3000</v>
      </c>
      <c r="I1250" s="23">
        <f>(IF(D1250="SHORT",IF(G1250="",0,F1250-G1250),IF(D1250="LONG",IF(G1250="",0,G1250-F1250))))*C1250</f>
        <v>6000</v>
      </c>
      <c r="J1250" s="23">
        <f t="shared" si="348"/>
        <v>9000</v>
      </c>
    </row>
    <row r="1251" spans="1:10">
      <c r="A1251" s="4">
        <v>42492</v>
      </c>
      <c r="B1251" s="10" t="s">
        <v>413</v>
      </c>
      <c r="C1251" s="10">
        <v>200</v>
      </c>
      <c r="D1251" s="10" t="s">
        <v>14</v>
      </c>
      <c r="E1251" s="12">
        <v>2518</v>
      </c>
      <c r="F1251" s="12">
        <v>2505.5500000000002</v>
      </c>
      <c r="G1251" s="12">
        <v>0</v>
      </c>
      <c r="H1251" s="23">
        <f t="shared" si="347"/>
        <v>2489.9999999999636</v>
      </c>
      <c r="I1251" s="23">
        <v>0</v>
      </c>
      <c r="J1251" s="23">
        <f t="shared" si="348"/>
        <v>2489.9999999999636</v>
      </c>
    </row>
    <row r="1252" spans="1:10">
      <c r="A1252" s="4">
        <v>42492</v>
      </c>
      <c r="B1252" s="10" t="s">
        <v>312</v>
      </c>
      <c r="C1252" s="10">
        <v>300</v>
      </c>
      <c r="D1252" s="10" t="s">
        <v>11</v>
      </c>
      <c r="E1252" s="12">
        <v>1182</v>
      </c>
      <c r="F1252" s="12">
        <v>1197</v>
      </c>
      <c r="G1252" s="12">
        <v>0</v>
      </c>
      <c r="H1252" s="23">
        <f t="shared" si="347"/>
        <v>4500</v>
      </c>
      <c r="I1252" s="23">
        <v>0</v>
      </c>
      <c r="J1252" s="23">
        <f t="shared" si="348"/>
        <v>4500</v>
      </c>
    </row>
    <row r="1253" spans="1:10">
      <c r="A1253" s="50"/>
      <c r="B1253" s="50"/>
      <c r="C1253" s="50"/>
      <c r="D1253" s="50"/>
      <c r="E1253" s="50"/>
      <c r="F1253" s="50"/>
      <c r="G1253" s="50"/>
      <c r="H1253" s="50"/>
      <c r="I1253" s="50"/>
      <c r="J1253" s="51"/>
    </row>
    <row r="1254" spans="1:10">
      <c r="A1254" s="4">
        <v>42489</v>
      </c>
      <c r="B1254" s="10" t="s">
        <v>313</v>
      </c>
      <c r="C1254" s="10">
        <v>3000</v>
      </c>
      <c r="D1254" s="10" t="s">
        <v>14</v>
      </c>
      <c r="E1254" s="12">
        <v>162</v>
      </c>
      <c r="F1254" s="12">
        <v>161</v>
      </c>
      <c r="G1254" s="12">
        <v>159.5</v>
      </c>
      <c r="H1254" s="23">
        <f>IF(D1254="LONG",(F1254-E1254)*C1254,(E1254-F1254)*C1254)</f>
        <v>3000</v>
      </c>
      <c r="I1254" s="23">
        <f>(IF(D1254="SHORT",IF(G1254="",0,F1254-G1254),IF(D1254="LONG",IF(G1254="",0,G1254-F1254))))*C1254</f>
        <v>4500</v>
      </c>
      <c r="J1254" s="23">
        <f>(H1254+I1254)</f>
        <v>7500</v>
      </c>
    </row>
    <row r="1255" spans="1:10">
      <c r="A1255" s="4">
        <v>42489</v>
      </c>
      <c r="B1255" s="10" t="s">
        <v>323</v>
      </c>
      <c r="C1255" s="10">
        <v>800</v>
      </c>
      <c r="D1255" s="10" t="s">
        <v>11</v>
      </c>
      <c r="E1255" s="12">
        <v>632</v>
      </c>
      <c r="F1255" s="12">
        <v>627</v>
      </c>
      <c r="G1255" s="12">
        <v>0</v>
      </c>
      <c r="H1255" s="23">
        <f>IF(D1255="LONG",(F1255-E1255)*C1255,(E1255-F1255)*C1255)</f>
        <v>-4000</v>
      </c>
      <c r="I1255" s="23">
        <v>0</v>
      </c>
      <c r="J1255" s="23">
        <f>(H1255+I1255)</f>
        <v>-4000</v>
      </c>
    </row>
    <row r="1256" spans="1:10">
      <c r="A1256" s="4">
        <v>42488</v>
      </c>
      <c r="B1256" s="10" t="s">
        <v>187</v>
      </c>
      <c r="C1256" s="10">
        <v>2000</v>
      </c>
      <c r="D1256" s="10" t="s">
        <v>14</v>
      </c>
      <c r="E1256" s="12">
        <v>126.2</v>
      </c>
      <c r="F1256" s="12">
        <v>125.2</v>
      </c>
      <c r="G1256" s="12">
        <v>123.8</v>
      </c>
      <c r="H1256" s="23">
        <f>IF(D1256="LONG",(F1256-E1256)*C1256,(E1256-F1256)*C1256)</f>
        <v>2000</v>
      </c>
      <c r="I1256" s="23">
        <f>(IF(D1256="SHORT",IF(G1256="",0,F1256-G1256),IF(D1256="LONG",IF(G1256="",0,G1256-F1256))))*C1256</f>
        <v>2800.0000000000114</v>
      </c>
      <c r="J1256" s="23">
        <f>(H1256+I1256)</f>
        <v>4800.0000000000109</v>
      </c>
    </row>
    <row r="1257" spans="1:10">
      <c r="A1257" s="4">
        <v>42487</v>
      </c>
      <c r="B1257" s="10" t="s">
        <v>312</v>
      </c>
      <c r="C1257" s="10">
        <v>300</v>
      </c>
      <c r="D1257" s="10" t="s">
        <v>11</v>
      </c>
      <c r="E1257" s="12">
        <v>1330</v>
      </c>
      <c r="F1257" s="12">
        <v>1340</v>
      </c>
      <c r="G1257" s="12">
        <v>1349</v>
      </c>
      <c r="H1257" s="24">
        <f>(F1257-E1257)*C1257</f>
        <v>3000</v>
      </c>
      <c r="I1257" s="7">
        <f>(G1257-F1257)*C1257</f>
        <v>2700</v>
      </c>
      <c r="J1257" s="24">
        <f>H1257+I1257</f>
        <v>5700</v>
      </c>
    </row>
    <row r="1258" spans="1:10">
      <c r="A1258" s="4">
        <v>42487</v>
      </c>
      <c r="B1258" s="10" t="s">
        <v>177</v>
      </c>
      <c r="C1258" s="10">
        <v>5000</v>
      </c>
      <c r="D1258" s="10" t="s">
        <v>14</v>
      </c>
      <c r="E1258" s="12">
        <v>123.1</v>
      </c>
      <c r="F1258" s="12">
        <v>124.1</v>
      </c>
      <c r="G1258" s="12">
        <v>0</v>
      </c>
      <c r="H1258" s="23">
        <f>IF(D1258="LONG",(F1258-E1258)*C1258,(E1258-F1258)*C1258)</f>
        <v>-5000</v>
      </c>
      <c r="I1258" s="23">
        <v>0</v>
      </c>
      <c r="J1258" s="23">
        <f>(H1258+I1258)</f>
        <v>-5000</v>
      </c>
    </row>
    <row r="1259" spans="1:10">
      <c r="A1259" s="4">
        <v>42487</v>
      </c>
      <c r="B1259" s="10" t="s">
        <v>414</v>
      </c>
      <c r="C1259" s="10">
        <v>600</v>
      </c>
      <c r="D1259" s="10" t="s">
        <v>11</v>
      </c>
      <c r="E1259" s="12">
        <v>1000</v>
      </c>
      <c r="F1259" s="12">
        <v>990</v>
      </c>
      <c r="G1259" s="12">
        <v>0</v>
      </c>
      <c r="H1259" s="23">
        <f>IF(D1259="LONG",(F1259-E1259)*C1259,(E1259-F1259)*C1259)</f>
        <v>-6000</v>
      </c>
      <c r="I1259" s="23">
        <v>0</v>
      </c>
      <c r="J1259" s="23">
        <f>(H1259+I1259)</f>
        <v>-6000</v>
      </c>
    </row>
    <row r="1260" spans="1:10">
      <c r="A1260" s="4">
        <v>42486</v>
      </c>
      <c r="B1260" s="10" t="s">
        <v>337</v>
      </c>
      <c r="C1260" s="10">
        <v>400</v>
      </c>
      <c r="D1260" s="10" t="s">
        <v>11</v>
      </c>
      <c r="E1260" s="12">
        <v>1508</v>
      </c>
      <c r="F1260" s="12">
        <v>1518</v>
      </c>
      <c r="G1260" s="12">
        <v>1532</v>
      </c>
      <c r="H1260" s="24">
        <f>(F1260-E1260)*C1260</f>
        <v>4000</v>
      </c>
      <c r="I1260" s="7">
        <f>(G1260-F1260)*C1260</f>
        <v>5600</v>
      </c>
      <c r="J1260" s="24">
        <f>H1260+I1260</f>
        <v>9600</v>
      </c>
    </row>
    <row r="1261" spans="1:10">
      <c r="A1261" s="4">
        <v>42486</v>
      </c>
      <c r="B1261" s="10" t="s">
        <v>36</v>
      </c>
      <c r="C1261" s="10">
        <v>900</v>
      </c>
      <c r="D1261" s="10" t="s">
        <v>14</v>
      </c>
      <c r="E1261" s="12">
        <v>634</v>
      </c>
      <c r="F1261" s="12">
        <v>630</v>
      </c>
      <c r="G1261" s="12">
        <v>0</v>
      </c>
      <c r="H1261" s="23">
        <f>IF(D1261="LONG",(F1261-E1261)*C1261,(E1261-F1261)*C1261)</f>
        <v>3600</v>
      </c>
      <c r="I1261" s="23">
        <v>0</v>
      </c>
      <c r="J1261" s="23">
        <f>(H1261+I1261)</f>
        <v>3600</v>
      </c>
    </row>
    <row r="1262" spans="1:10">
      <c r="A1262" s="4">
        <v>42486</v>
      </c>
      <c r="B1262" s="10" t="s">
        <v>177</v>
      </c>
      <c r="C1262" s="10">
        <v>5000</v>
      </c>
      <c r="D1262" s="10" t="s">
        <v>14</v>
      </c>
      <c r="E1262" s="12">
        <v>121.5</v>
      </c>
      <c r="F1262" s="12">
        <v>121.5</v>
      </c>
      <c r="G1262" s="12">
        <v>0</v>
      </c>
      <c r="H1262" s="23">
        <f>IF(D1262="LONG",(F1262-E1262)*C1262,(E1262-F1262)*C1262)</f>
        <v>0</v>
      </c>
      <c r="I1262" s="23">
        <v>0</v>
      </c>
      <c r="J1262" s="23">
        <f>(H1262+I1262)</f>
        <v>0</v>
      </c>
    </row>
    <row r="1263" spans="1:10">
      <c r="A1263" s="4">
        <v>42485</v>
      </c>
      <c r="B1263" s="10" t="s">
        <v>36</v>
      </c>
      <c r="C1263" s="10">
        <v>900</v>
      </c>
      <c r="D1263" s="10" t="s">
        <v>11</v>
      </c>
      <c r="E1263" s="12">
        <v>620</v>
      </c>
      <c r="F1263" s="12">
        <v>624</v>
      </c>
      <c r="G1263" s="12">
        <v>629.79999999999995</v>
      </c>
      <c r="H1263" s="24">
        <f>(F1263-E1263)*C1263</f>
        <v>3600</v>
      </c>
      <c r="I1263" s="7">
        <f>(G1263-F1263)*C1263</f>
        <v>5219.9999999999591</v>
      </c>
      <c r="J1263" s="24">
        <f>H1263+I1263</f>
        <v>8819.99999999996</v>
      </c>
    </row>
    <row r="1264" spans="1:10">
      <c r="A1264" s="4">
        <v>42485</v>
      </c>
      <c r="B1264" s="10" t="s">
        <v>312</v>
      </c>
      <c r="C1264" s="10">
        <v>300</v>
      </c>
      <c r="D1264" s="10" t="s">
        <v>14</v>
      </c>
      <c r="E1264" s="12">
        <v>1251</v>
      </c>
      <c r="F1264" s="12">
        <v>1243</v>
      </c>
      <c r="G1264" s="12">
        <v>0</v>
      </c>
      <c r="H1264" s="23">
        <f>IF(D1264="LONG",(F1264-E1264)*C1264,(E1264-F1264)*C1264)</f>
        <v>2400</v>
      </c>
      <c r="I1264" s="23">
        <v>0</v>
      </c>
      <c r="J1264" s="23">
        <f>(H1264+I1264)</f>
        <v>2400</v>
      </c>
    </row>
    <row r="1265" spans="1:10">
      <c r="A1265" s="4">
        <v>42482</v>
      </c>
      <c r="B1265" s="10" t="s">
        <v>193</v>
      </c>
      <c r="C1265" s="10">
        <v>1000</v>
      </c>
      <c r="D1265" s="10" t="s">
        <v>11</v>
      </c>
      <c r="E1265" s="12">
        <v>535</v>
      </c>
      <c r="F1265" s="12">
        <v>538</v>
      </c>
      <c r="G1265" s="12">
        <v>0</v>
      </c>
      <c r="H1265" s="23">
        <f>IF(D1265="LONG",(F1265-E1265)*C1265,(E1265-F1265)*C1265)</f>
        <v>3000</v>
      </c>
      <c r="I1265" s="23">
        <v>0</v>
      </c>
      <c r="J1265" s="23">
        <f>(H1265+I1265)</f>
        <v>3000</v>
      </c>
    </row>
    <row r="1266" spans="1:10">
      <c r="A1266" s="4">
        <v>42482</v>
      </c>
      <c r="B1266" s="10" t="s">
        <v>415</v>
      </c>
      <c r="C1266" s="10">
        <v>1000</v>
      </c>
      <c r="D1266" s="10" t="s">
        <v>14</v>
      </c>
      <c r="E1266" s="12">
        <v>583</v>
      </c>
      <c r="F1266" s="12">
        <v>578.20000000000005</v>
      </c>
      <c r="G1266" s="12">
        <v>0</v>
      </c>
      <c r="H1266" s="23">
        <f>IF(D1266="LONG",(F1266-E1266)*C1266,(E1266-F1266)*C1266)</f>
        <v>4799.9999999999545</v>
      </c>
      <c r="I1266" s="23">
        <v>0</v>
      </c>
      <c r="J1266" s="23">
        <f>(H1266+I1266)</f>
        <v>4799.9999999999545</v>
      </c>
    </row>
    <row r="1267" spans="1:10">
      <c r="A1267" s="4">
        <v>42482</v>
      </c>
      <c r="B1267" s="10" t="s">
        <v>36</v>
      </c>
      <c r="C1267" s="10">
        <v>900</v>
      </c>
      <c r="D1267" s="10" t="s">
        <v>11</v>
      </c>
      <c r="E1267" s="12">
        <v>621</v>
      </c>
      <c r="F1267" s="12">
        <v>616</v>
      </c>
      <c r="G1267" s="12">
        <v>0</v>
      </c>
      <c r="H1267" s="23">
        <f>IF(D1267="LONG",(F1267-E1267)*C1267,(E1267-F1267)*C1267)</f>
        <v>-4500</v>
      </c>
      <c r="I1267" s="23">
        <v>0</v>
      </c>
      <c r="J1267" s="23">
        <f>(H1267+I1267)</f>
        <v>-4500</v>
      </c>
    </row>
    <row r="1268" spans="1:10">
      <c r="A1268" s="4">
        <v>42481</v>
      </c>
      <c r="B1268" s="10" t="s">
        <v>346</v>
      </c>
      <c r="C1268" s="10">
        <v>150</v>
      </c>
      <c r="D1268" s="10" t="s">
        <v>11</v>
      </c>
      <c r="E1268" s="12">
        <v>3130</v>
      </c>
      <c r="F1268" s="12">
        <v>3150</v>
      </c>
      <c r="G1268" s="12">
        <v>3165.2</v>
      </c>
      <c r="H1268" s="24">
        <f>(F1268-E1268)*C1268</f>
        <v>3000</v>
      </c>
      <c r="I1268" s="7">
        <f>(G1268-F1268)*C1268</f>
        <v>2279.9999999999727</v>
      </c>
      <c r="J1268" s="24">
        <f>H1268+I1268</f>
        <v>5279.9999999999727</v>
      </c>
    </row>
    <row r="1269" spans="1:10">
      <c r="A1269" s="4">
        <v>42481</v>
      </c>
      <c r="B1269" s="10" t="s">
        <v>344</v>
      </c>
      <c r="C1269" s="10">
        <v>8000</v>
      </c>
      <c r="D1269" s="10" t="s">
        <v>14</v>
      </c>
      <c r="E1269" s="12">
        <v>54.35</v>
      </c>
      <c r="F1269" s="12">
        <v>53.85</v>
      </c>
      <c r="G1269" s="12">
        <v>0</v>
      </c>
      <c r="H1269" s="23">
        <f t="shared" ref="H1269:H1274" si="349">IF(D1269="LONG",(F1269-E1269)*C1269,(E1269-F1269)*C1269)</f>
        <v>4000</v>
      </c>
      <c r="I1269" s="23">
        <v>0</v>
      </c>
      <c r="J1269" s="23">
        <f t="shared" ref="J1269:J1274" si="350">(H1269+I1269)</f>
        <v>4000</v>
      </c>
    </row>
    <row r="1270" spans="1:10">
      <c r="A1270" s="4">
        <v>42481</v>
      </c>
      <c r="B1270" s="10" t="s">
        <v>312</v>
      </c>
      <c r="C1270" s="10">
        <v>300</v>
      </c>
      <c r="D1270" s="10" t="s">
        <v>11</v>
      </c>
      <c r="E1270" s="12">
        <v>1318</v>
      </c>
      <c r="F1270" s="12">
        <v>1308</v>
      </c>
      <c r="G1270" s="12">
        <v>0</v>
      </c>
      <c r="H1270" s="23">
        <f t="shared" si="349"/>
        <v>-3000</v>
      </c>
      <c r="I1270" s="23">
        <v>0</v>
      </c>
      <c r="J1270" s="23">
        <f t="shared" si="350"/>
        <v>-3000</v>
      </c>
    </row>
    <row r="1271" spans="1:10">
      <c r="A1271" s="4">
        <v>42480</v>
      </c>
      <c r="B1271" s="10" t="s">
        <v>247</v>
      </c>
      <c r="C1271" s="10">
        <v>1000</v>
      </c>
      <c r="D1271" s="10" t="s">
        <v>14</v>
      </c>
      <c r="E1271" s="12">
        <v>504</v>
      </c>
      <c r="F1271" s="12">
        <v>501</v>
      </c>
      <c r="G1271" s="12">
        <v>498.5</v>
      </c>
      <c r="H1271" s="23">
        <f t="shared" si="349"/>
        <v>3000</v>
      </c>
      <c r="I1271" s="23">
        <f>(IF(D1271="SHORT",IF(G1271="",0,F1271-G1271),IF(D1271="LONG",IF(G1271="",0,G1271-F1271))))*C1271</f>
        <v>2500</v>
      </c>
      <c r="J1271" s="23">
        <f t="shared" si="350"/>
        <v>5500</v>
      </c>
    </row>
    <row r="1272" spans="1:10">
      <c r="A1272" s="4">
        <v>42480</v>
      </c>
      <c r="B1272" s="10" t="s">
        <v>320</v>
      </c>
      <c r="C1272" s="10">
        <v>1300</v>
      </c>
      <c r="D1272" s="10" t="s">
        <v>11</v>
      </c>
      <c r="E1272" s="12">
        <v>569</v>
      </c>
      <c r="F1272" s="12">
        <v>565</v>
      </c>
      <c r="G1272" s="12">
        <v>0</v>
      </c>
      <c r="H1272" s="23">
        <f t="shared" si="349"/>
        <v>-5200</v>
      </c>
      <c r="I1272" s="23">
        <v>0</v>
      </c>
      <c r="J1272" s="23">
        <f t="shared" si="350"/>
        <v>-5200</v>
      </c>
    </row>
    <row r="1273" spans="1:10">
      <c r="A1273" s="4">
        <v>42478</v>
      </c>
      <c r="B1273" s="10" t="s">
        <v>320</v>
      </c>
      <c r="C1273" s="10">
        <v>1300</v>
      </c>
      <c r="D1273" s="10" t="s">
        <v>14</v>
      </c>
      <c r="E1273" s="12">
        <v>569</v>
      </c>
      <c r="F1273" s="12">
        <v>566</v>
      </c>
      <c r="G1273" s="12">
        <v>561</v>
      </c>
      <c r="H1273" s="23">
        <f t="shared" si="349"/>
        <v>3900</v>
      </c>
      <c r="I1273" s="23">
        <f>(IF(D1273="SHORT",IF(G1273="",0,F1273-G1273),IF(D1273="LONG",IF(G1273="",0,G1273-F1273))))*C1273</f>
        <v>6500</v>
      </c>
      <c r="J1273" s="23">
        <f t="shared" si="350"/>
        <v>10400</v>
      </c>
    </row>
    <row r="1274" spans="1:10">
      <c r="A1274" s="4">
        <v>42478</v>
      </c>
      <c r="B1274" s="10" t="s">
        <v>388</v>
      </c>
      <c r="C1274" s="10">
        <v>3200</v>
      </c>
      <c r="D1274" s="10" t="s">
        <v>11</v>
      </c>
      <c r="E1274" s="12">
        <v>168.25</v>
      </c>
      <c r="F1274" s="12">
        <v>169.25</v>
      </c>
      <c r="G1274" s="12">
        <v>0</v>
      </c>
      <c r="H1274" s="23">
        <f t="shared" si="349"/>
        <v>3200</v>
      </c>
      <c r="I1274" s="23">
        <v>0</v>
      </c>
      <c r="J1274" s="23">
        <f t="shared" si="350"/>
        <v>3200</v>
      </c>
    </row>
    <row r="1275" spans="1:10">
      <c r="A1275" s="4">
        <v>42473</v>
      </c>
      <c r="B1275" s="10" t="s">
        <v>388</v>
      </c>
      <c r="C1275" s="10">
        <v>3200</v>
      </c>
      <c r="D1275" s="10" t="s">
        <v>11</v>
      </c>
      <c r="E1275" s="12">
        <v>166.3</v>
      </c>
      <c r="F1275" s="12">
        <v>167.3</v>
      </c>
      <c r="G1275" s="12">
        <v>168.8</v>
      </c>
      <c r="H1275" s="24">
        <f>(F1275-E1275)*C1275</f>
        <v>3200</v>
      </c>
      <c r="I1275" s="7">
        <f>(G1275-F1275)*C1275</f>
        <v>4800</v>
      </c>
      <c r="J1275" s="24">
        <f>H1275+I1275</f>
        <v>8000</v>
      </c>
    </row>
    <row r="1276" spans="1:10">
      <c r="A1276" s="4">
        <v>42473</v>
      </c>
      <c r="B1276" s="10" t="s">
        <v>416</v>
      </c>
      <c r="C1276" s="10">
        <v>400</v>
      </c>
      <c r="D1276" s="10" t="s">
        <v>11</v>
      </c>
      <c r="E1276" s="12">
        <v>1487</v>
      </c>
      <c r="F1276" s="12">
        <v>1495</v>
      </c>
      <c r="G1276" s="12">
        <v>0</v>
      </c>
      <c r="H1276" s="23">
        <f>IF(D1276="LONG",(F1276-E1276)*C1276,(E1276-F1276)*C1276)</f>
        <v>3200</v>
      </c>
      <c r="I1276" s="23">
        <v>0</v>
      </c>
      <c r="J1276" s="23">
        <f>(H1276+I1276)</f>
        <v>3200</v>
      </c>
    </row>
    <row r="1277" spans="1:10">
      <c r="A1277" s="4">
        <v>42472</v>
      </c>
      <c r="B1277" s="10" t="s">
        <v>320</v>
      </c>
      <c r="C1277" s="10">
        <v>1300</v>
      </c>
      <c r="D1277" s="10" t="s">
        <v>14</v>
      </c>
      <c r="E1277" s="12">
        <v>576</v>
      </c>
      <c r="F1277" s="12">
        <v>572</v>
      </c>
      <c r="G1277" s="12">
        <v>0</v>
      </c>
      <c r="H1277" s="23">
        <f>IF(D1277="LONG",(F1277-E1277)*C1277,(E1277-F1277)*C1277)</f>
        <v>5200</v>
      </c>
      <c r="I1277" s="23">
        <v>0</v>
      </c>
      <c r="J1277" s="23">
        <f>(H1277+I1277)</f>
        <v>5200</v>
      </c>
    </row>
    <row r="1278" spans="1:10">
      <c r="A1278" s="4">
        <v>42472</v>
      </c>
      <c r="B1278" s="10" t="s">
        <v>36</v>
      </c>
      <c r="C1278" s="10">
        <v>900</v>
      </c>
      <c r="D1278" s="10" t="s">
        <v>11</v>
      </c>
      <c r="E1278" s="12">
        <v>643</v>
      </c>
      <c r="F1278" s="12">
        <v>646.35</v>
      </c>
      <c r="G1278" s="12">
        <v>0</v>
      </c>
      <c r="H1278" s="23">
        <f>IF(D1278="LONG",(F1278-E1278)*C1278,(E1278-F1278)*C1278)</f>
        <v>3015.0000000000205</v>
      </c>
      <c r="I1278" s="23">
        <v>0</v>
      </c>
      <c r="J1278" s="23">
        <f>(H1278+I1278)</f>
        <v>3015.0000000000205</v>
      </c>
    </row>
    <row r="1279" spans="1:10">
      <c r="A1279" s="4">
        <v>42472</v>
      </c>
      <c r="B1279" s="10" t="s">
        <v>177</v>
      </c>
      <c r="C1279" s="10">
        <v>5000</v>
      </c>
      <c r="D1279" s="10" t="s">
        <v>11</v>
      </c>
      <c r="E1279" s="12">
        <v>120</v>
      </c>
      <c r="F1279" s="12">
        <v>120</v>
      </c>
      <c r="G1279" s="12">
        <v>0</v>
      </c>
      <c r="H1279" s="23">
        <f>IF(D1279="LONG",(F1279-E1279)*C1279,(E1279-F1279)*C1279)</f>
        <v>0</v>
      </c>
      <c r="I1279" s="23">
        <v>0</v>
      </c>
      <c r="J1279" s="23">
        <f>(H1279+I1279)</f>
        <v>0</v>
      </c>
    </row>
    <row r="1280" spans="1:10">
      <c r="A1280" s="4">
        <v>42471</v>
      </c>
      <c r="B1280" s="10" t="s">
        <v>312</v>
      </c>
      <c r="C1280" s="10">
        <v>300</v>
      </c>
      <c r="D1280" s="10" t="s">
        <v>11</v>
      </c>
      <c r="E1280" s="12">
        <v>1253</v>
      </c>
      <c r="F1280" s="12">
        <v>1263</v>
      </c>
      <c r="G1280" s="12">
        <v>1271.05</v>
      </c>
      <c r="H1280" s="24">
        <f>(F1280-E1280)*C1280</f>
        <v>3000</v>
      </c>
      <c r="I1280" s="7">
        <f>(G1280-F1280)*C1280</f>
        <v>2414.9999999999864</v>
      </c>
      <c r="J1280" s="24">
        <f>H1280+I1280</f>
        <v>5414.9999999999864</v>
      </c>
    </row>
    <row r="1281" spans="1:10">
      <c r="A1281" s="4">
        <v>42471</v>
      </c>
      <c r="B1281" s="10" t="s">
        <v>313</v>
      </c>
      <c r="C1281" s="10">
        <v>3000</v>
      </c>
      <c r="D1281" s="10" t="s">
        <v>11</v>
      </c>
      <c r="E1281" s="12">
        <v>167.5</v>
      </c>
      <c r="F1281" s="12">
        <v>166.5</v>
      </c>
      <c r="G1281" s="12">
        <v>0</v>
      </c>
      <c r="H1281" s="24">
        <f>(F1281-E1281)*C1281</f>
        <v>-3000</v>
      </c>
      <c r="I1281" s="7">
        <v>0</v>
      </c>
      <c r="J1281" s="24">
        <f>H1281+I1281</f>
        <v>-3000</v>
      </c>
    </row>
    <row r="1282" spans="1:10">
      <c r="A1282" s="4">
        <v>42468</v>
      </c>
      <c r="B1282" s="10" t="s">
        <v>36</v>
      </c>
      <c r="C1282" s="10">
        <v>900</v>
      </c>
      <c r="D1282" s="10" t="s">
        <v>14</v>
      </c>
      <c r="E1282" s="12">
        <v>624</v>
      </c>
      <c r="F1282" s="12">
        <v>620</v>
      </c>
      <c r="G1282" s="12">
        <v>614</v>
      </c>
      <c r="H1282" s="23">
        <f>IF(D1282="LONG",(F1282-E1282)*C1282,(E1282-F1282)*C1282)</f>
        <v>3600</v>
      </c>
      <c r="I1282" s="23">
        <f>(IF(D1282="SHORT",IF(G1282="",0,F1282-G1282),IF(D1282="LONG",IF(G1282="",0,G1282-F1282))))*C1282</f>
        <v>5400</v>
      </c>
      <c r="J1282" s="23">
        <f>(H1282+I1282)</f>
        <v>9000</v>
      </c>
    </row>
    <row r="1283" spans="1:10">
      <c r="A1283" s="4">
        <v>42468</v>
      </c>
      <c r="B1283" s="10" t="s">
        <v>417</v>
      </c>
      <c r="C1283" s="10">
        <v>900</v>
      </c>
      <c r="D1283" s="10" t="s">
        <v>11</v>
      </c>
      <c r="E1283" s="12">
        <v>617</v>
      </c>
      <c r="F1283" s="12">
        <v>621</v>
      </c>
      <c r="G1283" s="12">
        <v>627</v>
      </c>
      <c r="H1283" s="24">
        <f>(F1283-E1283)*C1283</f>
        <v>3600</v>
      </c>
      <c r="I1283" s="7">
        <f>(G1283-F1283)*C1283</f>
        <v>5400</v>
      </c>
      <c r="J1283" s="24">
        <f>H1283+I1283</f>
        <v>9000</v>
      </c>
    </row>
    <row r="1284" spans="1:10">
      <c r="A1284" s="4">
        <v>42467</v>
      </c>
      <c r="B1284" s="10" t="s">
        <v>346</v>
      </c>
      <c r="C1284" s="10">
        <v>150</v>
      </c>
      <c r="D1284" s="10" t="s">
        <v>11</v>
      </c>
      <c r="E1284" s="12">
        <v>3050</v>
      </c>
      <c r="F1284" s="12">
        <v>3070</v>
      </c>
      <c r="G1284" s="12">
        <v>3088.35</v>
      </c>
      <c r="H1284" s="24">
        <f>(F1284-E1284)*C1284</f>
        <v>3000</v>
      </c>
      <c r="I1284" s="7">
        <f>(G1284-F1284)*C1284</f>
        <v>2752.4999999999864</v>
      </c>
      <c r="J1284" s="24">
        <f>H1284+I1284</f>
        <v>5752.4999999999864</v>
      </c>
    </row>
    <row r="1285" spans="1:10">
      <c r="A1285" s="4">
        <v>42467</v>
      </c>
      <c r="B1285" s="10" t="s">
        <v>36</v>
      </c>
      <c r="C1285" s="10">
        <v>900</v>
      </c>
      <c r="D1285" s="10" t="s">
        <v>14</v>
      </c>
      <c r="E1285" s="12">
        <v>622</v>
      </c>
      <c r="F1285" s="12">
        <v>616</v>
      </c>
      <c r="G1285" s="12">
        <v>0</v>
      </c>
      <c r="H1285" s="23">
        <f>IF(D1285="LONG",(F1285-E1285)*C1285,(E1285-F1285)*C1285)</f>
        <v>5400</v>
      </c>
      <c r="I1285" s="23">
        <v>0</v>
      </c>
      <c r="J1285" s="23">
        <f>(H1285+I1285)</f>
        <v>5400</v>
      </c>
    </row>
    <row r="1286" spans="1:10">
      <c r="A1286" s="4">
        <v>42466</v>
      </c>
      <c r="B1286" s="10" t="s">
        <v>36</v>
      </c>
      <c r="C1286" s="10">
        <v>900</v>
      </c>
      <c r="D1286" s="10" t="s">
        <v>11</v>
      </c>
      <c r="E1286" s="12">
        <v>609</v>
      </c>
      <c r="F1286" s="12">
        <v>613</v>
      </c>
      <c r="G1286" s="12">
        <v>619</v>
      </c>
      <c r="H1286" s="24">
        <f>(F1286-E1286)*C1286</f>
        <v>3600</v>
      </c>
      <c r="I1286" s="7">
        <f>(G1286-F1286)*C1286</f>
        <v>5400</v>
      </c>
      <c r="J1286" s="24">
        <f>H1286+I1286</f>
        <v>9000</v>
      </c>
    </row>
    <row r="1287" spans="1:10">
      <c r="A1287" s="4">
        <v>42466</v>
      </c>
      <c r="B1287" s="10" t="s">
        <v>344</v>
      </c>
      <c r="C1287" s="10">
        <v>8000</v>
      </c>
      <c r="D1287" s="10" t="s">
        <v>14</v>
      </c>
      <c r="E1287" s="12">
        <v>50</v>
      </c>
      <c r="F1287" s="12">
        <v>49.5</v>
      </c>
      <c r="G1287" s="12">
        <v>0</v>
      </c>
      <c r="H1287" s="23">
        <f>IF(D1287="LONG",(F1287-E1287)*C1287,(E1287-F1287)*C1287)</f>
        <v>4000</v>
      </c>
      <c r="I1287" s="23">
        <v>0</v>
      </c>
      <c r="J1287" s="23">
        <f>(H1287+I1287)</f>
        <v>4000</v>
      </c>
    </row>
    <row r="1288" spans="1:10">
      <c r="A1288" s="4">
        <v>42465</v>
      </c>
      <c r="B1288" s="10" t="s">
        <v>36</v>
      </c>
      <c r="C1288" s="10">
        <v>900</v>
      </c>
      <c r="D1288" s="10" t="s">
        <v>11</v>
      </c>
      <c r="E1288" s="12">
        <v>599</v>
      </c>
      <c r="F1288" s="12">
        <v>604</v>
      </c>
      <c r="G1288" s="12">
        <v>610</v>
      </c>
      <c r="H1288" s="24">
        <f>(F1288-E1288)*C1288</f>
        <v>4500</v>
      </c>
      <c r="I1288" s="7">
        <f>(G1288-F1288)*C1288</f>
        <v>5400</v>
      </c>
      <c r="J1288" s="24">
        <f>H1288+I1288</f>
        <v>9900</v>
      </c>
    </row>
    <row r="1289" spans="1:10">
      <c r="A1289" s="4">
        <v>42465</v>
      </c>
      <c r="B1289" s="10" t="s">
        <v>352</v>
      </c>
      <c r="C1289" s="10">
        <v>600</v>
      </c>
      <c r="D1289" s="10" t="s">
        <v>11</v>
      </c>
      <c r="E1289" s="12">
        <v>897</v>
      </c>
      <c r="F1289" s="12">
        <v>891</v>
      </c>
      <c r="G1289" s="12">
        <v>0</v>
      </c>
      <c r="H1289" s="24">
        <f>(F1289-E1289)*C1289</f>
        <v>-3600</v>
      </c>
      <c r="I1289" s="7">
        <v>0</v>
      </c>
      <c r="J1289" s="24">
        <f>H1289+I1289</f>
        <v>-3600</v>
      </c>
    </row>
    <row r="1290" spans="1:10">
      <c r="A1290" s="4">
        <v>42464</v>
      </c>
      <c r="B1290" s="10" t="s">
        <v>324</v>
      </c>
      <c r="C1290" s="10">
        <v>3000</v>
      </c>
      <c r="D1290" s="10" t="s">
        <v>11</v>
      </c>
      <c r="E1290" s="12">
        <v>165</v>
      </c>
      <c r="F1290" s="12">
        <v>163</v>
      </c>
      <c r="G1290" s="12">
        <v>0</v>
      </c>
      <c r="H1290" s="24">
        <f>(F1290-E1290)*C1290</f>
        <v>-6000</v>
      </c>
      <c r="I1290" s="7">
        <v>0</v>
      </c>
      <c r="J1290" s="24">
        <f>H1290+I1290</f>
        <v>-6000</v>
      </c>
    </row>
    <row r="1291" spans="1:10">
      <c r="A1291" s="4">
        <v>42461</v>
      </c>
      <c r="B1291" s="10" t="s">
        <v>36</v>
      </c>
      <c r="C1291" s="10">
        <v>900</v>
      </c>
      <c r="D1291" s="10" t="s">
        <v>11</v>
      </c>
      <c r="E1291" s="12">
        <v>565</v>
      </c>
      <c r="F1291" s="12">
        <v>569</v>
      </c>
      <c r="G1291" s="12">
        <v>572.5</v>
      </c>
      <c r="H1291" s="24">
        <f>(F1291-E1291)*C1291</f>
        <v>3600</v>
      </c>
      <c r="I1291" s="7">
        <f>(G1291-F1291)*C1291</f>
        <v>3150</v>
      </c>
      <c r="J1291" s="24">
        <f>H1291+I1291</f>
        <v>6750</v>
      </c>
    </row>
    <row r="1292" spans="1:10">
      <c r="A1292" s="4">
        <v>42461</v>
      </c>
      <c r="B1292" s="10" t="s">
        <v>418</v>
      </c>
      <c r="C1292" s="10">
        <v>600</v>
      </c>
      <c r="D1292" s="10" t="s">
        <v>11</v>
      </c>
      <c r="E1292" s="12">
        <v>733</v>
      </c>
      <c r="F1292" s="12">
        <v>738</v>
      </c>
      <c r="G1292" s="12">
        <v>745</v>
      </c>
      <c r="H1292" s="24">
        <f>(F1292-E1292)*C1292</f>
        <v>3000</v>
      </c>
      <c r="I1292" s="7">
        <f>(G1292-F1292)*C1292</f>
        <v>4200</v>
      </c>
      <c r="J1292" s="24">
        <f>H1292+I1292</f>
        <v>7200</v>
      </c>
    </row>
    <row r="1293" spans="1:10">
      <c r="A1293" s="4">
        <v>42461</v>
      </c>
      <c r="B1293" s="10" t="s">
        <v>232</v>
      </c>
      <c r="C1293" s="10">
        <v>8000</v>
      </c>
      <c r="D1293" s="10" t="s">
        <v>14</v>
      </c>
      <c r="E1293" s="12">
        <v>70.599999999999994</v>
      </c>
      <c r="F1293" s="12">
        <v>71.2</v>
      </c>
      <c r="G1293" s="12">
        <v>0</v>
      </c>
      <c r="H1293" s="23">
        <f>IF(D1293="LONG",(F1293-E1293)*C1293,(E1293-F1293)*C1293)</f>
        <v>-4800.0000000000682</v>
      </c>
      <c r="I1293" s="23">
        <v>0</v>
      </c>
      <c r="J1293" s="23">
        <f>(H1293+I1293)</f>
        <v>-4800.0000000000682</v>
      </c>
    </row>
    <row r="1294" spans="1:10">
      <c r="A1294" s="50"/>
      <c r="B1294" s="50"/>
      <c r="C1294" s="50"/>
      <c r="D1294" s="50"/>
      <c r="E1294" s="50"/>
      <c r="F1294" s="50"/>
      <c r="G1294" s="50"/>
      <c r="H1294" s="50"/>
      <c r="I1294" s="50"/>
      <c r="J1294" s="51"/>
    </row>
    <row r="1295" spans="1:10">
      <c r="A1295" s="4">
        <v>42460</v>
      </c>
      <c r="B1295" s="10" t="s">
        <v>36</v>
      </c>
      <c r="C1295" s="10">
        <v>900</v>
      </c>
      <c r="D1295" s="10" t="s">
        <v>14</v>
      </c>
      <c r="E1295" s="12">
        <v>547</v>
      </c>
      <c r="F1295" s="12">
        <v>543</v>
      </c>
      <c r="G1295" s="12">
        <v>537.6</v>
      </c>
      <c r="H1295" s="23">
        <f>IF(D1295="LONG",(F1295-E1295)*C1295,(E1295-F1295)*C1295)</f>
        <v>3600</v>
      </c>
      <c r="I1295" s="23">
        <f>(IF(D1295="SHORT",IF(G1295="",0,F1295-G1295),IF(D1295="LONG",IF(G1295="",0,G1295-F1295))))*C1295</f>
        <v>4859.99999999998</v>
      </c>
      <c r="J1295" s="23">
        <f>(H1295+I1295)</f>
        <v>8459.99999999998</v>
      </c>
    </row>
    <row r="1296" spans="1:10">
      <c r="A1296" s="4">
        <v>42460</v>
      </c>
      <c r="B1296" s="10" t="s">
        <v>344</v>
      </c>
      <c r="C1296" s="10">
        <v>8000</v>
      </c>
      <c r="D1296" s="10" t="s">
        <v>14</v>
      </c>
      <c r="E1296" s="12">
        <v>50.1</v>
      </c>
      <c r="F1296" s="12">
        <v>49.55</v>
      </c>
      <c r="G1296" s="12">
        <v>0</v>
      </c>
      <c r="H1296" s="23">
        <f>IF(D1296="LONG",(F1296-E1296)*C1296,(E1296-F1296)*C1296)</f>
        <v>4400.0000000000346</v>
      </c>
      <c r="I1296" s="23">
        <v>0</v>
      </c>
      <c r="J1296" s="23">
        <f>(H1296+I1296)</f>
        <v>4400.0000000000346</v>
      </c>
    </row>
    <row r="1297" spans="1:10">
      <c r="A1297" s="4">
        <v>42459</v>
      </c>
      <c r="B1297" s="10" t="s">
        <v>36</v>
      </c>
      <c r="C1297" s="10">
        <v>900</v>
      </c>
      <c r="D1297" s="10" t="s">
        <v>14</v>
      </c>
      <c r="E1297" s="12">
        <v>547</v>
      </c>
      <c r="F1297" s="12">
        <v>543</v>
      </c>
      <c r="G1297" s="12">
        <v>540.15</v>
      </c>
      <c r="H1297" s="23">
        <f>IF(D1297="LONG",(F1297-E1297)*C1297,(E1297-F1297)*C1297)</f>
        <v>3600</v>
      </c>
      <c r="I1297" s="23">
        <f>(IF(D1297="SHORT",IF(G1297="",0,F1297-G1297),IF(D1297="LONG",IF(G1297="",0,G1297-F1297))))*C1297</f>
        <v>2565.0000000000205</v>
      </c>
      <c r="J1297" s="23">
        <f>(H1297+I1297)</f>
        <v>6165.00000000002</v>
      </c>
    </row>
    <row r="1298" spans="1:10">
      <c r="A1298" s="4">
        <v>42458</v>
      </c>
      <c r="B1298" s="10" t="s">
        <v>419</v>
      </c>
      <c r="C1298" s="10">
        <v>125</v>
      </c>
      <c r="D1298" s="10" t="s">
        <v>11</v>
      </c>
      <c r="E1298" s="12">
        <v>3730</v>
      </c>
      <c r="F1298" s="12">
        <v>3750</v>
      </c>
      <c r="G1298" s="12">
        <v>3772.5</v>
      </c>
      <c r="H1298" s="24">
        <f>(F1298-E1298)*C1298</f>
        <v>2500</v>
      </c>
      <c r="I1298" s="7">
        <f>(G1298-F1298)*C1298</f>
        <v>2812.5</v>
      </c>
      <c r="J1298" s="24">
        <f>H1298+I1298</f>
        <v>5312.5</v>
      </c>
    </row>
    <row r="1299" spans="1:10">
      <c r="A1299" s="4">
        <v>42458</v>
      </c>
      <c r="B1299" s="10" t="s">
        <v>36</v>
      </c>
      <c r="C1299" s="10">
        <v>900</v>
      </c>
      <c r="D1299" s="10" t="s">
        <v>14</v>
      </c>
      <c r="E1299" s="12">
        <v>542</v>
      </c>
      <c r="F1299" s="12">
        <v>538</v>
      </c>
      <c r="G1299" s="12">
        <v>0</v>
      </c>
      <c r="H1299" s="24">
        <f>(E1299-F1299)*C1299</f>
        <v>3600</v>
      </c>
      <c r="I1299" s="24">
        <v>0</v>
      </c>
      <c r="J1299" s="24">
        <f>(H1299+I1299)</f>
        <v>3600</v>
      </c>
    </row>
    <row r="1300" spans="1:10">
      <c r="A1300" s="4">
        <v>42458</v>
      </c>
      <c r="B1300" s="10" t="s">
        <v>169</v>
      </c>
      <c r="C1300" s="10">
        <v>3000</v>
      </c>
      <c r="D1300" s="10" t="s">
        <v>11</v>
      </c>
      <c r="E1300" s="12">
        <v>173.75</v>
      </c>
      <c r="F1300" s="12">
        <v>172.5</v>
      </c>
      <c r="G1300" s="12">
        <v>0</v>
      </c>
      <c r="H1300" s="24">
        <f>(F1300-E1300)*C1300</f>
        <v>-3750</v>
      </c>
      <c r="I1300" s="7">
        <v>0</v>
      </c>
      <c r="J1300" s="24">
        <f>H1300+I1300</f>
        <v>-3750</v>
      </c>
    </row>
    <row r="1301" spans="1:10">
      <c r="A1301" s="4">
        <v>42457</v>
      </c>
      <c r="B1301" s="10" t="s">
        <v>420</v>
      </c>
      <c r="C1301" s="10">
        <v>1000</v>
      </c>
      <c r="D1301" s="10" t="s">
        <v>14</v>
      </c>
      <c r="E1301" s="12">
        <v>527.5</v>
      </c>
      <c r="F1301" s="12">
        <v>524.5</v>
      </c>
      <c r="G1301" s="12">
        <v>521.5</v>
      </c>
      <c r="H1301" s="23">
        <f>IF(D1301="LONG",(F1301-E1301)*C1301,(E1301-F1301)*C1301)</f>
        <v>3000</v>
      </c>
      <c r="I1301" s="23">
        <f>(IF(D1301="SHORT",IF(G1301="",0,F1301-G1301),IF(D1301="LONG",IF(G1301="",0,G1301-F1301))))*C1301</f>
        <v>3000</v>
      </c>
      <c r="J1301" s="23">
        <f>(H1301+I1301)</f>
        <v>6000</v>
      </c>
    </row>
    <row r="1302" spans="1:10">
      <c r="A1302" s="4">
        <v>42457</v>
      </c>
      <c r="B1302" s="10" t="s">
        <v>421</v>
      </c>
      <c r="C1302" s="10">
        <v>500</v>
      </c>
      <c r="D1302" s="10" t="s">
        <v>11</v>
      </c>
      <c r="E1302" s="12">
        <v>821</v>
      </c>
      <c r="F1302" s="12">
        <v>811</v>
      </c>
      <c r="G1302" s="12">
        <v>0</v>
      </c>
      <c r="H1302" s="24">
        <f>(F1302-E1302)*C1302</f>
        <v>-5000</v>
      </c>
      <c r="I1302" s="7">
        <v>0</v>
      </c>
      <c r="J1302" s="24">
        <f>H1302+I1302</f>
        <v>-5000</v>
      </c>
    </row>
    <row r="1303" spans="1:10">
      <c r="A1303" s="4">
        <v>42451</v>
      </c>
      <c r="B1303" s="10" t="s">
        <v>324</v>
      </c>
      <c r="C1303" s="10">
        <v>2000</v>
      </c>
      <c r="D1303" s="10" t="s">
        <v>14</v>
      </c>
      <c r="E1303" s="12">
        <v>171.25</v>
      </c>
      <c r="F1303" s="12">
        <v>170</v>
      </c>
      <c r="G1303" s="12">
        <v>168</v>
      </c>
      <c r="H1303" s="23">
        <f>IF(D1303="LONG",(F1303-E1303)*C1303,(E1303-F1303)*C1303)</f>
        <v>2500</v>
      </c>
      <c r="I1303" s="23">
        <f>(IF(D1303="SHORT",IF(G1303="",0,F1303-G1303),IF(D1303="LONG",IF(G1303="",0,G1303-F1303))))*C1303</f>
        <v>4000</v>
      </c>
      <c r="J1303" s="23">
        <f>(H1303+I1303)</f>
        <v>6500</v>
      </c>
    </row>
    <row r="1304" spans="1:10">
      <c r="A1304" s="4">
        <v>42451</v>
      </c>
      <c r="B1304" s="10" t="s">
        <v>267</v>
      </c>
      <c r="C1304" s="10">
        <v>700</v>
      </c>
      <c r="D1304" s="10" t="s">
        <v>11</v>
      </c>
      <c r="E1304" s="12">
        <v>1119</v>
      </c>
      <c r="F1304" s="12">
        <v>1126</v>
      </c>
      <c r="G1304" s="12">
        <v>0</v>
      </c>
      <c r="H1304" s="24">
        <f>(F1304-E1304)*C1304</f>
        <v>4900</v>
      </c>
      <c r="I1304" s="7">
        <v>0</v>
      </c>
      <c r="J1304" s="24">
        <f>H1304+I1304</f>
        <v>4900</v>
      </c>
    </row>
    <row r="1305" spans="1:10">
      <c r="A1305" s="4">
        <v>42450</v>
      </c>
      <c r="B1305" s="10" t="s">
        <v>267</v>
      </c>
      <c r="C1305" s="10">
        <v>700</v>
      </c>
      <c r="D1305" s="10" t="s">
        <v>11</v>
      </c>
      <c r="E1305" s="12">
        <v>1112</v>
      </c>
      <c r="F1305" s="12">
        <v>1118</v>
      </c>
      <c r="G1305" s="12">
        <v>1124.95</v>
      </c>
      <c r="H1305" s="24">
        <f>(F1305-E1305)*C1305</f>
        <v>4200</v>
      </c>
      <c r="I1305" s="7">
        <f>(G1305-F1305)*C1305</f>
        <v>4865.0000000000318</v>
      </c>
      <c r="J1305" s="24">
        <f>H1305+I1305</f>
        <v>9065.0000000000327</v>
      </c>
    </row>
    <row r="1306" spans="1:10">
      <c r="A1306" s="4">
        <v>42450</v>
      </c>
      <c r="B1306" s="10" t="s">
        <v>169</v>
      </c>
      <c r="C1306" s="10">
        <v>3000</v>
      </c>
      <c r="D1306" s="10" t="s">
        <v>14</v>
      </c>
      <c r="E1306" s="12">
        <v>179.25</v>
      </c>
      <c r="F1306" s="12">
        <v>178</v>
      </c>
      <c r="G1306" s="12">
        <v>0</v>
      </c>
      <c r="H1306" s="24">
        <f>(E1306-F1306)*C1306</f>
        <v>3750</v>
      </c>
      <c r="I1306" s="24">
        <v>0</v>
      </c>
      <c r="J1306" s="24">
        <f>(H1306+I1306)</f>
        <v>3750</v>
      </c>
    </row>
    <row r="1307" spans="1:10">
      <c r="A1307" s="4">
        <v>42447</v>
      </c>
      <c r="B1307" s="10" t="s">
        <v>315</v>
      </c>
      <c r="C1307" s="10">
        <v>800</v>
      </c>
      <c r="D1307" s="10" t="s">
        <v>11</v>
      </c>
      <c r="E1307" s="12">
        <v>1285</v>
      </c>
      <c r="F1307" s="12">
        <v>1291</v>
      </c>
      <c r="G1307" s="12">
        <v>1300</v>
      </c>
      <c r="H1307" s="24">
        <f>(F1307-E1307)*C1307</f>
        <v>4800</v>
      </c>
      <c r="I1307" s="7">
        <f>(G1307-F1307)*C1307</f>
        <v>7200</v>
      </c>
      <c r="J1307" s="24">
        <f>H1307+I1307</f>
        <v>12000</v>
      </c>
    </row>
    <row r="1308" spans="1:10">
      <c r="A1308" s="4">
        <v>42447</v>
      </c>
      <c r="B1308" s="10" t="s">
        <v>267</v>
      </c>
      <c r="C1308" s="10">
        <v>700</v>
      </c>
      <c r="D1308" s="10" t="s">
        <v>14</v>
      </c>
      <c r="E1308" s="12">
        <v>1076</v>
      </c>
      <c r="F1308" s="12">
        <v>1070</v>
      </c>
      <c r="G1308" s="12">
        <v>0</v>
      </c>
      <c r="H1308" s="24">
        <f>(E1308-F1308)*C1308</f>
        <v>4200</v>
      </c>
      <c r="I1308" s="24">
        <v>0</v>
      </c>
      <c r="J1308" s="24">
        <f>(H1308+I1308)</f>
        <v>4200</v>
      </c>
    </row>
    <row r="1309" spans="1:10">
      <c r="A1309" s="4">
        <v>42446</v>
      </c>
      <c r="B1309" s="10" t="s">
        <v>169</v>
      </c>
      <c r="C1309" s="10">
        <v>3000</v>
      </c>
      <c r="D1309" s="10" t="s">
        <v>14</v>
      </c>
      <c r="E1309" s="12">
        <v>170</v>
      </c>
      <c r="F1309" s="12">
        <v>168.75</v>
      </c>
      <c r="G1309" s="12">
        <v>0</v>
      </c>
      <c r="H1309" s="24">
        <f>(E1309-F1309)*C1309</f>
        <v>3750</v>
      </c>
      <c r="I1309" s="24">
        <v>0</v>
      </c>
      <c r="J1309" s="24">
        <f>(H1309+I1309)</f>
        <v>3750</v>
      </c>
    </row>
    <row r="1310" spans="1:10">
      <c r="A1310" s="4">
        <v>42446</v>
      </c>
      <c r="B1310" s="10" t="s">
        <v>314</v>
      </c>
      <c r="C1310" s="10">
        <v>700</v>
      </c>
      <c r="D1310" s="10" t="s">
        <v>11</v>
      </c>
      <c r="E1310" s="12">
        <v>728.5</v>
      </c>
      <c r="F1310" s="12">
        <v>733.5</v>
      </c>
      <c r="G1310" s="12">
        <v>0</v>
      </c>
      <c r="H1310" s="24">
        <f>(F1310-E1310)*C1310</f>
        <v>3500</v>
      </c>
      <c r="I1310" s="7">
        <v>0</v>
      </c>
      <c r="J1310" s="24">
        <f>H1310+I1310</f>
        <v>3500</v>
      </c>
    </row>
    <row r="1311" spans="1:10">
      <c r="A1311" s="4">
        <v>42445</v>
      </c>
      <c r="B1311" s="10" t="s">
        <v>419</v>
      </c>
      <c r="C1311" s="10">
        <v>125</v>
      </c>
      <c r="D1311" s="10" t="s">
        <v>11</v>
      </c>
      <c r="E1311" s="12">
        <v>3665</v>
      </c>
      <c r="F1311" s="12">
        <v>3688.9</v>
      </c>
      <c r="G1311" s="12">
        <v>0</v>
      </c>
      <c r="H1311" s="24">
        <f>(F1311-E1311)*C1311</f>
        <v>2987.5000000000114</v>
      </c>
      <c r="I1311" s="7">
        <v>0</v>
      </c>
      <c r="J1311" s="24">
        <f>H1311+I1311</f>
        <v>2987.5000000000114</v>
      </c>
    </row>
    <row r="1312" spans="1:10">
      <c r="A1312" s="4">
        <v>42445</v>
      </c>
      <c r="B1312" s="9" t="s">
        <v>314</v>
      </c>
      <c r="C1312" s="9">
        <v>700</v>
      </c>
      <c r="D1312" s="9" t="s">
        <v>14</v>
      </c>
      <c r="E1312" s="7">
        <v>718</v>
      </c>
      <c r="F1312" s="7">
        <v>713</v>
      </c>
      <c r="G1312" s="7">
        <v>0</v>
      </c>
      <c r="H1312" s="24">
        <f>(E1312-F1312)*C1312</f>
        <v>3500</v>
      </c>
      <c r="I1312" s="24">
        <v>0</v>
      </c>
      <c r="J1312" s="24">
        <f>(H1312+I1312)</f>
        <v>3500</v>
      </c>
    </row>
    <row r="1313" spans="1:10">
      <c r="A1313" s="4">
        <v>42444</v>
      </c>
      <c r="B1313" s="9" t="s">
        <v>67</v>
      </c>
      <c r="C1313" s="9">
        <v>5000</v>
      </c>
      <c r="D1313" s="9" t="s">
        <v>11</v>
      </c>
      <c r="E1313" s="7">
        <v>105.25</v>
      </c>
      <c r="F1313" s="7">
        <v>106</v>
      </c>
      <c r="G1313" s="7">
        <v>107</v>
      </c>
      <c r="H1313" s="24">
        <f>(F1313-E1313)*C1313</f>
        <v>3750</v>
      </c>
      <c r="I1313" s="7">
        <f>(G1313-F1313)*C1313</f>
        <v>5000</v>
      </c>
      <c r="J1313" s="24">
        <f>H1313+I1313</f>
        <v>8750</v>
      </c>
    </row>
    <row r="1314" spans="1:10">
      <c r="A1314" s="4">
        <v>42444</v>
      </c>
      <c r="B1314" s="9" t="s">
        <v>422</v>
      </c>
      <c r="C1314" s="9">
        <v>1300</v>
      </c>
      <c r="D1314" s="9" t="s">
        <v>11</v>
      </c>
      <c r="E1314" s="7">
        <v>358.5</v>
      </c>
      <c r="F1314" s="7">
        <v>362.5</v>
      </c>
      <c r="G1314" s="7">
        <v>0</v>
      </c>
      <c r="H1314" s="24">
        <f>(F1314-E1314)*C1314</f>
        <v>5200</v>
      </c>
      <c r="I1314" s="7">
        <v>0</v>
      </c>
      <c r="J1314" s="24">
        <f>H1314+I1314</f>
        <v>5200</v>
      </c>
    </row>
    <row r="1315" spans="1:10">
      <c r="A1315" s="4">
        <v>42444</v>
      </c>
      <c r="B1315" s="9" t="s">
        <v>423</v>
      </c>
      <c r="C1315" s="9">
        <v>200</v>
      </c>
      <c r="D1315" s="9" t="s">
        <v>11</v>
      </c>
      <c r="E1315" s="7">
        <v>2800</v>
      </c>
      <c r="F1315" s="7">
        <v>2780</v>
      </c>
      <c r="G1315" s="7">
        <v>0</v>
      </c>
      <c r="H1315" s="24">
        <f>(F1315-E1315)*C1315</f>
        <v>-4000</v>
      </c>
      <c r="I1315" s="7">
        <v>0</v>
      </c>
      <c r="J1315" s="24">
        <f>H1315+I1315</f>
        <v>-4000</v>
      </c>
    </row>
    <row r="1316" spans="1:10">
      <c r="A1316" s="4">
        <v>42440</v>
      </c>
      <c r="B1316" s="10" t="s">
        <v>133</v>
      </c>
      <c r="C1316" s="10">
        <v>1300</v>
      </c>
      <c r="D1316" s="10" t="s">
        <v>11</v>
      </c>
      <c r="E1316" s="12">
        <v>500</v>
      </c>
      <c r="F1316" s="12">
        <v>505</v>
      </c>
      <c r="G1316" s="12">
        <v>0</v>
      </c>
      <c r="H1316" s="24">
        <f t="shared" ref="H1316:H1322" si="351">(F1316-E1316)*C1316</f>
        <v>6500</v>
      </c>
      <c r="I1316" s="7">
        <v>0</v>
      </c>
      <c r="J1316" s="24">
        <f t="shared" ref="J1316:J1322" si="352">H1316+I1316</f>
        <v>6500</v>
      </c>
    </row>
    <row r="1317" spans="1:10">
      <c r="A1317" s="4">
        <v>42440</v>
      </c>
      <c r="B1317" s="10" t="s">
        <v>166</v>
      </c>
      <c r="C1317" s="10">
        <v>6000</v>
      </c>
      <c r="D1317" s="10" t="s">
        <v>11</v>
      </c>
      <c r="E1317" s="12">
        <v>64.25</v>
      </c>
      <c r="F1317" s="12">
        <v>64.75</v>
      </c>
      <c r="G1317" s="12">
        <v>0</v>
      </c>
      <c r="H1317" s="24">
        <f t="shared" si="351"/>
        <v>3000</v>
      </c>
      <c r="I1317" s="7">
        <v>0</v>
      </c>
      <c r="J1317" s="24">
        <f t="shared" si="352"/>
        <v>3000</v>
      </c>
    </row>
    <row r="1318" spans="1:10">
      <c r="A1318" s="4">
        <v>42440</v>
      </c>
      <c r="B1318" s="10" t="s">
        <v>197</v>
      </c>
      <c r="C1318" s="10">
        <v>2000</v>
      </c>
      <c r="D1318" s="10" t="s">
        <v>11</v>
      </c>
      <c r="E1318" s="12">
        <v>288.25</v>
      </c>
      <c r="F1318" s="12">
        <v>285</v>
      </c>
      <c r="G1318" s="12">
        <v>0</v>
      </c>
      <c r="H1318" s="24">
        <f t="shared" si="351"/>
        <v>-6500</v>
      </c>
      <c r="I1318" s="7">
        <v>0</v>
      </c>
      <c r="J1318" s="24">
        <f t="shared" si="352"/>
        <v>-6500</v>
      </c>
    </row>
    <row r="1319" spans="1:10">
      <c r="A1319" s="4">
        <v>42439</v>
      </c>
      <c r="B1319" s="10" t="s">
        <v>133</v>
      </c>
      <c r="C1319" s="10">
        <v>1300</v>
      </c>
      <c r="D1319" s="10" t="s">
        <v>11</v>
      </c>
      <c r="E1319" s="12">
        <v>504</v>
      </c>
      <c r="F1319" s="12">
        <v>509</v>
      </c>
      <c r="G1319" s="12">
        <v>0</v>
      </c>
      <c r="H1319" s="24">
        <f t="shared" si="351"/>
        <v>6500</v>
      </c>
      <c r="I1319" s="7">
        <v>0</v>
      </c>
      <c r="J1319" s="24">
        <f t="shared" si="352"/>
        <v>6500</v>
      </c>
    </row>
    <row r="1320" spans="1:10">
      <c r="A1320" s="4">
        <v>42439</v>
      </c>
      <c r="B1320" s="10" t="s">
        <v>260</v>
      </c>
      <c r="C1320" s="10">
        <v>1500</v>
      </c>
      <c r="D1320" s="10" t="s">
        <v>11</v>
      </c>
      <c r="E1320" s="12">
        <v>375</v>
      </c>
      <c r="F1320" s="12">
        <v>378</v>
      </c>
      <c r="G1320" s="12">
        <v>0</v>
      </c>
      <c r="H1320" s="24">
        <f t="shared" si="351"/>
        <v>4500</v>
      </c>
      <c r="I1320" s="7">
        <v>0</v>
      </c>
      <c r="J1320" s="24">
        <f t="shared" si="352"/>
        <v>4500</v>
      </c>
    </row>
    <row r="1321" spans="1:10">
      <c r="A1321" s="4">
        <v>42439</v>
      </c>
      <c r="B1321" s="10" t="s">
        <v>36</v>
      </c>
      <c r="C1321" s="10">
        <v>900</v>
      </c>
      <c r="D1321" s="10" t="s">
        <v>11</v>
      </c>
      <c r="E1321" s="12">
        <v>544</v>
      </c>
      <c r="F1321" s="12">
        <v>538</v>
      </c>
      <c r="G1321" s="12">
        <v>0</v>
      </c>
      <c r="H1321" s="24">
        <f t="shared" si="351"/>
        <v>-5400</v>
      </c>
      <c r="I1321" s="7">
        <v>0</v>
      </c>
      <c r="J1321" s="24">
        <f t="shared" si="352"/>
        <v>-5400</v>
      </c>
    </row>
    <row r="1322" spans="1:10">
      <c r="A1322" s="4">
        <v>42438</v>
      </c>
      <c r="B1322" s="10" t="s">
        <v>36</v>
      </c>
      <c r="C1322" s="10">
        <v>900</v>
      </c>
      <c r="D1322" s="10" t="s">
        <v>11</v>
      </c>
      <c r="E1322" s="12">
        <v>533</v>
      </c>
      <c r="F1322" s="12">
        <v>539</v>
      </c>
      <c r="G1322" s="12">
        <v>546</v>
      </c>
      <c r="H1322" s="24">
        <f t="shared" si="351"/>
        <v>5400</v>
      </c>
      <c r="I1322" s="7">
        <f>(G1322-F1322)*C1322</f>
        <v>6300</v>
      </c>
      <c r="J1322" s="24">
        <f t="shared" si="352"/>
        <v>11700</v>
      </c>
    </row>
    <row r="1323" spans="1:10">
      <c r="A1323" s="4">
        <v>42438</v>
      </c>
      <c r="B1323" s="10" t="s">
        <v>424</v>
      </c>
      <c r="C1323" s="10">
        <v>300</v>
      </c>
      <c r="D1323" s="10" t="s">
        <v>14</v>
      </c>
      <c r="E1323" s="12">
        <v>1974</v>
      </c>
      <c r="F1323" s="12">
        <v>1967</v>
      </c>
      <c r="G1323" s="12">
        <v>0</v>
      </c>
      <c r="H1323" s="23">
        <f>IF(D1323="LONG",(F1323-E1323)*C1323,(E1323-F1323)*C1323)</f>
        <v>2100</v>
      </c>
      <c r="I1323" s="23">
        <v>0</v>
      </c>
      <c r="J1323" s="23">
        <f>(H1323+I1323)</f>
        <v>2100</v>
      </c>
    </row>
    <row r="1324" spans="1:10">
      <c r="A1324" s="4">
        <v>42438</v>
      </c>
      <c r="B1324" s="10" t="s">
        <v>133</v>
      </c>
      <c r="C1324" s="10">
        <v>1300</v>
      </c>
      <c r="D1324" s="10" t="s">
        <v>14</v>
      </c>
      <c r="E1324" s="12">
        <v>497.5</v>
      </c>
      <c r="F1324" s="12">
        <v>503</v>
      </c>
      <c r="G1324" s="12">
        <v>0</v>
      </c>
      <c r="H1324" s="23">
        <f>IF(D1324="LONG",(F1324-E1324)*C1324,(E1324-F1324)*C1324)</f>
        <v>-7150</v>
      </c>
      <c r="I1324" s="23">
        <v>0</v>
      </c>
      <c r="J1324" s="23">
        <f>(H1324+I1324)</f>
        <v>-7150</v>
      </c>
    </row>
    <row r="1325" spans="1:10">
      <c r="A1325" s="4">
        <v>42438</v>
      </c>
      <c r="B1325" s="10" t="s">
        <v>372</v>
      </c>
      <c r="C1325" s="10">
        <v>600</v>
      </c>
      <c r="D1325" s="10" t="s">
        <v>14</v>
      </c>
      <c r="E1325" s="12">
        <v>1175</v>
      </c>
      <c r="F1325" s="12">
        <v>1186</v>
      </c>
      <c r="G1325" s="12">
        <v>0</v>
      </c>
      <c r="H1325" s="23">
        <f>IF(D1325="LONG",(F1325-E1325)*C1325,(E1325-F1325)*C1325)</f>
        <v>-6600</v>
      </c>
      <c r="I1325" s="23">
        <v>0</v>
      </c>
      <c r="J1325" s="23">
        <f>(H1325+I1325)</f>
        <v>-6600</v>
      </c>
    </row>
    <row r="1326" spans="1:10">
      <c r="A1326" s="4">
        <v>42437</v>
      </c>
      <c r="B1326" s="10" t="s">
        <v>267</v>
      </c>
      <c r="C1326" s="10">
        <v>700</v>
      </c>
      <c r="D1326" s="10" t="s">
        <v>11</v>
      </c>
      <c r="E1326" s="12">
        <v>1074</v>
      </c>
      <c r="F1326" s="12">
        <v>1082</v>
      </c>
      <c r="G1326" s="12">
        <v>0</v>
      </c>
      <c r="H1326" s="24">
        <f>(F1326-E1326)*C1326</f>
        <v>5600</v>
      </c>
      <c r="I1326" s="7">
        <v>0</v>
      </c>
      <c r="J1326" s="24">
        <f>H1326+I1326</f>
        <v>5600</v>
      </c>
    </row>
    <row r="1327" spans="1:10">
      <c r="A1327" s="4">
        <v>42437</v>
      </c>
      <c r="B1327" s="10" t="s">
        <v>194</v>
      </c>
      <c r="C1327" s="10">
        <v>700</v>
      </c>
      <c r="D1327" s="10" t="s">
        <v>11</v>
      </c>
      <c r="E1327" s="12">
        <v>703</v>
      </c>
      <c r="F1327" s="12">
        <v>696</v>
      </c>
      <c r="G1327" s="12">
        <v>0</v>
      </c>
      <c r="H1327" s="24">
        <f>(F1327-E1327)*C1327</f>
        <v>-4900</v>
      </c>
      <c r="I1327" s="7">
        <v>0</v>
      </c>
      <c r="J1327" s="24">
        <f>H1327+I1327</f>
        <v>-4900</v>
      </c>
    </row>
    <row r="1328" spans="1:10">
      <c r="A1328" s="4">
        <v>42433</v>
      </c>
      <c r="B1328" s="10" t="s">
        <v>197</v>
      </c>
      <c r="C1328" s="10">
        <v>2000</v>
      </c>
      <c r="D1328" s="10" t="s">
        <v>11</v>
      </c>
      <c r="E1328" s="12">
        <v>280</v>
      </c>
      <c r="F1328" s="12">
        <v>283</v>
      </c>
      <c r="G1328" s="12">
        <v>0</v>
      </c>
      <c r="H1328" s="24">
        <f>(F1328-E1328)*C1328</f>
        <v>6000</v>
      </c>
      <c r="I1328" s="7">
        <v>0</v>
      </c>
      <c r="J1328" s="24">
        <f>H1328+I1328</f>
        <v>6000</v>
      </c>
    </row>
    <row r="1329" spans="1:10">
      <c r="A1329" s="4">
        <v>42433</v>
      </c>
      <c r="B1329" s="10" t="s">
        <v>160</v>
      </c>
      <c r="C1329" s="10">
        <v>800</v>
      </c>
      <c r="D1329" s="10" t="s">
        <v>14</v>
      </c>
      <c r="E1329" s="12">
        <v>463</v>
      </c>
      <c r="F1329" s="12">
        <v>472</v>
      </c>
      <c r="G1329" s="12">
        <v>0</v>
      </c>
      <c r="H1329" s="23">
        <f>IF(D1329="LONG",(F1329-E1329)*C1329,(E1329-F1329)*C1329)</f>
        <v>-7200</v>
      </c>
      <c r="I1329" s="23">
        <v>0</v>
      </c>
      <c r="J1329" s="23">
        <f>(H1329+I1329)</f>
        <v>-7200</v>
      </c>
    </row>
    <row r="1330" spans="1:10">
      <c r="A1330" s="4">
        <v>42433</v>
      </c>
      <c r="B1330" s="10" t="s">
        <v>189</v>
      </c>
      <c r="C1330" s="10">
        <v>7000</v>
      </c>
      <c r="D1330" s="10" t="s">
        <v>14</v>
      </c>
      <c r="E1330" s="12">
        <v>93.75</v>
      </c>
      <c r="F1330" s="12">
        <v>94.7</v>
      </c>
      <c r="G1330" s="12">
        <v>0</v>
      </c>
      <c r="H1330" s="23">
        <f>IF(D1330="LONG",(F1330-E1330)*C1330,(E1330-F1330)*C1330)</f>
        <v>-6650.00000000002</v>
      </c>
      <c r="I1330" s="23">
        <v>0</v>
      </c>
      <c r="J1330" s="23">
        <f>(H1330+I1330)</f>
        <v>-6650.00000000002</v>
      </c>
    </row>
    <row r="1331" spans="1:10">
      <c r="A1331" s="4">
        <v>42432</v>
      </c>
      <c r="B1331" s="10" t="s">
        <v>133</v>
      </c>
      <c r="C1331" s="10">
        <v>1300</v>
      </c>
      <c r="D1331" s="10" t="s">
        <v>11</v>
      </c>
      <c r="E1331" s="12">
        <v>442</v>
      </c>
      <c r="F1331" s="12">
        <v>447</v>
      </c>
      <c r="G1331" s="12">
        <v>453</v>
      </c>
      <c r="H1331" s="24">
        <f>(F1331-E1331)*C1331</f>
        <v>6500</v>
      </c>
      <c r="I1331" s="7">
        <f>(G1331-F1331)*C1331</f>
        <v>7800</v>
      </c>
      <c r="J1331" s="24">
        <f>H1331+I1331</f>
        <v>14300</v>
      </c>
    </row>
    <row r="1332" spans="1:10">
      <c r="A1332" s="4">
        <v>42432</v>
      </c>
      <c r="B1332" s="10" t="s">
        <v>235</v>
      </c>
      <c r="C1332" s="10">
        <v>2100</v>
      </c>
      <c r="D1332" s="10" t="s">
        <v>11</v>
      </c>
      <c r="E1332" s="12">
        <v>247.5</v>
      </c>
      <c r="F1332" s="12">
        <v>250</v>
      </c>
      <c r="G1332" s="12">
        <v>0</v>
      </c>
      <c r="H1332" s="24">
        <f>(F1332-E1332)*C1332</f>
        <v>5250</v>
      </c>
      <c r="I1332" s="7">
        <v>0</v>
      </c>
      <c r="J1332" s="24">
        <f>H1332+I1332</f>
        <v>5250</v>
      </c>
    </row>
    <row r="1333" spans="1:10">
      <c r="A1333" s="4">
        <v>42432</v>
      </c>
      <c r="B1333" s="10" t="s">
        <v>221</v>
      </c>
      <c r="C1333" s="10">
        <v>2100</v>
      </c>
      <c r="D1333" s="10" t="s">
        <v>11</v>
      </c>
      <c r="E1333" s="12">
        <v>224.5</v>
      </c>
      <c r="F1333" s="12">
        <v>225.5</v>
      </c>
      <c r="G1333" s="12">
        <v>0</v>
      </c>
      <c r="H1333" s="24">
        <f>(F1333-E1333)*C1333</f>
        <v>2100</v>
      </c>
      <c r="I1333" s="7">
        <v>0</v>
      </c>
      <c r="J1333" s="24">
        <f>H1333+I1333</f>
        <v>2100</v>
      </c>
    </row>
    <row r="1334" spans="1:10">
      <c r="A1334" s="4">
        <v>42432</v>
      </c>
      <c r="B1334" s="10" t="s">
        <v>189</v>
      </c>
      <c r="C1334" s="10">
        <v>7000</v>
      </c>
      <c r="D1334" s="10" t="s">
        <v>14</v>
      </c>
      <c r="E1334" s="12">
        <v>93.25</v>
      </c>
      <c r="F1334" s="12">
        <v>94.25</v>
      </c>
      <c r="G1334" s="12">
        <v>0</v>
      </c>
      <c r="H1334" s="23">
        <f>IF(D1334="LONG",(F1334-E1334)*C1334,(E1334-F1334)*C1334)</f>
        <v>-7000</v>
      </c>
      <c r="I1334" s="23">
        <v>0</v>
      </c>
      <c r="J1334" s="23">
        <f>(H1334+I1334)</f>
        <v>-7000</v>
      </c>
    </row>
    <row r="1335" spans="1:10">
      <c r="A1335" s="4">
        <v>42431</v>
      </c>
      <c r="B1335" s="10" t="s">
        <v>258</v>
      </c>
      <c r="C1335" s="10">
        <v>800</v>
      </c>
      <c r="D1335" s="10" t="s">
        <v>11</v>
      </c>
      <c r="E1335" s="12">
        <v>645</v>
      </c>
      <c r="F1335" s="12">
        <v>655</v>
      </c>
      <c r="G1335" s="12">
        <v>665</v>
      </c>
      <c r="H1335" s="24">
        <f t="shared" ref="H1335:H1340" si="353">(F1335-E1335)*C1335</f>
        <v>8000</v>
      </c>
      <c r="I1335" s="7">
        <f>(G1335-F1335)*C1335</f>
        <v>8000</v>
      </c>
      <c r="J1335" s="24">
        <f t="shared" ref="J1335:J1340" si="354">H1335+I1335</f>
        <v>16000</v>
      </c>
    </row>
    <row r="1336" spans="1:10">
      <c r="A1336" s="4">
        <v>42431</v>
      </c>
      <c r="B1336" s="10" t="s">
        <v>169</v>
      </c>
      <c r="C1336" s="10">
        <v>3000</v>
      </c>
      <c r="D1336" s="10" t="s">
        <v>11</v>
      </c>
      <c r="E1336" s="12">
        <v>165.3</v>
      </c>
      <c r="F1336" s="12">
        <v>166</v>
      </c>
      <c r="G1336" s="12">
        <v>0</v>
      </c>
      <c r="H1336" s="24">
        <f t="shared" si="353"/>
        <v>2099.9999999999659</v>
      </c>
      <c r="I1336" s="7">
        <v>0</v>
      </c>
      <c r="J1336" s="24">
        <f t="shared" si="354"/>
        <v>2099.9999999999659</v>
      </c>
    </row>
    <row r="1337" spans="1:10">
      <c r="A1337" s="4">
        <v>42431</v>
      </c>
      <c r="B1337" s="10" t="s">
        <v>37</v>
      </c>
      <c r="C1337" s="10">
        <v>12000</v>
      </c>
      <c r="D1337" s="10" t="s">
        <v>11</v>
      </c>
      <c r="E1337" s="12">
        <v>46.5</v>
      </c>
      <c r="F1337" s="12">
        <v>47</v>
      </c>
      <c r="G1337" s="12">
        <v>0</v>
      </c>
      <c r="H1337" s="24">
        <f t="shared" si="353"/>
        <v>6000</v>
      </c>
      <c r="I1337" s="7">
        <v>0</v>
      </c>
      <c r="J1337" s="24">
        <f t="shared" si="354"/>
        <v>6000</v>
      </c>
    </row>
    <row r="1338" spans="1:10">
      <c r="A1338" s="4">
        <v>42431</v>
      </c>
      <c r="B1338" s="10" t="s">
        <v>197</v>
      </c>
      <c r="C1338" s="10">
        <v>2000</v>
      </c>
      <c r="D1338" s="10" t="s">
        <v>11</v>
      </c>
      <c r="E1338" s="12">
        <v>286.75</v>
      </c>
      <c r="F1338" s="12">
        <v>283.75</v>
      </c>
      <c r="G1338" s="12">
        <v>0</v>
      </c>
      <c r="H1338" s="24">
        <f t="shared" si="353"/>
        <v>-6000</v>
      </c>
      <c r="I1338" s="7">
        <v>0</v>
      </c>
      <c r="J1338" s="24">
        <f t="shared" si="354"/>
        <v>-6000</v>
      </c>
    </row>
    <row r="1339" spans="1:10">
      <c r="A1339" s="4">
        <v>42430</v>
      </c>
      <c r="B1339" s="10" t="s">
        <v>372</v>
      </c>
      <c r="C1339" s="10">
        <v>600</v>
      </c>
      <c r="D1339" s="10" t="s">
        <v>11</v>
      </c>
      <c r="E1339" s="12">
        <v>1140</v>
      </c>
      <c r="F1339" s="12">
        <v>1150</v>
      </c>
      <c r="G1339" s="12">
        <v>1159</v>
      </c>
      <c r="H1339" s="24">
        <f t="shared" si="353"/>
        <v>6000</v>
      </c>
      <c r="I1339" s="7">
        <f>(G1339-F1339)*C1339</f>
        <v>5400</v>
      </c>
      <c r="J1339" s="24">
        <f t="shared" si="354"/>
        <v>11400</v>
      </c>
    </row>
    <row r="1340" spans="1:10">
      <c r="A1340" s="4">
        <v>42430</v>
      </c>
      <c r="B1340" s="10" t="s">
        <v>148</v>
      </c>
      <c r="C1340" s="10">
        <v>6000</v>
      </c>
      <c r="D1340" s="10" t="s">
        <v>11</v>
      </c>
      <c r="E1340" s="12">
        <v>68.25</v>
      </c>
      <c r="F1340" s="12">
        <v>69.25</v>
      </c>
      <c r="G1340" s="12">
        <v>70.25</v>
      </c>
      <c r="H1340" s="24">
        <f t="shared" si="353"/>
        <v>6000</v>
      </c>
      <c r="I1340" s="7">
        <f>(G1340-F1340)*C1340</f>
        <v>6000</v>
      </c>
      <c r="J1340" s="24">
        <f t="shared" si="354"/>
        <v>12000</v>
      </c>
    </row>
    <row r="1341" spans="1:10">
      <c r="A1341" s="4">
        <v>42430</v>
      </c>
      <c r="B1341" s="10" t="s">
        <v>36</v>
      </c>
      <c r="C1341" s="10">
        <v>900</v>
      </c>
      <c r="D1341" s="10" t="s">
        <v>11</v>
      </c>
      <c r="E1341" s="12">
        <v>494</v>
      </c>
      <c r="F1341" s="12">
        <v>500</v>
      </c>
      <c r="G1341" s="12">
        <v>510</v>
      </c>
      <c r="H1341" s="24">
        <f>(F1341-E1341)*C1341</f>
        <v>5400</v>
      </c>
      <c r="I1341" s="7">
        <f>(G1341-F1341)*C1341</f>
        <v>9000</v>
      </c>
      <c r="J1341" s="24">
        <f>H1341+I1341</f>
        <v>14400</v>
      </c>
    </row>
    <row r="1342" spans="1:10">
      <c r="A1342" s="4">
        <v>42430</v>
      </c>
      <c r="B1342" s="10" t="s">
        <v>372</v>
      </c>
      <c r="C1342" s="10">
        <v>600</v>
      </c>
      <c r="D1342" s="10" t="s">
        <v>11</v>
      </c>
      <c r="E1342" s="12">
        <v>1147</v>
      </c>
      <c r="F1342" s="12">
        <v>1137</v>
      </c>
      <c r="G1342" s="12">
        <v>0</v>
      </c>
      <c r="H1342" s="24">
        <f>(F1342-E1342)*C1342</f>
        <v>-6000</v>
      </c>
      <c r="I1342" s="7">
        <v>0</v>
      </c>
      <c r="J1342" s="24">
        <f>H1342+I1342</f>
        <v>-6000</v>
      </c>
    </row>
    <row r="1343" spans="1:10">
      <c r="A1343" s="50"/>
      <c r="B1343" s="50"/>
      <c r="C1343" s="50"/>
      <c r="D1343" s="50"/>
      <c r="E1343" s="50"/>
      <c r="F1343" s="50"/>
      <c r="G1343" s="50"/>
      <c r="H1343" s="50"/>
      <c r="I1343" s="50"/>
      <c r="J1343" s="51"/>
    </row>
    <row r="1344" spans="1:10">
      <c r="A1344" s="4">
        <v>42429</v>
      </c>
      <c r="B1344" s="10" t="s">
        <v>189</v>
      </c>
      <c r="C1344" s="10">
        <v>7000</v>
      </c>
      <c r="D1344" s="10" t="s">
        <v>11</v>
      </c>
      <c r="E1344" s="12">
        <v>87</v>
      </c>
      <c r="F1344" s="12">
        <v>88</v>
      </c>
      <c r="G1344" s="12">
        <v>0</v>
      </c>
      <c r="H1344" s="24">
        <f>(F1344-E1344)*C1344</f>
        <v>7000</v>
      </c>
      <c r="I1344" s="7">
        <v>0</v>
      </c>
      <c r="J1344" s="24">
        <f>H1344+I1344</f>
        <v>7000</v>
      </c>
    </row>
    <row r="1345" spans="1:10">
      <c r="A1345" s="4">
        <v>42429</v>
      </c>
      <c r="B1345" s="10" t="s">
        <v>267</v>
      </c>
      <c r="C1345" s="10">
        <v>700</v>
      </c>
      <c r="D1345" s="10" t="s">
        <v>11</v>
      </c>
      <c r="E1345" s="12">
        <v>935</v>
      </c>
      <c r="F1345" s="12">
        <v>945</v>
      </c>
      <c r="G1345" s="12">
        <v>955</v>
      </c>
      <c r="H1345" s="24">
        <f>(F1345-E1345)*C1345</f>
        <v>7000</v>
      </c>
      <c r="I1345" s="7">
        <f>(G1345-F1345)*C1345</f>
        <v>7000</v>
      </c>
      <c r="J1345" s="24">
        <f>H1345+I1345</f>
        <v>14000</v>
      </c>
    </row>
    <row r="1346" spans="1:10">
      <c r="A1346" s="4">
        <v>42429</v>
      </c>
      <c r="B1346" s="10" t="s">
        <v>260</v>
      </c>
      <c r="C1346" s="10">
        <v>1500</v>
      </c>
      <c r="D1346" s="10" t="s">
        <v>11</v>
      </c>
      <c r="E1346" s="12">
        <v>316</v>
      </c>
      <c r="F1346" s="12">
        <v>320</v>
      </c>
      <c r="G1346" s="12">
        <v>325</v>
      </c>
      <c r="H1346" s="24">
        <f>(F1346-E1346)*C1346</f>
        <v>6000</v>
      </c>
      <c r="I1346" s="7">
        <f>(G1346-F1346)*C1346</f>
        <v>7500</v>
      </c>
      <c r="J1346" s="24">
        <f>H1346+I1346</f>
        <v>13500</v>
      </c>
    </row>
    <row r="1347" spans="1:10">
      <c r="A1347" s="4">
        <v>42426</v>
      </c>
      <c r="B1347" s="10" t="s">
        <v>36</v>
      </c>
      <c r="C1347" s="10">
        <v>900</v>
      </c>
      <c r="D1347" s="10" t="s">
        <v>11</v>
      </c>
      <c r="E1347" s="12">
        <v>496</v>
      </c>
      <c r="F1347" s="12">
        <v>503</v>
      </c>
      <c r="G1347" s="12">
        <v>511</v>
      </c>
      <c r="H1347" s="24">
        <f>(F1347-E1347)*C1347</f>
        <v>6300</v>
      </c>
      <c r="I1347" s="7">
        <f>(G1347-F1347)*C1347</f>
        <v>7200</v>
      </c>
      <c r="J1347" s="24">
        <f>H1347+I1347</f>
        <v>13500</v>
      </c>
    </row>
    <row r="1348" spans="1:10">
      <c r="A1348" s="4">
        <v>42426</v>
      </c>
      <c r="B1348" s="10" t="s">
        <v>344</v>
      </c>
      <c r="C1348" s="10">
        <v>8000</v>
      </c>
      <c r="D1348" s="10" t="s">
        <v>11</v>
      </c>
      <c r="E1348" s="12">
        <v>53</v>
      </c>
      <c r="F1348" s="12">
        <v>54</v>
      </c>
      <c r="G1348" s="12">
        <v>0</v>
      </c>
      <c r="H1348" s="24">
        <f>(F1348-E1348)*C1348</f>
        <v>8000</v>
      </c>
      <c r="I1348" s="7">
        <v>0</v>
      </c>
      <c r="J1348" s="24">
        <f>H1348+I1348</f>
        <v>8000</v>
      </c>
    </row>
    <row r="1349" spans="1:10">
      <c r="A1349" s="4">
        <v>42425</v>
      </c>
      <c r="B1349" s="10" t="s">
        <v>260</v>
      </c>
      <c r="C1349" s="10">
        <v>1500</v>
      </c>
      <c r="D1349" s="10" t="s">
        <v>14</v>
      </c>
      <c r="E1349" s="12">
        <v>325</v>
      </c>
      <c r="F1349" s="12">
        <v>320</v>
      </c>
      <c r="G1349" s="12">
        <v>0</v>
      </c>
      <c r="H1349" s="23">
        <f>IF(D1349="LONG",(F1349-E1349)*C1349,(E1349-F1349)*C1349)</f>
        <v>7500</v>
      </c>
      <c r="I1349" s="23">
        <v>0</v>
      </c>
      <c r="J1349" s="23">
        <f>(H1349+I1349)</f>
        <v>7500</v>
      </c>
    </row>
    <row r="1350" spans="1:10">
      <c r="A1350" s="4">
        <v>42425</v>
      </c>
      <c r="B1350" s="10" t="s">
        <v>372</v>
      </c>
      <c r="C1350" s="10">
        <v>600</v>
      </c>
      <c r="D1350" s="10" t="s">
        <v>11</v>
      </c>
      <c r="E1350" s="12">
        <v>1125</v>
      </c>
      <c r="F1350" s="12">
        <v>1135</v>
      </c>
      <c r="G1350" s="12">
        <v>0</v>
      </c>
      <c r="H1350" s="24">
        <f>(F1350-E1350)*C1350</f>
        <v>6000</v>
      </c>
      <c r="I1350" s="7">
        <v>0</v>
      </c>
      <c r="J1350" s="24">
        <f>H1350+I1350</f>
        <v>6000</v>
      </c>
    </row>
    <row r="1351" spans="1:10">
      <c r="A1351" s="4">
        <v>42425</v>
      </c>
      <c r="B1351" s="10" t="s">
        <v>189</v>
      </c>
      <c r="C1351" s="10">
        <v>7000</v>
      </c>
      <c r="D1351" s="10" t="s">
        <v>14</v>
      </c>
      <c r="E1351" s="12">
        <v>86.9</v>
      </c>
      <c r="F1351" s="12">
        <v>86.15</v>
      </c>
      <c r="G1351" s="12">
        <v>0</v>
      </c>
      <c r="H1351" s="23">
        <f>IF(D1351="LONG",(F1351-E1351)*C1351,(E1351-F1351)*C1351)</f>
        <v>5250</v>
      </c>
      <c r="I1351" s="23">
        <v>0</v>
      </c>
      <c r="J1351" s="23">
        <f>(H1351+I1351)</f>
        <v>5250</v>
      </c>
    </row>
    <row r="1352" spans="1:10">
      <c r="A1352" s="4">
        <v>42425</v>
      </c>
      <c r="B1352" s="10" t="s">
        <v>425</v>
      </c>
      <c r="C1352" s="10">
        <v>500</v>
      </c>
      <c r="D1352" s="10" t="s">
        <v>11</v>
      </c>
      <c r="E1352" s="12">
        <v>733</v>
      </c>
      <c r="F1352" s="12">
        <v>738</v>
      </c>
      <c r="G1352" s="12">
        <v>0</v>
      </c>
      <c r="H1352" s="24">
        <f>(F1352-E1352)*C1352</f>
        <v>2500</v>
      </c>
      <c r="I1352" s="7">
        <v>0</v>
      </c>
      <c r="J1352" s="24">
        <f>H1352+I1352</f>
        <v>2500</v>
      </c>
    </row>
    <row r="1353" spans="1:10">
      <c r="A1353" s="4">
        <v>42424</v>
      </c>
      <c r="B1353" s="10" t="s">
        <v>426</v>
      </c>
      <c r="C1353" s="10">
        <v>3000</v>
      </c>
      <c r="D1353" s="10" t="s">
        <v>14</v>
      </c>
      <c r="E1353" s="12">
        <v>164.5</v>
      </c>
      <c r="F1353" s="12">
        <v>162.5</v>
      </c>
      <c r="G1353" s="12">
        <v>159.5</v>
      </c>
      <c r="H1353" s="23">
        <f>IF(D1353="LONG",(F1353-E1353)*C1353,(E1353-F1353)*C1353)</f>
        <v>6000</v>
      </c>
      <c r="I1353" s="23">
        <f>(IF(D1353="SHORT",IF(G1353="",0,F1353-G1353),IF(D1353="LONG",IF(G1353="",0,G1353-F1353))))*C1353</f>
        <v>9000</v>
      </c>
      <c r="J1353" s="23">
        <f>(H1353+I1353)</f>
        <v>15000</v>
      </c>
    </row>
    <row r="1354" spans="1:10">
      <c r="A1354" s="4">
        <v>42424</v>
      </c>
      <c r="B1354" s="10" t="s">
        <v>427</v>
      </c>
      <c r="C1354" s="10">
        <v>3000</v>
      </c>
      <c r="D1354" s="10" t="s">
        <v>11</v>
      </c>
      <c r="E1354" s="12">
        <v>238.5</v>
      </c>
      <c r="F1354" s="12">
        <v>240.5</v>
      </c>
      <c r="G1354" s="12">
        <v>243.5</v>
      </c>
      <c r="H1354" s="24">
        <f>(F1354-E1354)*C1354</f>
        <v>6000</v>
      </c>
      <c r="I1354" s="7">
        <f>(G1354-F1354)*C1354</f>
        <v>9000</v>
      </c>
      <c r="J1354" s="24">
        <f>H1354+I1354</f>
        <v>15000</v>
      </c>
    </row>
    <row r="1355" spans="1:10">
      <c r="A1355" s="4">
        <v>42424</v>
      </c>
      <c r="B1355" s="10" t="s">
        <v>189</v>
      </c>
      <c r="C1355" s="10">
        <v>7000</v>
      </c>
      <c r="D1355" s="10" t="s">
        <v>14</v>
      </c>
      <c r="E1355" s="12">
        <v>88.2</v>
      </c>
      <c r="F1355" s="12">
        <v>87.9</v>
      </c>
      <c r="G1355" s="12">
        <v>0</v>
      </c>
      <c r="H1355" s="23">
        <f>IF(D1355="LONG",(F1355-E1355)*C1355,(E1355-F1355)*C1355)</f>
        <v>2099.99999999998</v>
      </c>
      <c r="I1355" s="23">
        <v>0</v>
      </c>
      <c r="J1355" s="23">
        <f>(H1355+I1355)</f>
        <v>2099.99999999998</v>
      </c>
    </row>
    <row r="1356" spans="1:10">
      <c r="A1356" s="4">
        <v>42424</v>
      </c>
      <c r="B1356" s="10" t="s">
        <v>102</v>
      </c>
      <c r="C1356" s="10">
        <v>2000</v>
      </c>
      <c r="D1356" s="10" t="s">
        <v>11</v>
      </c>
      <c r="E1356" s="12">
        <v>325.5</v>
      </c>
      <c r="F1356" s="12">
        <v>326.5</v>
      </c>
      <c r="G1356" s="12">
        <v>243.5</v>
      </c>
      <c r="H1356" s="24">
        <f>(F1356-E1356)*C1356</f>
        <v>2000</v>
      </c>
      <c r="I1356" s="7">
        <v>0</v>
      </c>
      <c r="J1356" s="24">
        <f>H1356+I1356</f>
        <v>2000</v>
      </c>
    </row>
    <row r="1357" spans="1:10">
      <c r="A1357" s="4">
        <v>42423</v>
      </c>
      <c r="B1357" s="10" t="s">
        <v>260</v>
      </c>
      <c r="C1357" s="10">
        <v>1500</v>
      </c>
      <c r="D1357" s="10" t="s">
        <v>14</v>
      </c>
      <c r="E1357" s="12">
        <v>336.5</v>
      </c>
      <c r="F1357" s="12">
        <v>331</v>
      </c>
      <c r="G1357" s="12">
        <v>326.10000000000002</v>
      </c>
      <c r="H1357" s="23">
        <f>IF(D1357="LONG",(F1357-E1357)*C1357,(E1357-F1357)*C1357)</f>
        <v>8250</v>
      </c>
      <c r="I1357" s="23">
        <f>(IF(D1357="SHORT",IF(G1357="",0,F1357-G1357),IF(D1357="LONG",IF(G1357="",0,G1357-F1357))))*C1357</f>
        <v>7349.9999999999654</v>
      </c>
      <c r="J1357" s="23">
        <f>(H1357+I1357)</f>
        <v>15599.999999999965</v>
      </c>
    </row>
    <row r="1358" spans="1:10">
      <c r="A1358" s="4">
        <v>42423</v>
      </c>
      <c r="B1358" s="10" t="s">
        <v>372</v>
      </c>
      <c r="C1358" s="10">
        <v>600</v>
      </c>
      <c r="D1358" s="10" t="s">
        <v>11</v>
      </c>
      <c r="E1358" s="12">
        <v>1115</v>
      </c>
      <c r="F1358" s="12">
        <v>1125</v>
      </c>
      <c r="G1358" s="12">
        <v>1140</v>
      </c>
      <c r="H1358" s="24">
        <f>(F1358-E1358)*C1358</f>
        <v>6000</v>
      </c>
      <c r="I1358" s="7">
        <f>(G1358-F1358)*C1358</f>
        <v>9000</v>
      </c>
      <c r="J1358" s="24">
        <f>H1358+I1358</f>
        <v>15000</v>
      </c>
    </row>
    <row r="1359" spans="1:10">
      <c r="A1359" s="4">
        <v>42423</v>
      </c>
      <c r="B1359" s="10" t="s">
        <v>169</v>
      </c>
      <c r="C1359" s="10">
        <v>3000</v>
      </c>
      <c r="D1359" s="10" t="s">
        <v>14</v>
      </c>
      <c r="E1359" s="12">
        <v>160</v>
      </c>
      <c r="F1359" s="12">
        <v>158.1</v>
      </c>
      <c r="G1359" s="12">
        <v>0</v>
      </c>
      <c r="H1359" s="23">
        <f>IF(D1359="LONG",(F1359-E1359)*C1359,(E1359-F1359)*C1359)</f>
        <v>5700.0000000000173</v>
      </c>
      <c r="I1359" s="23">
        <v>0</v>
      </c>
      <c r="J1359" s="23">
        <f>(H1359+I1359)</f>
        <v>5700.0000000000173</v>
      </c>
    </row>
    <row r="1360" spans="1:10">
      <c r="A1360" s="4">
        <v>42422</v>
      </c>
      <c r="B1360" s="10" t="s">
        <v>169</v>
      </c>
      <c r="C1360" s="10">
        <v>3000</v>
      </c>
      <c r="D1360" s="10" t="s">
        <v>14</v>
      </c>
      <c r="E1360" s="12">
        <v>161.5</v>
      </c>
      <c r="F1360" s="12">
        <v>159.6</v>
      </c>
      <c r="G1360" s="12">
        <v>0</v>
      </c>
      <c r="H1360" s="23">
        <f>IF(D1360="LONG",(F1360-E1360)*C1360,(E1360-F1360)*C1360)</f>
        <v>5700.0000000000173</v>
      </c>
      <c r="I1360" s="23">
        <v>0</v>
      </c>
      <c r="J1360" s="23">
        <f>(H1360+I1360)</f>
        <v>5700.0000000000173</v>
      </c>
    </row>
    <row r="1361" spans="1:10">
      <c r="A1361" s="4">
        <v>42422</v>
      </c>
      <c r="B1361" s="10" t="s">
        <v>133</v>
      </c>
      <c r="C1361" s="10">
        <v>1300</v>
      </c>
      <c r="D1361" s="10" t="s">
        <v>14</v>
      </c>
      <c r="E1361" s="12">
        <v>424</v>
      </c>
      <c r="F1361" s="12">
        <v>422</v>
      </c>
      <c r="G1361" s="12">
        <v>0</v>
      </c>
      <c r="H1361" s="23">
        <f>IF(D1361="LONG",(F1361-E1361)*C1361,(E1361-F1361)*C1361)</f>
        <v>2600</v>
      </c>
      <c r="I1361" s="23">
        <v>0</v>
      </c>
      <c r="J1361" s="23">
        <f>(H1361+I1361)</f>
        <v>2600</v>
      </c>
    </row>
    <row r="1362" spans="1:10">
      <c r="A1362" s="4">
        <v>42419</v>
      </c>
      <c r="B1362" s="10" t="s">
        <v>102</v>
      </c>
      <c r="C1362" s="10">
        <v>2000</v>
      </c>
      <c r="D1362" s="10" t="s">
        <v>11</v>
      </c>
      <c r="E1362" s="12">
        <v>327.5</v>
      </c>
      <c r="F1362" s="12">
        <v>329.5</v>
      </c>
      <c r="G1362" s="12">
        <v>0</v>
      </c>
      <c r="H1362" s="24">
        <f>(F1362-E1362)*C1362</f>
        <v>4000</v>
      </c>
      <c r="I1362" s="7">
        <v>0</v>
      </c>
      <c r="J1362" s="24">
        <f>H1362+I1362</f>
        <v>4000</v>
      </c>
    </row>
    <row r="1363" spans="1:10">
      <c r="A1363" s="4">
        <v>42419</v>
      </c>
      <c r="B1363" s="10" t="s">
        <v>428</v>
      </c>
      <c r="C1363" s="10">
        <v>6000</v>
      </c>
      <c r="D1363" s="10" t="s">
        <v>11</v>
      </c>
      <c r="E1363" s="12">
        <v>67</v>
      </c>
      <c r="F1363" s="12">
        <v>67.25</v>
      </c>
      <c r="G1363" s="12">
        <v>0</v>
      </c>
      <c r="H1363" s="24">
        <f>(F1363-E1363)*C1363</f>
        <v>1500</v>
      </c>
      <c r="I1363" s="7">
        <v>0</v>
      </c>
      <c r="J1363" s="24">
        <f>H1363+I1363</f>
        <v>1500</v>
      </c>
    </row>
    <row r="1364" spans="1:10">
      <c r="A1364" s="4">
        <v>42419</v>
      </c>
      <c r="B1364" s="10" t="s">
        <v>184</v>
      </c>
      <c r="C1364" s="10">
        <v>2200</v>
      </c>
      <c r="D1364" s="10" t="s">
        <v>11</v>
      </c>
      <c r="E1364" s="12">
        <v>153.75</v>
      </c>
      <c r="F1364" s="12">
        <v>149</v>
      </c>
      <c r="G1364" s="12">
        <v>0</v>
      </c>
      <c r="H1364" s="24">
        <f>(F1364-E1364)*C1364</f>
        <v>-10450</v>
      </c>
      <c r="I1364" s="7">
        <v>0</v>
      </c>
      <c r="J1364" s="24">
        <f>H1364+I1364</f>
        <v>-10450</v>
      </c>
    </row>
    <row r="1365" spans="1:10">
      <c r="A1365" s="4">
        <v>42418</v>
      </c>
      <c r="B1365" s="10" t="s">
        <v>260</v>
      </c>
      <c r="C1365" s="10">
        <v>1500</v>
      </c>
      <c r="D1365" s="10" t="s">
        <v>11</v>
      </c>
      <c r="E1365" s="12">
        <v>339.5</v>
      </c>
      <c r="F1365" s="12">
        <v>334.5</v>
      </c>
      <c r="G1365" s="12">
        <v>0</v>
      </c>
      <c r="H1365" s="24">
        <f>(F1365-E1365)*C1365</f>
        <v>-7500</v>
      </c>
      <c r="I1365" s="7">
        <v>0</v>
      </c>
      <c r="J1365" s="24">
        <f>H1365+I1365</f>
        <v>-7500</v>
      </c>
    </row>
    <row r="1366" spans="1:10">
      <c r="A1366" s="4">
        <v>42418</v>
      </c>
      <c r="B1366" s="10" t="s">
        <v>235</v>
      </c>
      <c r="C1366" s="10">
        <v>2100</v>
      </c>
      <c r="D1366" s="10" t="s">
        <v>11</v>
      </c>
      <c r="E1366" s="12">
        <v>239.5</v>
      </c>
      <c r="F1366" s="12">
        <v>236.25</v>
      </c>
      <c r="G1366" s="12">
        <v>0</v>
      </c>
      <c r="H1366" s="24">
        <f>(F1366-E1366)*C1366</f>
        <v>-6825</v>
      </c>
      <c r="I1366" s="7">
        <v>0</v>
      </c>
      <c r="J1366" s="24">
        <f>H1366+I1366</f>
        <v>-6825</v>
      </c>
    </row>
    <row r="1367" spans="1:10">
      <c r="A1367" s="4">
        <v>42418</v>
      </c>
      <c r="B1367" s="10" t="s">
        <v>189</v>
      </c>
      <c r="C1367" s="10">
        <v>7000</v>
      </c>
      <c r="D1367" s="10" t="s">
        <v>14</v>
      </c>
      <c r="E1367" s="12">
        <v>90.1</v>
      </c>
      <c r="F1367" s="12">
        <v>89</v>
      </c>
      <c r="G1367" s="12">
        <v>88</v>
      </c>
      <c r="H1367" s="23">
        <f>IF(D1367="LONG",(F1367-E1367)*C1367,(E1367-F1367)*C1367)</f>
        <v>7699.99999999996</v>
      </c>
      <c r="I1367" s="23">
        <f>(IF(D1367="SHORT",IF(G1367="",0,F1367-G1367),IF(D1367="LONG",IF(G1367="",0,G1367-F1367))))*C1367</f>
        <v>7000</v>
      </c>
      <c r="J1367" s="23">
        <f>(H1367+I1367)</f>
        <v>14699.99999999996</v>
      </c>
    </row>
    <row r="1368" spans="1:10">
      <c r="A1368" s="4">
        <v>42418</v>
      </c>
      <c r="B1368" s="10" t="s">
        <v>160</v>
      </c>
      <c r="C1368" s="10">
        <v>800</v>
      </c>
      <c r="D1368" s="10" t="s">
        <v>14</v>
      </c>
      <c r="E1368" s="12">
        <v>446.4</v>
      </c>
      <c r="F1368" s="12">
        <v>441.4</v>
      </c>
      <c r="G1368" s="12">
        <v>436</v>
      </c>
      <c r="H1368" s="23">
        <f>IF(D1368="LONG",(F1368-E1368)*C1368,(E1368-F1368)*C1368)</f>
        <v>4000</v>
      </c>
      <c r="I1368" s="23">
        <f>(IF(D1368="SHORT",IF(G1368="",0,F1368-G1368),IF(D1368="LONG",IF(G1368="",0,G1368-F1368))))*C1368</f>
        <v>4319.9999999999818</v>
      </c>
      <c r="J1368" s="23">
        <f>(H1368+I1368)</f>
        <v>8319.9999999999818</v>
      </c>
    </row>
    <row r="1369" spans="1:10">
      <c r="A1369" s="4">
        <v>42418</v>
      </c>
      <c r="B1369" s="10" t="s">
        <v>169</v>
      </c>
      <c r="C1369" s="10">
        <v>3000</v>
      </c>
      <c r="D1369" s="10" t="s">
        <v>14</v>
      </c>
      <c r="E1369" s="12">
        <v>159</v>
      </c>
      <c r="F1369" s="12">
        <v>157</v>
      </c>
      <c r="G1369" s="12">
        <v>154</v>
      </c>
      <c r="H1369" s="23">
        <f>IF(D1369="LONG",(F1369-E1369)*C1369,(E1369-F1369)*C1369)</f>
        <v>6000</v>
      </c>
      <c r="I1369" s="23">
        <f>(IF(D1369="SHORT",IF(G1369="",0,F1369-G1369),IF(D1369="LONG",IF(G1369="",0,G1369-F1369))))*C1369</f>
        <v>9000</v>
      </c>
      <c r="J1369" s="23">
        <f>(H1369+I1369)</f>
        <v>15000</v>
      </c>
    </row>
    <row r="1370" spans="1:10">
      <c r="A1370" s="4">
        <v>42417</v>
      </c>
      <c r="B1370" s="10" t="s">
        <v>260</v>
      </c>
      <c r="C1370" s="10">
        <v>1500</v>
      </c>
      <c r="D1370" s="10" t="s">
        <v>11</v>
      </c>
      <c r="E1370" s="12">
        <v>319.5</v>
      </c>
      <c r="F1370" s="12">
        <v>325</v>
      </c>
      <c r="G1370" s="12">
        <v>330</v>
      </c>
      <c r="H1370" s="24">
        <f>(F1370-E1370)*C1370</f>
        <v>8250</v>
      </c>
      <c r="I1370" s="7">
        <f>(G1370-F1370)*C1370</f>
        <v>7500</v>
      </c>
      <c r="J1370" s="24">
        <f>H1370+I1370</f>
        <v>15750</v>
      </c>
    </row>
    <row r="1371" spans="1:10">
      <c r="A1371" s="4">
        <v>42417</v>
      </c>
      <c r="B1371" s="10" t="s">
        <v>344</v>
      </c>
      <c r="C1371" s="10">
        <v>8000</v>
      </c>
      <c r="D1371" s="10" t="s">
        <v>11</v>
      </c>
      <c r="E1371" s="12">
        <v>48</v>
      </c>
      <c r="F1371" s="12">
        <v>49</v>
      </c>
      <c r="G1371" s="12">
        <v>50.4</v>
      </c>
      <c r="H1371" s="24">
        <f>(F1371-E1371)*C1371</f>
        <v>8000</v>
      </c>
      <c r="I1371" s="7">
        <f>(G1371-F1371)*C1371</f>
        <v>11199.999999999989</v>
      </c>
      <c r="J1371" s="24">
        <f>H1371+I1371</f>
        <v>19199.999999999989</v>
      </c>
    </row>
    <row r="1372" spans="1:10">
      <c r="A1372" s="4">
        <v>42417</v>
      </c>
      <c r="B1372" s="10" t="s">
        <v>33</v>
      </c>
      <c r="C1372" s="10">
        <v>1400</v>
      </c>
      <c r="D1372" s="10" t="s">
        <v>11</v>
      </c>
      <c r="E1372" s="12">
        <v>315.5</v>
      </c>
      <c r="F1372" s="12">
        <v>319.5</v>
      </c>
      <c r="G1372" s="12">
        <v>324.5</v>
      </c>
      <c r="H1372" s="24">
        <f>(F1372-E1372)*C1372</f>
        <v>5600</v>
      </c>
      <c r="I1372" s="7">
        <f>(G1372-F1372)*C1372</f>
        <v>7000</v>
      </c>
      <c r="J1372" s="24">
        <f>H1372+I1372</f>
        <v>12600</v>
      </c>
    </row>
    <row r="1373" spans="1:10">
      <c r="A1373" s="4">
        <v>42417</v>
      </c>
      <c r="B1373" s="10" t="s">
        <v>197</v>
      </c>
      <c r="C1373" s="10">
        <v>2000</v>
      </c>
      <c r="D1373" s="10" t="s">
        <v>11</v>
      </c>
      <c r="E1373" s="12">
        <v>278.75</v>
      </c>
      <c r="F1373" s="12">
        <v>281.75</v>
      </c>
      <c r="G1373" s="12">
        <v>284</v>
      </c>
      <c r="H1373" s="24">
        <f>(F1373-E1373)*C1373</f>
        <v>6000</v>
      </c>
      <c r="I1373" s="7">
        <f>(G1373-F1373)*C1373</f>
        <v>4500</v>
      </c>
      <c r="J1373" s="24">
        <f>H1373+I1373</f>
        <v>10500</v>
      </c>
    </row>
    <row r="1374" spans="1:10">
      <c r="A1374" s="4">
        <v>42417</v>
      </c>
      <c r="B1374" s="10" t="s">
        <v>256</v>
      </c>
      <c r="C1374" s="10">
        <v>4000</v>
      </c>
      <c r="D1374" s="10" t="s">
        <v>11</v>
      </c>
      <c r="E1374" s="12">
        <v>127.5</v>
      </c>
      <c r="F1374" s="12">
        <v>128.25</v>
      </c>
      <c r="G1374" s="12">
        <v>0</v>
      </c>
      <c r="H1374" s="24">
        <f>(F1374-E1374)*C1374</f>
        <v>3000</v>
      </c>
      <c r="I1374" s="7">
        <v>0</v>
      </c>
      <c r="J1374" s="24">
        <f>H1374+I1374</f>
        <v>3000</v>
      </c>
    </row>
    <row r="1375" spans="1:10">
      <c r="A1375" s="4">
        <v>42416</v>
      </c>
      <c r="B1375" s="10" t="s">
        <v>379</v>
      </c>
      <c r="C1375" s="10">
        <v>3000</v>
      </c>
      <c r="D1375" s="10" t="s">
        <v>14</v>
      </c>
      <c r="E1375" s="12">
        <v>139.75</v>
      </c>
      <c r="F1375" s="12">
        <v>138.25</v>
      </c>
      <c r="G1375" s="12">
        <v>0</v>
      </c>
      <c r="H1375" s="23">
        <f>IF(D1375="LONG",(F1375-E1375)*C1375,(E1375-F1375)*C1375)</f>
        <v>4500</v>
      </c>
      <c r="I1375" s="23">
        <v>0</v>
      </c>
      <c r="J1375" s="23">
        <f>(H1375+I1375)</f>
        <v>4500</v>
      </c>
    </row>
    <row r="1376" spans="1:10">
      <c r="A1376" s="4">
        <v>42416</v>
      </c>
      <c r="B1376" s="10" t="s">
        <v>381</v>
      </c>
      <c r="C1376" s="10">
        <v>500</v>
      </c>
      <c r="D1376" s="10" t="s">
        <v>14</v>
      </c>
      <c r="E1376" s="12">
        <v>445</v>
      </c>
      <c r="F1376" s="12">
        <v>442</v>
      </c>
      <c r="G1376" s="12">
        <v>0</v>
      </c>
      <c r="H1376" s="23">
        <f>IF(D1376="LONG",(F1376-E1376)*C1376,(E1376-F1376)*C1376)</f>
        <v>1500</v>
      </c>
      <c r="I1376" s="23">
        <v>0</v>
      </c>
      <c r="J1376" s="23">
        <f>(H1376+I1376)</f>
        <v>1500</v>
      </c>
    </row>
    <row r="1377" spans="1:10">
      <c r="A1377" s="4">
        <v>42416</v>
      </c>
      <c r="B1377" s="10" t="s">
        <v>250</v>
      </c>
      <c r="C1377" s="10">
        <v>17000</v>
      </c>
      <c r="D1377" s="10" t="s">
        <v>11</v>
      </c>
      <c r="E1377" s="12">
        <v>37</v>
      </c>
      <c r="F1377" s="12">
        <v>36.4</v>
      </c>
      <c r="G1377" s="12">
        <v>0</v>
      </c>
      <c r="H1377" s="24">
        <f>(F1377-E1377)*C1377</f>
        <v>-10200.000000000024</v>
      </c>
      <c r="I1377" s="7">
        <v>0</v>
      </c>
      <c r="J1377" s="24">
        <f>H1377+I1377</f>
        <v>-10200.000000000024</v>
      </c>
    </row>
    <row r="1378" spans="1:10">
      <c r="A1378" s="4">
        <v>42416</v>
      </c>
      <c r="B1378" s="10" t="s">
        <v>186</v>
      </c>
      <c r="C1378" s="10">
        <v>2000</v>
      </c>
      <c r="D1378" s="10" t="s">
        <v>11</v>
      </c>
      <c r="E1378" s="12">
        <v>234</v>
      </c>
      <c r="F1378" s="12">
        <v>231</v>
      </c>
      <c r="G1378" s="12">
        <v>0</v>
      </c>
      <c r="H1378" s="24">
        <f>(F1378-E1378)*C1378</f>
        <v>-6000</v>
      </c>
      <c r="I1378" s="7">
        <v>0</v>
      </c>
      <c r="J1378" s="24">
        <f>H1378+I1378</f>
        <v>-6000</v>
      </c>
    </row>
    <row r="1379" spans="1:10">
      <c r="A1379" s="4">
        <v>42415</v>
      </c>
      <c r="B1379" s="10" t="s">
        <v>30</v>
      </c>
      <c r="C1379" s="10">
        <v>3000</v>
      </c>
      <c r="D1379" s="10" t="s">
        <v>11</v>
      </c>
      <c r="E1379" s="12">
        <v>107</v>
      </c>
      <c r="F1379" s="12">
        <v>108.5</v>
      </c>
      <c r="G1379" s="12">
        <v>0</v>
      </c>
      <c r="H1379" s="23">
        <f>IF(D1379="LONG",(F1379-E1379)*C1379,(E1379-F1379)*C1379)</f>
        <v>4500</v>
      </c>
      <c r="I1379" s="23">
        <v>0</v>
      </c>
      <c r="J1379" s="23">
        <f>(H1379+I1379)</f>
        <v>4500</v>
      </c>
    </row>
    <row r="1380" spans="1:10">
      <c r="A1380" s="4">
        <v>42415</v>
      </c>
      <c r="B1380" s="10" t="s">
        <v>186</v>
      </c>
      <c r="C1380" s="10">
        <v>2000</v>
      </c>
      <c r="D1380" s="10" t="s">
        <v>11</v>
      </c>
      <c r="E1380" s="12">
        <v>234</v>
      </c>
      <c r="F1380" s="12">
        <v>231</v>
      </c>
      <c r="G1380" s="12">
        <v>0</v>
      </c>
      <c r="H1380" s="24">
        <f>(F1380-E1380)*C1380</f>
        <v>-6000</v>
      </c>
      <c r="I1380" s="7">
        <v>0</v>
      </c>
      <c r="J1380" s="24">
        <f>H1380+I1380</f>
        <v>-6000</v>
      </c>
    </row>
    <row r="1381" spans="1:10">
      <c r="A1381" s="4">
        <v>42412</v>
      </c>
      <c r="B1381" s="10" t="s">
        <v>160</v>
      </c>
      <c r="C1381" s="10">
        <v>1300</v>
      </c>
      <c r="D1381" s="10" t="s">
        <v>14</v>
      </c>
      <c r="E1381" s="12">
        <v>425.5</v>
      </c>
      <c r="F1381" s="12">
        <v>417.5</v>
      </c>
      <c r="G1381" s="12">
        <v>414</v>
      </c>
      <c r="H1381" s="23">
        <f>IF(D1381="LONG",(F1381-E1381)*C1381,(E1381-F1381)*C1381)</f>
        <v>10400</v>
      </c>
      <c r="I1381" s="23">
        <f>(IF(D1381="SHORT",IF(G1381="",0,F1381-G1381),IF(D1381="LONG",IF(G1381="",0,G1381-F1381))))*C1381</f>
        <v>4550</v>
      </c>
      <c r="J1381" s="23">
        <f>(H1381+I1381)</f>
        <v>14950</v>
      </c>
    </row>
    <row r="1382" spans="1:10">
      <c r="A1382" s="4">
        <v>42412</v>
      </c>
      <c r="B1382" s="10" t="s">
        <v>260</v>
      </c>
      <c r="C1382" s="10">
        <v>1500</v>
      </c>
      <c r="D1382" s="10" t="s">
        <v>11</v>
      </c>
      <c r="E1382" s="12">
        <v>308.5</v>
      </c>
      <c r="F1382" s="12">
        <v>314</v>
      </c>
      <c r="G1382" s="12">
        <v>322</v>
      </c>
      <c r="H1382" s="24">
        <f>(F1382-E1382)*C1382</f>
        <v>8250</v>
      </c>
      <c r="I1382" s="7">
        <f>(G1382-F1382)*C1382</f>
        <v>12000</v>
      </c>
      <c r="J1382" s="24">
        <f>H1382+I1382</f>
        <v>20250</v>
      </c>
    </row>
    <row r="1383" spans="1:10">
      <c r="A1383" s="4">
        <v>42412</v>
      </c>
      <c r="B1383" s="10" t="s">
        <v>199</v>
      </c>
      <c r="C1383" s="10">
        <v>2000</v>
      </c>
      <c r="D1383" s="10" t="s">
        <v>11</v>
      </c>
      <c r="E1383" s="12">
        <v>150.75</v>
      </c>
      <c r="F1383" s="12">
        <v>153.75</v>
      </c>
      <c r="G1383" s="12">
        <v>157.75</v>
      </c>
      <c r="H1383" s="24">
        <f>(F1383-E1383)*C1383</f>
        <v>6000</v>
      </c>
      <c r="I1383" s="7">
        <f>(G1383-F1383)*C1383</f>
        <v>8000</v>
      </c>
      <c r="J1383" s="24">
        <f>H1383+I1383</f>
        <v>14000</v>
      </c>
    </row>
    <row r="1384" spans="1:10">
      <c r="A1384" s="4">
        <v>42412</v>
      </c>
      <c r="B1384" s="10" t="s">
        <v>207</v>
      </c>
      <c r="C1384" s="10">
        <v>2200</v>
      </c>
      <c r="D1384" s="10" t="s">
        <v>11</v>
      </c>
      <c r="E1384" s="12">
        <v>150.25</v>
      </c>
      <c r="F1384" s="12">
        <v>153.25</v>
      </c>
      <c r="G1384" s="12">
        <v>157.25</v>
      </c>
      <c r="H1384" s="24">
        <f>(F1384-E1384)*C1384</f>
        <v>6600</v>
      </c>
      <c r="I1384" s="7">
        <f>(G1384-F1384)*C1384</f>
        <v>8800</v>
      </c>
      <c r="J1384" s="24">
        <f>H1384+I1384</f>
        <v>15400</v>
      </c>
    </row>
    <row r="1385" spans="1:10">
      <c r="A1385" s="4">
        <v>42411</v>
      </c>
      <c r="B1385" s="10" t="s">
        <v>260</v>
      </c>
      <c r="C1385" s="10">
        <v>1500</v>
      </c>
      <c r="D1385" s="10" t="s">
        <v>14</v>
      </c>
      <c r="E1385" s="12">
        <v>340.25</v>
      </c>
      <c r="F1385" s="12">
        <v>335.25</v>
      </c>
      <c r="G1385" s="12">
        <v>330.25</v>
      </c>
      <c r="H1385" s="23">
        <f>IF(D1385="LONG",(F1385-E1385)*C1385,(E1385-F1385)*C1385)</f>
        <v>7500</v>
      </c>
      <c r="I1385" s="23">
        <f>(IF(D1385="SHORT",IF(G1385="",0,F1385-G1385),IF(D1385="LONG",IF(G1385="",0,G1385-F1385))))*C1385</f>
        <v>7500</v>
      </c>
      <c r="J1385" s="23">
        <f>(H1385+I1385)</f>
        <v>15000</v>
      </c>
    </row>
    <row r="1386" spans="1:10">
      <c r="A1386" s="4">
        <v>42411</v>
      </c>
      <c r="B1386" s="10" t="s">
        <v>162</v>
      </c>
      <c r="C1386" s="10">
        <v>5000</v>
      </c>
      <c r="D1386" s="10" t="s">
        <v>11</v>
      </c>
      <c r="E1386" s="12">
        <v>72.150000000000006</v>
      </c>
      <c r="F1386" s="12">
        <v>73.5</v>
      </c>
      <c r="G1386" s="12">
        <v>0</v>
      </c>
      <c r="H1386" s="24">
        <f t="shared" ref="H1386:H1394" si="355">(F1386-E1386)*C1386</f>
        <v>6749.9999999999718</v>
      </c>
      <c r="I1386" s="7">
        <v>0</v>
      </c>
      <c r="J1386" s="24">
        <f t="shared" ref="J1386:J1394" si="356">H1386+I1386</f>
        <v>6749.9999999999718</v>
      </c>
    </row>
    <row r="1387" spans="1:10">
      <c r="A1387" s="4">
        <v>42411</v>
      </c>
      <c r="B1387" s="10" t="s">
        <v>267</v>
      </c>
      <c r="C1387" s="10">
        <v>700</v>
      </c>
      <c r="D1387" s="10" t="s">
        <v>11</v>
      </c>
      <c r="E1387" s="12">
        <v>907</v>
      </c>
      <c r="F1387" s="12">
        <v>897</v>
      </c>
      <c r="G1387" s="12">
        <v>0</v>
      </c>
      <c r="H1387" s="24">
        <f t="shared" si="355"/>
        <v>-7000</v>
      </c>
      <c r="I1387" s="7">
        <v>0</v>
      </c>
      <c r="J1387" s="24">
        <f t="shared" si="356"/>
        <v>-7000</v>
      </c>
    </row>
    <row r="1388" spans="1:10">
      <c r="A1388" s="4">
        <v>42411</v>
      </c>
      <c r="B1388" s="10" t="s">
        <v>260</v>
      </c>
      <c r="C1388" s="10">
        <v>1500</v>
      </c>
      <c r="D1388" s="10" t="s">
        <v>11</v>
      </c>
      <c r="E1388" s="12">
        <v>337</v>
      </c>
      <c r="F1388" s="12">
        <v>332</v>
      </c>
      <c r="G1388" s="12">
        <v>0</v>
      </c>
      <c r="H1388" s="24">
        <f t="shared" si="355"/>
        <v>-7500</v>
      </c>
      <c r="I1388" s="7">
        <v>0</v>
      </c>
      <c r="J1388" s="24">
        <f t="shared" si="356"/>
        <v>-7500</v>
      </c>
    </row>
    <row r="1389" spans="1:10">
      <c r="A1389" s="4">
        <v>42411</v>
      </c>
      <c r="B1389" s="10" t="s">
        <v>358</v>
      </c>
      <c r="C1389" s="10">
        <v>2000</v>
      </c>
      <c r="D1389" s="10" t="s">
        <v>11</v>
      </c>
      <c r="E1389" s="12">
        <v>233.75</v>
      </c>
      <c r="F1389" s="12">
        <v>230</v>
      </c>
      <c r="G1389" s="12">
        <v>0</v>
      </c>
      <c r="H1389" s="24">
        <f t="shared" si="355"/>
        <v>-7500</v>
      </c>
      <c r="I1389" s="7">
        <v>0</v>
      </c>
      <c r="J1389" s="24">
        <f t="shared" si="356"/>
        <v>-7500</v>
      </c>
    </row>
    <row r="1390" spans="1:10">
      <c r="A1390" s="4">
        <v>42410</v>
      </c>
      <c r="B1390" s="10" t="s">
        <v>133</v>
      </c>
      <c r="C1390" s="10">
        <v>1300</v>
      </c>
      <c r="D1390" s="10" t="s">
        <v>11</v>
      </c>
      <c r="E1390" s="12">
        <v>430</v>
      </c>
      <c r="F1390" s="12">
        <v>435</v>
      </c>
      <c r="G1390" s="12">
        <v>441</v>
      </c>
      <c r="H1390" s="24">
        <f t="shared" si="355"/>
        <v>6500</v>
      </c>
      <c r="I1390" s="7">
        <f>(G1390-F1390)*C1390</f>
        <v>7800</v>
      </c>
      <c r="J1390" s="24">
        <f t="shared" si="356"/>
        <v>14300</v>
      </c>
    </row>
    <row r="1391" spans="1:10">
      <c r="A1391" s="4">
        <v>42410</v>
      </c>
      <c r="B1391" s="10" t="s">
        <v>37</v>
      </c>
      <c r="C1391" s="10">
        <v>12000</v>
      </c>
      <c r="D1391" s="10" t="s">
        <v>11</v>
      </c>
      <c r="E1391" s="10">
        <v>45.75</v>
      </c>
      <c r="F1391" s="10">
        <v>46.25</v>
      </c>
      <c r="G1391" s="12">
        <v>0</v>
      </c>
      <c r="H1391" s="24">
        <f t="shared" si="355"/>
        <v>6000</v>
      </c>
      <c r="I1391" s="7">
        <v>0</v>
      </c>
      <c r="J1391" s="24">
        <f t="shared" si="356"/>
        <v>6000</v>
      </c>
    </row>
    <row r="1392" spans="1:10">
      <c r="A1392" s="4">
        <v>42410</v>
      </c>
      <c r="B1392" s="10" t="s">
        <v>267</v>
      </c>
      <c r="C1392" s="10">
        <v>700</v>
      </c>
      <c r="D1392" s="10" t="s">
        <v>14</v>
      </c>
      <c r="E1392" s="12">
        <v>945</v>
      </c>
      <c r="F1392" s="12">
        <v>936</v>
      </c>
      <c r="G1392" s="12">
        <v>933.5</v>
      </c>
      <c r="H1392" s="23">
        <f>IF(D1392="LONG",(F1392-E1392)*C1392,(E1392-F1392)*C1392)</f>
        <v>6300</v>
      </c>
      <c r="I1392" s="23">
        <v>0</v>
      </c>
      <c r="J1392" s="23">
        <f>(H1392+I1392)</f>
        <v>6300</v>
      </c>
    </row>
    <row r="1393" spans="1:10">
      <c r="A1393" s="4">
        <v>42410</v>
      </c>
      <c r="B1393" s="10" t="s">
        <v>36</v>
      </c>
      <c r="C1393" s="10">
        <v>900</v>
      </c>
      <c r="D1393" s="10" t="s">
        <v>11</v>
      </c>
      <c r="E1393" s="10">
        <v>596</v>
      </c>
      <c r="F1393" s="10">
        <v>589</v>
      </c>
      <c r="G1393" s="12">
        <v>0</v>
      </c>
      <c r="H1393" s="24">
        <f t="shared" si="355"/>
        <v>-6300</v>
      </c>
      <c r="I1393" s="7">
        <v>0</v>
      </c>
      <c r="J1393" s="24">
        <f t="shared" si="356"/>
        <v>-6300</v>
      </c>
    </row>
    <row r="1394" spans="1:10">
      <c r="A1394" s="4">
        <v>42410</v>
      </c>
      <c r="B1394" s="10" t="s">
        <v>260</v>
      </c>
      <c r="C1394" s="10">
        <v>1500</v>
      </c>
      <c r="D1394" s="10" t="s">
        <v>11</v>
      </c>
      <c r="E1394" s="10">
        <v>344.5</v>
      </c>
      <c r="F1394" s="10">
        <v>339.5</v>
      </c>
      <c r="G1394" s="12">
        <v>0</v>
      </c>
      <c r="H1394" s="24">
        <f t="shared" si="355"/>
        <v>-7500</v>
      </c>
      <c r="I1394" s="7">
        <v>0</v>
      </c>
      <c r="J1394" s="24">
        <f t="shared" si="356"/>
        <v>-7500</v>
      </c>
    </row>
    <row r="1395" spans="1:10">
      <c r="A1395" s="4">
        <v>42409</v>
      </c>
      <c r="B1395" s="10" t="s">
        <v>260</v>
      </c>
      <c r="C1395" s="10">
        <v>1500</v>
      </c>
      <c r="D1395" s="10" t="s">
        <v>11</v>
      </c>
      <c r="E1395" s="10">
        <v>344.5</v>
      </c>
      <c r="F1395" s="10">
        <v>348.5</v>
      </c>
      <c r="G1395" s="12">
        <v>0</v>
      </c>
      <c r="H1395" s="24">
        <f t="shared" ref="H1395:H1405" si="357">(F1395-E1395)*C1395</f>
        <v>6000</v>
      </c>
      <c r="I1395" s="7">
        <v>0</v>
      </c>
      <c r="J1395" s="24">
        <f t="shared" ref="J1395:J1405" si="358">H1395+I1395</f>
        <v>6000</v>
      </c>
    </row>
    <row r="1396" spans="1:10">
      <c r="A1396" s="4">
        <v>42409</v>
      </c>
      <c r="B1396" s="10" t="s">
        <v>427</v>
      </c>
      <c r="C1396" s="10">
        <v>3000</v>
      </c>
      <c r="D1396" s="10" t="s">
        <v>11</v>
      </c>
      <c r="E1396" s="12">
        <v>253</v>
      </c>
      <c r="F1396" s="12">
        <v>255</v>
      </c>
      <c r="G1396" s="12">
        <v>0</v>
      </c>
      <c r="H1396" s="24">
        <f t="shared" si="357"/>
        <v>6000</v>
      </c>
      <c r="I1396" s="7">
        <v>0</v>
      </c>
      <c r="J1396" s="24">
        <f t="shared" si="358"/>
        <v>6000</v>
      </c>
    </row>
    <row r="1397" spans="1:10">
      <c r="A1397" s="4">
        <v>42409</v>
      </c>
      <c r="B1397" s="10" t="s">
        <v>73</v>
      </c>
      <c r="C1397" s="10">
        <v>3000</v>
      </c>
      <c r="D1397" s="10" t="s">
        <v>11</v>
      </c>
      <c r="E1397" s="12">
        <v>103.75</v>
      </c>
      <c r="F1397" s="12">
        <v>101.75</v>
      </c>
      <c r="G1397" s="12">
        <v>0</v>
      </c>
      <c r="H1397" s="24">
        <f t="shared" si="357"/>
        <v>-6000</v>
      </c>
      <c r="I1397" s="7">
        <v>0</v>
      </c>
      <c r="J1397" s="24">
        <f t="shared" si="358"/>
        <v>-6000</v>
      </c>
    </row>
    <row r="1398" spans="1:10">
      <c r="A1398" s="4">
        <v>42409</v>
      </c>
      <c r="B1398" s="10" t="s">
        <v>425</v>
      </c>
      <c r="C1398" s="10">
        <v>900</v>
      </c>
      <c r="D1398" s="10" t="s">
        <v>11</v>
      </c>
      <c r="E1398" s="12">
        <v>765</v>
      </c>
      <c r="F1398" s="12">
        <v>750</v>
      </c>
      <c r="G1398" s="12">
        <v>0</v>
      </c>
      <c r="H1398" s="24">
        <f t="shared" si="357"/>
        <v>-13500</v>
      </c>
      <c r="I1398" s="7">
        <v>0</v>
      </c>
      <c r="J1398" s="24">
        <f t="shared" si="358"/>
        <v>-13500</v>
      </c>
    </row>
    <row r="1399" spans="1:10">
      <c r="A1399" s="4">
        <v>42408</v>
      </c>
      <c r="B1399" s="10" t="s">
        <v>429</v>
      </c>
      <c r="C1399" s="10">
        <v>17000</v>
      </c>
      <c r="D1399" s="10" t="s">
        <v>11</v>
      </c>
      <c r="E1399" s="12">
        <v>40.75</v>
      </c>
      <c r="F1399" s="12">
        <v>41.15</v>
      </c>
      <c r="G1399" s="12">
        <v>0</v>
      </c>
      <c r="H1399" s="24">
        <f t="shared" si="357"/>
        <v>6799.9999999999754</v>
      </c>
      <c r="I1399" s="7">
        <v>0</v>
      </c>
      <c r="J1399" s="24">
        <f t="shared" si="358"/>
        <v>6799.9999999999754</v>
      </c>
    </row>
    <row r="1400" spans="1:10">
      <c r="A1400" s="4">
        <v>42408</v>
      </c>
      <c r="B1400" s="10" t="s">
        <v>133</v>
      </c>
      <c r="C1400" s="10">
        <v>1300</v>
      </c>
      <c r="D1400" s="10" t="s">
        <v>11</v>
      </c>
      <c r="E1400" s="12">
        <v>435</v>
      </c>
      <c r="F1400" s="12">
        <v>440</v>
      </c>
      <c r="G1400" s="12">
        <v>445</v>
      </c>
      <c r="H1400" s="24">
        <f t="shared" si="357"/>
        <v>6500</v>
      </c>
      <c r="I1400" s="7">
        <f>(G1400-F1400)*C1400</f>
        <v>6500</v>
      </c>
      <c r="J1400" s="24">
        <f t="shared" si="358"/>
        <v>13000</v>
      </c>
    </row>
    <row r="1401" spans="1:10">
      <c r="A1401" s="4">
        <v>42408</v>
      </c>
      <c r="B1401" s="10" t="s">
        <v>36</v>
      </c>
      <c r="C1401" s="10">
        <v>900</v>
      </c>
      <c r="D1401" s="10" t="s">
        <v>11</v>
      </c>
      <c r="E1401" s="12">
        <v>599</v>
      </c>
      <c r="F1401" s="12">
        <v>606</v>
      </c>
      <c r="G1401" s="12">
        <v>0</v>
      </c>
      <c r="H1401" s="24">
        <f t="shared" si="357"/>
        <v>6300</v>
      </c>
      <c r="I1401" s="7">
        <v>0</v>
      </c>
      <c r="J1401" s="24">
        <f t="shared" si="358"/>
        <v>6300</v>
      </c>
    </row>
    <row r="1402" spans="1:10">
      <c r="A1402" s="4">
        <v>42408</v>
      </c>
      <c r="B1402" s="10" t="s">
        <v>256</v>
      </c>
      <c r="C1402" s="10">
        <v>4000</v>
      </c>
      <c r="D1402" s="10" t="s">
        <v>11</v>
      </c>
      <c r="E1402" s="12">
        <v>125</v>
      </c>
      <c r="F1402" s="12">
        <v>126.25</v>
      </c>
      <c r="G1402" s="12">
        <v>0</v>
      </c>
      <c r="H1402" s="24">
        <f t="shared" si="357"/>
        <v>5000</v>
      </c>
      <c r="I1402" s="7">
        <v>0</v>
      </c>
      <c r="J1402" s="24">
        <f t="shared" si="358"/>
        <v>5000</v>
      </c>
    </row>
    <row r="1403" spans="1:10">
      <c r="A1403" s="4">
        <v>42405</v>
      </c>
      <c r="B1403" s="10" t="s">
        <v>429</v>
      </c>
      <c r="C1403" s="10">
        <v>17000</v>
      </c>
      <c r="D1403" s="10" t="s">
        <v>11</v>
      </c>
      <c r="E1403" s="12">
        <v>39.75</v>
      </c>
      <c r="F1403" s="12">
        <v>40.25</v>
      </c>
      <c r="G1403" s="12">
        <v>0</v>
      </c>
      <c r="H1403" s="24">
        <f t="shared" si="357"/>
        <v>8500</v>
      </c>
      <c r="I1403" s="7">
        <v>0</v>
      </c>
      <c r="J1403" s="24">
        <f t="shared" si="358"/>
        <v>8500</v>
      </c>
    </row>
    <row r="1404" spans="1:10">
      <c r="A1404" s="4">
        <v>42405</v>
      </c>
      <c r="B1404" s="10" t="s">
        <v>256</v>
      </c>
      <c r="C1404" s="10">
        <v>4000</v>
      </c>
      <c r="D1404" s="10" t="s">
        <v>11</v>
      </c>
      <c r="E1404" s="12">
        <v>125.5</v>
      </c>
      <c r="F1404" s="12">
        <v>127</v>
      </c>
      <c r="G1404" s="12">
        <v>0</v>
      </c>
      <c r="H1404" s="24">
        <f t="shared" si="357"/>
        <v>6000</v>
      </c>
      <c r="I1404" s="7">
        <v>0</v>
      </c>
      <c r="J1404" s="24">
        <f t="shared" si="358"/>
        <v>6000</v>
      </c>
    </row>
    <row r="1405" spans="1:10">
      <c r="A1405" s="4">
        <v>42405</v>
      </c>
      <c r="B1405" s="10" t="s">
        <v>186</v>
      </c>
      <c r="C1405" s="10">
        <v>2000</v>
      </c>
      <c r="D1405" s="10" t="s">
        <v>11</v>
      </c>
      <c r="E1405" s="12">
        <v>241.75</v>
      </c>
      <c r="F1405" s="12">
        <v>244.75</v>
      </c>
      <c r="G1405" s="12">
        <v>245.9</v>
      </c>
      <c r="H1405" s="24">
        <f t="shared" si="357"/>
        <v>6000</v>
      </c>
      <c r="I1405" s="7">
        <f>(G1405-F1405)*C1405</f>
        <v>2300.0000000000114</v>
      </c>
      <c r="J1405" s="24">
        <f t="shared" si="358"/>
        <v>8300.0000000000109</v>
      </c>
    </row>
    <row r="1406" spans="1:10">
      <c r="A1406" s="4">
        <v>42404</v>
      </c>
      <c r="B1406" s="10" t="s">
        <v>429</v>
      </c>
      <c r="C1406" s="10">
        <v>17000</v>
      </c>
      <c r="D1406" s="10" t="s">
        <v>14</v>
      </c>
      <c r="E1406" s="12">
        <v>41</v>
      </c>
      <c r="F1406" s="12">
        <v>40.6</v>
      </c>
      <c r="G1406" s="12">
        <v>40.1</v>
      </c>
      <c r="H1406" s="23">
        <f>IF(D1406="LONG",(F1406-E1406)*C1406,(E1406-F1406)*C1406)</f>
        <v>6799.9999999999754</v>
      </c>
      <c r="I1406" s="23">
        <f>(IF(D1406="SHORT",IF(G1406="",0,F1406-G1406),IF(D1406="LONG",IF(G1406="",0,G1406-F1406))))*C1406</f>
        <v>8500</v>
      </c>
      <c r="J1406" s="23">
        <f>(H1406+I1406)</f>
        <v>15299.999999999975</v>
      </c>
    </row>
    <row r="1407" spans="1:10">
      <c r="A1407" s="4">
        <v>42404</v>
      </c>
      <c r="B1407" s="10" t="s">
        <v>37</v>
      </c>
      <c r="C1407" s="10">
        <v>12000</v>
      </c>
      <c r="D1407" s="10" t="s">
        <v>11</v>
      </c>
      <c r="E1407" s="12">
        <v>46.25</v>
      </c>
      <c r="F1407" s="12">
        <v>46.75</v>
      </c>
      <c r="G1407" s="12">
        <v>47.2</v>
      </c>
      <c r="H1407" s="24">
        <f>(F1407-E1407)*C1407</f>
        <v>6000</v>
      </c>
      <c r="I1407" s="7">
        <f>(G1407-F1407)*C1407</f>
        <v>5400.0000000000346</v>
      </c>
      <c r="J1407" s="24">
        <f>H1407+I1407</f>
        <v>11400.000000000035</v>
      </c>
    </row>
    <row r="1408" spans="1:10">
      <c r="A1408" s="4">
        <v>42404</v>
      </c>
      <c r="B1408" s="10" t="s">
        <v>260</v>
      </c>
      <c r="C1408" s="10">
        <v>1500</v>
      </c>
      <c r="D1408" s="10" t="s">
        <v>11</v>
      </c>
      <c r="E1408" s="12">
        <v>345</v>
      </c>
      <c r="F1408" s="12">
        <v>349</v>
      </c>
      <c r="G1408" s="12">
        <v>352</v>
      </c>
      <c r="H1408" s="24">
        <f>(F1408-E1408)*C1408</f>
        <v>6000</v>
      </c>
      <c r="I1408" s="7">
        <f>(G1408-F1408)*C1408</f>
        <v>4500</v>
      </c>
      <c r="J1408" s="24">
        <f>H1408+I1408</f>
        <v>10500</v>
      </c>
    </row>
    <row r="1409" spans="1:10">
      <c r="A1409" s="4">
        <v>42404</v>
      </c>
      <c r="B1409" s="10" t="s">
        <v>36</v>
      </c>
      <c r="C1409" s="10">
        <v>900</v>
      </c>
      <c r="D1409" s="10" t="s">
        <v>14</v>
      </c>
      <c r="E1409" s="12">
        <v>601</v>
      </c>
      <c r="F1409" s="12">
        <v>597</v>
      </c>
      <c r="G1409" s="12">
        <v>586</v>
      </c>
      <c r="H1409" s="23">
        <f>IF(D1409="LONG",(F1409-E1409)*C1409,(E1409-F1409)*C1409)</f>
        <v>3600</v>
      </c>
      <c r="I1409" s="23">
        <f>(IF(D1409="SHORT",IF(G1409="",0,F1409-G1409),IF(D1409="LONG",IF(G1409="",0,G1409-F1409))))*C1409</f>
        <v>9900</v>
      </c>
      <c r="J1409" s="23">
        <f>(H1409+I1409)</f>
        <v>13500</v>
      </c>
    </row>
    <row r="1410" spans="1:10">
      <c r="A1410" s="4">
        <v>42402</v>
      </c>
      <c r="B1410" s="10" t="s">
        <v>429</v>
      </c>
      <c r="C1410" s="10">
        <v>17000</v>
      </c>
      <c r="D1410" s="10" t="s">
        <v>11</v>
      </c>
      <c r="E1410" s="12">
        <v>43</v>
      </c>
      <c r="F1410" s="12">
        <v>43.6</v>
      </c>
      <c r="G1410" s="12">
        <v>0</v>
      </c>
      <c r="H1410" s="24">
        <f>(F1410-E1410)*C1410</f>
        <v>10200.000000000024</v>
      </c>
      <c r="I1410" s="7">
        <v>0</v>
      </c>
      <c r="J1410" s="24">
        <f>H1410+I1410</f>
        <v>10200.000000000024</v>
      </c>
    </row>
    <row r="1411" spans="1:10">
      <c r="A1411" s="4">
        <v>42402</v>
      </c>
      <c r="B1411" s="10" t="s">
        <v>37</v>
      </c>
      <c r="C1411" s="10">
        <v>12000</v>
      </c>
      <c r="D1411" s="10" t="s">
        <v>11</v>
      </c>
      <c r="E1411" s="12">
        <v>49.35</v>
      </c>
      <c r="F1411" s="12">
        <v>49.75</v>
      </c>
      <c r="G1411" s="12">
        <v>0</v>
      </c>
      <c r="H1411" s="24">
        <f>(F1411-E1411)*C1411</f>
        <v>4799.9999999999827</v>
      </c>
      <c r="I1411" s="7">
        <v>0</v>
      </c>
      <c r="J1411" s="24">
        <f>H1411+I1411</f>
        <v>4799.9999999999827</v>
      </c>
    </row>
    <row r="1412" spans="1:10">
      <c r="A1412" s="4">
        <v>42402</v>
      </c>
      <c r="B1412" s="10" t="s">
        <v>372</v>
      </c>
      <c r="C1412" s="10">
        <v>600</v>
      </c>
      <c r="D1412" s="10" t="s">
        <v>14</v>
      </c>
      <c r="E1412" s="12">
        <v>1026</v>
      </c>
      <c r="F1412" s="12">
        <v>1021</v>
      </c>
      <c r="G1412" s="12">
        <v>0</v>
      </c>
      <c r="H1412" s="23">
        <f>IF(D1412="LONG",(F1412-E1412)*C1412,(E1412-F1412)*C1412)</f>
        <v>3000</v>
      </c>
      <c r="I1412" s="23">
        <v>0</v>
      </c>
      <c r="J1412" s="23">
        <f>(H1412+I1412)</f>
        <v>3000</v>
      </c>
    </row>
    <row r="1413" spans="1:10">
      <c r="A1413" s="4">
        <v>42402</v>
      </c>
      <c r="B1413" s="10" t="s">
        <v>36</v>
      </c>
      <c r="C1413" s="10">
        <v>900</v>
      </c>
      <c r="D1413" s="10" t="s">
        <v>11</v>
      </c>
      <c r="E1413" s="12">
        <v>616</v>
      </c>
      <c r="F1413" s="12">
        <v>610</v>
      </c>
      <c r="G1413" s="12">
        <v>0</v>
      </c>
      <c r="H1413" s="24">
        <f>(F1413-E1413)*C1413</f>
        <v>-5400</v>
      </c>
      <c r="I1413" s="7">
        <v>0</v>
      </c>
      <c r="J1413" s="24">
        <f>H1413+I1413</f>
        <v>-5400</v>
      </c>
    </row>
    <row r="1414" spans="1:10">
      <c r="A1414" s="4">
        <v>42401</v>
      </c>
      <c r="B1414" s="10" t="s">
        <v>36</v>
      </c>
      <c r="C1414" s="10">
        <v>900</v>
      </c>
      <c r="D1414" s="10" t="s">
        <v>11</v>
      </c>
      <c r="E1414" s="12">
        <v>609</v>
      </c>
      <c r="F1414" s="12">
        <v>614</v>
      </c>
      <c r="G1414" s="12">
        <v>0</v>
      </c>
      <c r="H1414" s="24">
        <f>(F1414-E1414)*C1414</f>
        <v>4500</v>
      </c>
      <c r="I1414" s="7">
        <v>0</v>
      </c>
      <c r="J1414" s="24">
        <f>H1414+I1414</f>
        <v>4500</v>
      </c>
    </row>
    <row r="1415" spans="1:10">
      <c r="A1415" s="4">
        <v>42401</v>
      </c>
      <c r="B1415" s="10" t="s">
        <v>262</v>
      </c>
      <c r="C1415" s="10">
        <v>400</v>
      </c>
      <c r="D1415" s="10" t="s">
        <v>14</v>
      </c>
      <c r="E1415" s="12">
        <v>1185</v>
      </c>
      <c r="F1415" s="12">
        <v>1181.5</v>
      </c>
      <c r="G1415" s="12">
        <v>0</v>
      </c>
      <c r="H1415" s="23">
        <f>IF(D1415="LONG",(F1415-E1415)*C1415,(E1415-F1415)*C1415)</f>
        <v>1400</v>
      </c>
      <c r="I1415" s="23">
        <v>0</v>
      </c>
      <c r="J1415" s="23">
        <f>(H1415+I1415)</f>
        <v>1400</v>
      </c>
    </row>
    <row r="1416" spans="1:10">
      <c r="A1416" s="4">
        <v>42401</v>
      </c>
      <c r="B1416" s="10" t="s">
        <v>260</v>
      </c>
      <c r="C1416" s="10">
        <v>1500</v>
      </c>
      <c r="D1416" s="10" t="s">
        <v>11</v>
      </c>
      <c r="E1416" s="12">
        <v>376.5</v>
      </c>
      <c r="F1416" s="12">
        <v>379.5</v>
      </c>
      <c r="G1416" s="12">
        <v>0</v>
      </c>
      <c r="H1416" s="24">
        <f>(F1416-E1416)*C1416</f>
        <v>4500</v>
      </c>
      <c r="I1416" s="7">
        <v>0</v>
      </c>
      <c r="J1416" s="24">
        <f>H1416+I1416</f>
        <v>4500</v>
      </c>
    </row>
    <row r="1417" spans="1:10">
      <c r="A1417" s="48"/>
      <c r="B1417" s="48"/>
      <c r="C1417" s="48"/>
      <c r="D1417" s="48"/>
      <c r="E1417" s="48"/>
      <c r="F1417" s="48"/>
      <c r="G1417" s="48"/>
      <c r="H1417" s="48"/>
      <c r="I1417" s="48"/>
      <c r="J1417" s="48"/>
    </row>
    <row r="1418" spans="1:10">
      <c r="A1418" s="20"/>
      <c r="B1418" s="20"/>
      <c r="C1418" s="20"/>
      <c r="D1418" s="20"/>
      <c r="E1418" s="20"/>
      <c r="F1418" s="20"/>
      <c r="G1418" s="20"/>
      <c r="H1418" s="20"/>
      <c r="I1418" s="20"/>
      <c r="J1418" s="20"/>
    </row>
    <row r="1419" spans="1:10">
      <c r="A1419" s="20"/>
      <c r="B1419" s="20"/>
      <c r="C1419" s="20"/>
      <c r="D1419" s="20"/>
      <c r="E1419" s="20"/>
      <c r="F1419" s="20"/>
      <c r="G1419" s="20"/>
      <c r="H1419" s="20"/>
      <c r="I1419" s="20"/>
      <c r="J1419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31:H739 K1299:K1342 K1344:K1417 K1343 H1344:J1417 H1299:J1342 H896:J1298 H1343:J1343 H1418:J1420 H368:H370 H417:H425 H360 H353 H338 H332:H335 H326 H320:I320 H318 H316:H317 H319 H308:H310 H298 H280 H276 H266 H253 H261 H229:H230 H221:H223 H213:H214 H212 H192 H188:H189 H187 H184 H171:H172 H162:H163 H158 H154 H138:H140 H135 H131:H132 H130 H120:H122 H114 H89 H86 H70:H74 H65:H67 H56 H47 H33 H21 H18 H1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2019-01-10T05:00:47Z</dcterms:modified>
</cp:coreProperties>
</file>