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ol\OneDrive\Escritorio\U\3. SEMESTRE\Base de datos\TAREA 5\"/>
    </mc:Choice>
  </mc:AlternateContent>
  <xr:revisionPtr revIDLastSave="0" documentId="13_ncr:1_{DDDD6054-F7D4-4A8A-98D2-4D9CC2AF70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agrama ER (corregido)" sheetId="1" r:id="rId1"/>
    <sheet name="Invetario de Tablas" sheetId="2" r:id="rId2"/>
    <sheet name="Diccionario Datos - PostgreSQ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8DydjwEPRYeUVWKQU9mkrRY5gBdmhJDkn+8woi/SmI0="/>
    </ext>
  </extLst>
</workbook>
</file>

<file path=xl/calcChain.xml><?xml version="1.0" encoding="utf-8"?>
<calcChain xmlns="http://schemas.openxmlformats.org/spreadsheetml/2006/main">
  <c r="K16" i="3" l="1"/>
  <c r="C16" i="3"/>
  <c r="A16" i="3"/>
  <c r="K22" i="3"/>
  <c r="C22" i="3"/>
  <c r="A22" i="3"/>
  <c r="K32" i="3"/>
  <c r="C32" i="3"/>
  <c r="A32" i="3"/>
  <c r="K38" i="3"/>
  <c r="C38" i="3"/>
  <c r="A38" i="3"/>
  <c r="K45" i="3"/>
  <c r="C45" i="3"/>
  <c r="A45" i="3"/>
  <c r="K54" i="3"/>
  <c r="C54" i="3"/>
  <c r="A54" i="3"/>
  <c r="K62" i="3"/>
  <c r="C62" i="3"/>
  <c r="A62" i="3"/>
  <c r="K69" i="3"/>
  <c r="C69" i="3"/>
  <c r="A69" i="3"/>
  <c r="K76" i="3"/>
  <c r="C76" i="3"/>
  <c r="A76" i="3"/>
  <c r="K81" i="3"/>
  <c r="C81" i="3"/>
  <c r="A81" i="3"/>
  <c r="K91" i="3"/>
  <c r="C91" i="3"/>
  <c r="A91" i="3"/>
  <c r="K97" i="3"/>
  <c r="C97" i="3"/>
  <c r="A97" i="3"/>
  <c r="K102" i="3"/>
  <c r="C102" i="3"/>
  <c r="A102" i="3"/>
  <c r="K112" i="3"/>
  <c r="C112" i="3"/>
  <c r="A112" i="3"/>
  <c r="K9" i="3"/>
  <c r="C9" i="3"/>
  <c r="K3" i="3"/>
  <c r="C3" i="3"/>
  <c r="A3" i="3"/>
  <c r="A5" i="2"/>
  <c r="A9" i="3" s="1"/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</calcChain>
</file>

<file path=xl/sharedStrings.xml><?xml version="1.0" encoding="utf-8"?>
<sst xmlns="http://schemas.openxmlformats.org/spreadsheetml/2006/main" count="640" uniqueCount="235">
  <si>
    <t>Modelo Físico -  Tablas resultantes del Diccionario de Datos MEJORADO</t>
  </si>
  <si>
    <t>INVENTARIO DE TABLAS</t>
  </si>
  <si>
    <t>#</t>
  </si>
  <si>
    <t>Tabla</t>
  </si>
  <si>
    <t>Descripción Tabla</t>
  </si>
  <si>
    <t>Observaciones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</si>
  <si>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</si>
  <si>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</si>
  <si>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</si>
  <si>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</si>
  <si>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</si>
  <si>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</si>
  <si>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</si>
  <si>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</si>
  <si>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</si>
  <si>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</si>
  <si>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</si>
  <si>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 xml:space="preserve">NOTA: En las columnas PK, FK y UK debe colocar  “S”  solamente cuando aplique. En la columna “Nulo” coloque “No” en caso de que el campo debe estar valorizado
</t>
  </si>
  <si>
    <r>
      <rPr>
        <b/>
        <i/>
        <sz val="17"/>
        <color rgb="FFB45F06"/>
        <rFont val="Calibri"/>
      </rPr>
      <t xml:space="preserve">Puede seguir agregando tablas. Solamente tiene que copiar y pegar hacia abajo hasta que complete todas las tablas 
</t>
    </r>
    <r>
      <rPr>
        <b/>
        <i/>
        <sz val="17"/>
        <color rgb="FFFF0000"/>
        <rFont val="Calibri"/>
      </rPr>
      <t>OJO - ATENCIÓN</t>
    </r>
    <r>
      <rPr>
        <b/>
        <i/>
        <sz val="17"/>
        <color rgb="FF980000"/>
        <rFont val="Calibri"/>
      </rPr>
      <t xml:space="preserve"> - RECUERDE COLOCAR LAS REFERENCIAS DE  LAS TABLAS</t>
    </r>
    <r>
      <rPr>
        <b/>
        <i/>
        <sz val="17"/>
        <color rgb="FFFF0000"/>
        <rFont val="Calibri"/>
      </rPr>
      <t xml:space="preserve">: </t>
    </r>
    <r>
      <rPr>
        <b/>
        <i/>
        <sz val="17"/>
        <color rgb="FF0000FF"/>
        <rFont val="Calibri"/>
      </rPr>
      <t>NÚMERO , NOMBRE, DESCRIPCIóN</t>
    </r>
  </si>
  <si>
    <t>rol</t>
  </si>
  <si>
    <t>Almacena los roles de acceso del sistema.</t>
  </si>
  <si>
    <t>Tabla Maestra / Catálogo.</t>
  </si>
  <si>
    <t>tipo_usuario</t>
  </si>
  <si>
    <t>Clasificación institucional del usuario.</t>
  </si>
  <si>
    <t>programa_academico</t>
  </si>
  <si>
    <t>Carreras y programas académicos de la institución.</t>
  </si>
  <si>
    <t>usuario</t>
  </si>
  <si>
    <t>Datos principales de identificación de los miembros de la red.</t>
  </si>
  <si>
    <t>Entidad Fuerte Principal.</t>
  </si>
  <si>
    <t>perfil</t>
  </si>
  <si>
    <t>Extensión de datos dinámicos mediante almacenamiento semiestructurado.</t>
  </si>
  <si>
    <t>conexion_estudiantil</t>
  </si>
  <si>
    <t>Registro de seguidores y mentorías entre alumnos.</t>
  </si>
  <si>
    <t>Tabla Intermedia Autoreferenciada ($N:M$).</t>
  </si>
  <si>
    <t>publicacion</t>
  </si>
  <si>
    <t>Contenido compartido en los muros y comunidades.</t>
  </si>
  <si>
    <t>Entidad Transaccional. Soporta IoT.</t>
  </si>
  <si>
    <t>comentario</t>
  </si>
  <si>
    <t>Respuestas o réplicas directas sobre las publicaciones.</t>
  </si>
  <si>
    <t>Entidad Transaccional Dependiente.</t>
  </si>
  <si>
    <t>grupo_estudio</t>
  </si>
  <si>
    <t>Espacios grupales para materias o intereses colectivos.</t>
  </si>
  <si>
    <t>Entidad Fuerte.</t>
  </si>
  <si>
    <t>miembro_grupo</t>
  </si>
  <si>
    <t>Control de usuarios inscritos en cada grupo de estudio.</t>
  </si>
  <si>
    <t>Tabla Intermedia ($N:M$).</t>
  </si>
  <si>
    <t>evento_tipo</t>
  </si>
  <si>
    <t>Tipos y clasificaciones de eventos de la plataforma.</t>
  </si>
  <si>
    <t>evento</t>
  </si>
  <si>
    <t>Actividades programadas, gestionadas por un organizador único.</t>
  </si>
  <si>
    <t>Entidad Transaccional.</t>
  </si>
  <si>
    <t>participante_evento</t>
  </si>
  <si>
    <t>Registro de usuarios inscritos que asistirán a un evento.</t>
  </si>
  <si>
    <t>producto_tipo</t>
  </si>
  <si>
    <t>Clasificación de bienes físicos o digitales en la tienda.</t>
  </si>
  <si>
    <t>producto</t>
  </si>
  <si>
    <t>Artículos ofertados para venta o cambalache por los alumnos.</t>
  </si>
  <si>
    <t>Entidad Transaccional (Marketplace).</t>
  </si>
  <si>
    <t>transaccion_producto</t>
  </si>
  <si>
    <t>Registro formal de compras o intercambios de productos.</t>
  </si>
  <si>
    <t>Relación 1:1 con usuario.</t>
  </si>
  <si>
    <t>id_rol</t>
  </si>
  <si>
    <t>Identificador único secuencial del rol.</t>
  </si>
  <si>
    <t>SERIAL</t>
  </si>
  <si>
    <t>No</t>
  </si>
  <si>
    <t>S</t>
  </si>
  <si>
    <t>Clave primaria.</t>
  </si>
  <si>
    <t>nombre_rol</t>
  </si>
  <si>
    <t>Nombre descriptivo del rol de acceso.</t>
  </si>
  <si>
    <t>VARCHAR</t>
  </si>
  <si>
    <t>Debe ser único.</t>
  </si>
  <si>
    <t>id_tipo_usuario</t>
  </si>
  <si>
    <t>nombre_tipo</t>
  </si>
  <si>
    <t>Identificador autoincremental del tipo.</t>
  </si>
  <si>
    <t>Cadena con el tipo de perfil institucional.</t>
  </si>
  <si>
    <t>Mapea las opciones obligatorias del caso.</t>
  </si>
  <si>
    <t>id_programa</t>
  </si>
  <si>
    <t>nombre_programa</t>
  </si>
  <si>
    <t>facultad</t>
  </si>
  <si>
    <t>Identificador único de la carrera.</t>
  </si>
  <si>
    <t>Nombre oficial del programa.</t>
  </si>
  <si>
    <t>Facultad a la que pertenece el programa.</t>
  </si>
  <si>
    <t>Ejemplo: 'Tecnología en Desarrollo de Software'.</t>
  </si>
  <si>
    <t>Ejemplo: 'Facultad de Ingeniería'.</t>
  </si>
  <si>
    <t>id_usuario</t>
  </si>
  <si>
    <t>nombre_completo</t>
  </si>
  <si>
    <t>correo_institucional</t>
  </si>
  <si>
    <t>fecha_registro</t>
  </si>
  <si>
    <t>Identificador único del usuario.</t>
  </si>
  <si>
    <t>Nombre y apellidos del usuario.</t>
  </si>
  <si>
    <t>Correo electrónico de validación académica.</t>
  </si>
  <si>
    <t>Referencia al rol asignado en el sistema.</t>
  </si>
  <si>
    <t>Referencia al tipo de usuario.</t>
  </si>
  <si>
    <t>Referencia opcional al programa que cursa.</t>
  </si>
  <si>
    <t>Instante preciso de alta en la plataforma.</t>
  </si>
  <si>
    <t>INTEGER</t>
  </si>
  <si>
    <t>TIMESTAMP</t>
  </si>
  <si>
    <t>Sí</t>
  </si>
  <si>
    <t>Almacenamiento estándar.</t>
  </si>
  <si>
    <t>Clave única institucional.</t>
  </si>
  <si>
    <t>Relacionado con tabla rol.</t>
  </si>
  <si>
    <t>Relacionado con tabla tipo_usuario.</t>
  </si>
  <si>
    <t>Nulo si es un usuario administrativo o externo.</t>
  </si>
  <si>
    <t>Por defecto: CURRENT_TIMESTAMP.</t>
  </si>
  <si>
    <t>biografia</t>
  </si>
  <si>
    <t>datos_perfil</t>
  </si>
  <si>
    <t>Código del usuario al que le pertenece el perfil.</t>
  </si>
  <si>
    <t>Pequeña descripción textual libre.</t>
  </si>
  <si>
    <t>Estructura NoSQL indexable de intereses y habilidades.</t>
  </si>
  <si>
    <t>TEXT</t>
  </si>
  <si>
    <t>JSONB</t>
  </si>
  <si>
    <t>Si</t>
  </si>
  <si>
    <t>PK y FK cruzada con la tabla usuario.</t>
  </si>
  <si>
    <t>Texto plano opcional.</t>
  </si>
  <si>
    <t>Permite guardar esquemas dinámicos no estructurados.</t>
  </si>
  <si>
    <t>id_seguidor</t>
  </si>
  <si>
    <t>id_seguido</t>
  </si>
  <si>
    <t>tipo_conexion</t>
  </si>
  <si>
    <t>fecha_conexion</t>
  </si>
  <si>
    <t>ID del usuario que inicia el seguimiento.</t>
  </si>
  <si>
    <t>ID del usuario que recibe la suscripción/mentoría.</t>
  </si>
  <si>
    <t>Rol de la conexión establecida.</t>
  </si>
  <si>
    <t>Instante en que se generó el enlace digital.</t>
  </si>
  <si>
    <t>Relación con usuario.id_usuario.</t>
  </si>
  <si>
    <t>Valores sugeridos: 'seguidor', 'mentor'.</t>
  </si>
  <si>
    <t>id_publicacion</t>
  </si>
  <si>
    <t>contenido</t>
  </si>
  <si>
    <t>url_recurso</t>
  </si>
  <si>
    <t>metadatos_dispositivo</t>
  </si>
  <si>
    <t>fecha_publicacion</t>
  </si>
  <si>
    <t>Identificador autoincremental de la publicación.</t>
  </si>
  <si>
    <t>Código del usuario que redactó el post.</t>
  </si>
  <si>
    <t>Cuerpo del mensaje, pregunta académica o texto.</t>
  </si>
  <si>
    <t>Enlace externo a repositorios de código o imágenes.</t>
  </si>
  <si>
    <t>Telemetría recolectada en laboratorios o sensores.</t>
  </si>
  <si>
    <t>Fecha y hora de liberación del mensaje.</t>
  </si>
  <si>
    <t>FK apuntando a usuario.id_usuario.</t>
  </si>
  <si>
    <t>Soporta bloques extensos de información.</t>
  </si>
  <si>
    <t>Longitud estándar máxima para URLs de internet.</t>
  </si>
  <si>
    <t>Campo NoSQL (IP, geolocalización, ID dispositivo).</t>
  </si>
  <si>
    <t>id_comentario</t>
  </si>
  <si>
    <t>texto_comentario</t>
  </si>
  <si>
    <t>fecha_comentario</t>
  </si>
  <si>
    <t>Código único de identificación del comentario.</t>
  </si>
  <si>
    <t>Publicación raíz sobre la que se comenta.</t>
  </si>
  <si>
    <t>Autor del comentario.</t>
  </si>
  <si>
    <t>Respuesta o aporte ingresado por el estudiante.</t>
  </si>
  <si>
    <t>Registro cronológico del aporte.</t>
  </si>
  <si>
    <t>FK con propiedad ON DELETE CASCADE.</t>
  </si>
  <si>
    <t>FK hacia la tabla de usuario.</t>
  </si>
  <si>
    <t>No permite campos en blanco.</t>
  </si>
  <si>
    <t>id_grupo</t>
  </si>
  <si>
    <t>nombre_grupo</t>
  </si>
  <si>
    <t>descripcion</t>
  </si>
  <si>
    <t>fecha_creacion</t>
  </si>
  <si>
    <t>Código correlativo e incremental del grupo.</t>
  </si>
  <si>
    <t>Título del club de interés o grupo específico.</t>
  </si>
  <si>
    <t>Prerrequisitos, objetivos o enfoque del grupo.</t>
  </si>
  <si>
    <t>Fecha formal de apertura del grupo.</t>
  </si>
  <si>
    <t>DATE</t>
  </si>
  <si>
    <t>Nombre único para evitar duplicidad de comunidades.</t>
  </si>
  <si>
    <t>Descripción funcional libre.</t>
  </si>
  <si>
    <t>Por defecto: CURRENT_DATE.</t>
  </si>
  <si>
    <t>rol_en_grupo</t>
  </si>
  <si>
    <t>fecha_union</t>
  </si>
  <si>
    <t>Código identificador del grupo de estudio.</t>
  </si>
  <si>
    <t>Código identificador del miembro de la red.</t>
  </si>
  <si>
    <t>Privilegios internos concedidos en el club.</t>
  </si>
  <si>
    <t>Marca temporal del ingreso del alumno al grupo.</t>
  </si>
  <si>
    <t>Clave primaria compuesta y foránea.</t>
  </si>
  <si>
    <t>Valores: 'líder', 'moderador', 'miembro básico'.</t>
  </si>
  <si>
    <t>id_evento_tipo</t>
  </si>
  <si>
    <t>Identificador secuencial de la categoría.</t>
  </si>
  <si>
    <t>Cadena descriptiva del tipo de actividad.</t>
  </si>
  <si>
    <t>Cadena con índice único de control.</t>
  </si>
  <si>
    <t>id_evento</t>
  </si>
  <si>
    <t>id_usuario_creador</t>
  </si>
  <si>
    <t>titulo</t>
  </si>
  <si>
    <t>fecha_inicio</t>
  </si>
  <si>
    <t>fecha_fin</t>
  </si>
  <si>
    <t>Clave primaria única del evento.</t>
  </si>
  <si>
    <t>Tipo o categoría de la actividad.</t>
  </si>
  <si>
    <t>Organizador o promotor institucional responsable.</t>
  </si>
  <si>
    <t>Título representativo de la actividad.</t>
  </si>
  <si>
    <t>Agenda de trabajo o detalles logísticos del evento.</t>
  </si>
  <si>
    <t>Marca temporal del inicio de la actividad.</t>
  </si>
  <si>
    <t>Marca temporal del fin de la actividad.</t>
  </si>
  <si>
    <t>Autoincremental.</t>
  </si>
  <si>
    <t>FK asociada a evento_tipo.</t>
  </si>
  <si>
    <t>FK asociada a usuario.id_usuario.</t>
  </si>
  <si>
    <t>Nombre del evento.</t>
  </si>
  <si>
    <t>Campo informativo obligatorio.</t>
  </si>
  <si>
    <t>Controlada por restricción lógica.</t>
  </si>
  <si>
    <t>Debe validarse mediante un CHECK (fecha_fin &gt; fecha_inicio).</t>
  </si>
  <si>
    <t>fecha_inscripcion</t>
  </si>
  <si>
    <t>Referencia al evento programado.</t>
  </si>
  <si>
    <t>Referencia al estudiante asistente.</t>
  </si>
  <si>
    <t>Instante exacto en que se reservó el cupo.</t>
  </si>
  <si>
    <t>Componente de clave primaria compuesta.</t>
  </si>
  <si>
    <t>id_producto_tipo</t>
  </si>
  <si>
    <t>Identificador autoincremental del rubro.</t>
  </si>
  <si>
    <t>Nombre de la categoría de productos.</t>
  </si>
  <si>
    <t>Índice único.</t>
  </si>
  <si>
    <t>id_producto</t>
  </si>
  <si>
    <t>id_usuario_vendedor</t>
  </si>
  <si>
    <t>nombre_producto</t>
  </si>
  <si>
    <t>precio</t>
  </si>
  <si>
    <t>disponible</t>
  </si>
  <si>
    <t>Código del producto ofertado.</t>
  </si>
  <si>
    <t>Estudiante o docente dueño del producto.</t>
  </si>
  <si>
    <t>Categoría asignada al objeto.</t>
  </si>
  <si>
    <t>Nombre comercial del artículo.</t>
  </si>
  <si>
    <t>Estado físico del objeto, detalles o condiciones.</t>
  </si>
  <si>
    <t>Valor monetario del artículo.</t>
  </si>
  <si>
    <t>Flag indicador de inventario activo.</t>
  </si>
  <si>
    <t>NUMERIC</t>
  </si>
  <si>
    <t>BOOLEAN</t>
  </si>
  <si>
    <t>FK apuntando a producto_tipo.</t>
  </si>
  <si>
    <t>Breve título de la publicación.</t>
  </si>
  <si>
    <t>Opcional.</t>
  </si>
  <si>
    <t>Un valor de 0.00 tipifica que aplica para Cambalache/Trueque.</t>
  </si>
  <si>
    <t>Por defecto: TRUE. Cambia a FALSE al venderse.</t>
  </si>
  <si>
    <t>id_transaccion</t>
  </si>
  <si>
    <t>id_usuario_comprador</t>
  </si>
  <si>
    <t>fecha_transaccion</t>
  </si>
  <si>
    <t>estado_pago</t>
  </si>
  <si>
    <t>Código secuencial único del recibo o factura.</t>
  </si>
  <si>
    <t>Producto involucrado en el intercambio.</t>
  </si>
  <si>
    <t>Alumno que adquiere o recibe el bien.</t>
  </si>
  <si>
    <t>Registro del momento exacto del pacto comercial.</t>
  </si>
  <si>
    <t>Estado operativo de la transferencia del bien.</t>
  </si>
  <si>
    <t>Clave primaria transaccional.</t>
  </si>
  <si>
    <t>Relación con la tabla producto.</t>
  </si>
  <si>
    <t>Relación con la tabla usuario.</t>
  </si>
  <si>
    <t>Ejemplos: 'pendiente', 'completado', 'cambalache_entregado'.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</si>
</sst>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5"/>
      <color rgb="FFFFFFFF"/>
      <name val="Calibri"/>
    </font>
    <font>
      <b/>
      <sz val="18"/>
      <color rgb="FFFFFFFF"/>
      <name val="Calibri"/>
    </font>
    <font>
      <b/>
      <sz val="17"/>
      <color rgb="FFFFFFFF"/>
      <name val="Calibri"/>
    </font>
    <font>
      <b/>
      <sz val="17"/>
      <color rgb="FF000000"/>
      <name val="Calibri"/>
    </font>
    <font>
      <b/>
      <sz val="16"/>
      <color rgb="FF000000"/>
      <name val="Calibri"/>
    </font>
    <font>
      <b/>
      <sz val="16"/>
      <color theme="1"/>
      <name val="Calibri"/>
    </font>
    <font>
      <b/>
      <sz val="20"/>
      <color rgb="FFFFFFFF"/>
      <name val="Calibri"/>
    </font>
    <font>
      <b/>
      <sz val="16"/>
      <color rgb="FF0000FF"/>
      <name val="Calibri"/>
    </font>
    <font>
      <b/>
      <sz val="16"/>
      <color rgb="FFFFFFFF"/>
      <name val="Calibri"/>
    </font>
    <font>
      <sz val="10"/>
      <name val="Arial"/>
    </font>
    <font>
      <b/>
      <sz val="12"/>
      <color rgb="FFFFFFFF"/>
      <name val="Calibri"/>
    </font>
    <font>
      <sz val="16"/>
      <color theme="1"/>
      <name val="Calibri"/>
    </font>
    <font>
      <i/>
      <sz val="12"/>
      <color rgb="FF666666"/>
      <name val="Calibri"/>
    </font>
    <font>
      <sz val="12"/>
      <color theme="1"/>
      <name val="Calibri"/>
    </font>
    <font>
      <b/>
      <i/>
      <sz val="17"/>
      <color rgb="FFFF0000"/>
      <name val="Calibri"/>
    </font>
    <font>
      <b/>
      <i/>
      <sz val="17"/>
      <color rgb="FFB45F06"/>
      <name val="Calibri"/>
    </font>
    <font>
      <b/>
      <i/>
      <sz val="17"/>
      <color rgb="FF980000"/>
      <name val="Calibri"/>
    </font>
    <font>
      <b/>
      <i/>
      <sz val="17"/>
      <color rgb="FF0000FF"/>
      <name val="Calibri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C4C7C5"/>
      </bottom>
      <diagonal/>
    </border>
    <border>
      <left/>
      <right/>
      <top style="thin">
        <color rgb="FF000000"/>
      </top>
      <bottom style="medium">
        <color rgb="FFC4C7C5"/>
      </bottom>
      <diagonal/>
    </border>
    <border>
      <left/>
      <right style="thin">
        <color rgb="FF000000"/>
      </right>
      <top style="thin">
        <color rgb="FF000000"/>
      </top>
      <bottom style="medium">
        <color rgb="FFC4C7C5"/>
      </bottom>
      <diagonal/>
    </border>
    <border>
      <left style="thin">
        <color rgb="FF000000"/>
      </left>
      <right/>
      <top style="medium">
        <color rgb="FFC4C7C5"/>
      </top>
      <bottom style="thin">
        <color rgb="FF000000"/>
      </bottom>
      <diagonal/>
    </border>
    <border>
      <left/>
      <right/>
      <top style="medium">
        <color rgb="FFC4C7C5"/>
      </top>
      <bottom style="thin">
        <color rgb="FF000000"/>
      </bottom>
      <diagonal/>
    </border>
    <border>
      <left/>
      <right style="thin">
        <color rgb="FF000000"/>
      </right>
      <top style="medium">
        <color rgb="FFC4C7C5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left" vertical="center" wrapText="1"/>
    </xf>
    <xf numFmtId="0" fontId="15" fillId="0" borderId="0" xfId="0" applyFont="1"/>
    <xf numFmtId="0" fontId="6" fillId="0" borderId="20" xfId="0" applyFont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left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0" fontId="11" fillId="0" borderId="10" xfId="0" applyFont="1" applyBorder="1"/>
    <xf numFmtId="0" fontId="11" fillId="0" borderId="11" xfId="0" applyFont="1" applyBorder="1"/>
    <xf numFmtId="0" fontId="13" fillId="3" borderId="31" xfId="0" applyFont="1" applyFill="1" applyBorder="1" applyAlignment="1">
      <alignment horizontal="left" vertical="center" wrapText="1"/>
    </xf>
    <xf numFmtId="0" fontId="13" fillId="3" borderId="32" xfId="0" applyFont="1" applyFill="1" applyBorder="1" applyAlignment="1">
      <alignment horizontal="left" vertical="center" wrapText="1"/>
    </xf>
    <xf numFmtId="0" fontId="13" fillId="3" borderId="33" xfId="0" applyFont="1" applyFill="1" applyBorder="1" applyAlignment="1">
      <alignment horizontal="left" vertical="center" wrapText="1"/>
    </xf>
    <xf numFmtId="0" fontId="20" fillId="3" borderId="9" xfId="0" applyFont="1" applyFill="1" applyBorder="1" applyAlignment="1">
      <alignment horizontal="left" vertical="center" wrapText="1"/>
    </xf>
    <xf numFmtId="0" fontId="11" fillId="0" borderId="12" xfId="0" applyFont="1" applyBorder="1"/>
    <xf numFmtId="0" fontId="13" fillId="3" borderId="28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30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3" borderId="18" xfId="0" applyFont="1" applyFill="1" applyBorder="1" applyAlignment="1">
      <alignment horizontal="left" vertical="center" wrapText="1"/>
    </xf>
    <xf numFmtId="0" fontId="13" fillId="3" borderId="15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left" vertical="center" wrapText="1"/>
    </xf>
    <xf numFmtId="0" fontId="13" fillId="3" borderId="25" xfId="0" applyFont="1" applyFill="1" applyBorder="1" applyAlignment="1">
      <alignment horizontal="left" vertical="center" wrapText="1"/>
    </xf>
    <xf numFmtId="0" fontId="13" fillId="3" borderId="26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11" fillId="0" borderId="5" xfId="0" applyFont="1" applyBorder="1"/>
    <xf numFmtId="0" fontId="10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left" vertical="center" wrapText="1"/>
    </xf>
    <xf numFmtId="0" fontId="13" fillId="3" borderId="22" xfId="0" applyFont="1" applyFill="1" applyBorder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4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1" fillId="0" borderId="14" xfId="0" applyFont="1" applyBorder="1"/>
    <xf numFmtId="0" fontId="11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777875</xdr:colOff>
      <xdr:row>36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94AE0E-25B0-0F46-2B13-C00845254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87025" cy="699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5"/>
  <sheetViews>
    <sheetView tabSelected="1" workbookViewId="0">
      <selection activeCell="M13" sqref="M13"/>
    </sheetView>
  </sheetViews>
  <sheetFormatPr baseColWidth="10" defaultColWidth="12.6328125" defaultRowHeight="15" customHeight="1" x14ac:dyDescent="0.25"/>
  <sheetData>
    <row r="1" spans="1:1" ht="15" customHeight="1" x14ac:dyDescent="0.35">
      <c r="A1" s="1"/>
    </row>
    <row r="2" spans="1:1" ht="15" customHeight="1" x14ac:dyDescent="0.35">
      <c r="A2" s="1"/>
    </row>
    <row r="3" spans="1:1" ht="15" customHeight="1" x14ac:dyDescent="0.35">
      <c r="A3" s="1"/>
    </row>
    <row r="4" spans="1:1" ht="15" customHeight="1" x14ac:dyDescent="0.35">
      <c r="A4" s="1"/>
    </row>
    <row r="5" spans="1:1" ht="15" customHeight="1" x14ac:dyDescent="0.35">
      <c r="A5" s="1"/>
    </row>
    <row r="6" spans="1:1" ht="15" customHeight="1" x14ac:dyDescent="0.35">
      <c r="A6" s="1"/>
    </row>
    <row r="7" spans="1:1" ht="15" customHeight="1" x14ac:dyDescent="0.35">
      <c r="A7" s="1"/>
    </row>
    <row r="8" spans="1:1" ht="15" customHeight="1" x14ac:dyDescent="0.35">
      <c r="A8" s="1"/>
    </row>
    <row r="9" spans="1:1" ht="15" customHeight="1" x14ac:dyDescent="0.35">
      <c r="A9" s="1"/>
    </row>
    <row r="10" spans="1:1" ht="15" customHeight="1" x14ac:dyDescent="0.35">
      <c r="A10" s="1"/>
    </row>
    <row r="11" spans="1:1" ht="15" customHeight="1" x14ac:dyDescent="0.35">
      <c r="A11" s="1"/>
    </row>
    <row r="12" spans="1:1" ht="15" customHeight="1" x14ac:dyDescent="0.35">
      <c r="A12" s="1"/>
    </row>
    <row r="13" spans="1:1" ht="15" customHeight="1" x14ac:dyDescent="0.35">
      <c r="A13" s="1"/>
    </row>
    <row r="14" spans="1:1" ht="15" customHeight="1" x14ac:dyDescent="0.35">
      <c r="A14" s="1"/>
    </row>
    <row r="15" spans="1:1" ht="15" customHeight="1" x14ac:dyDescent="0.35">
      <c r="A1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1"/>
  <sheetViews>
    <sheetView zoomScale="80" zoomScaleNormal="80" workbookViewId="0">
      <selection activeCell="A19" sqref="A19"/>
    </sheetView>
  </sheetViews>
  <sheetFormatPr baseColWidth="10" defaultColWidth="12.6328125" defaultRowHeight="15" customHeight="1" x14ac:dyDescent="0.25"/>
  <cols>
    <col min="1" max="1" width="7" customWidth="1"/>
    <col min="2" max="2" width="37.36328125" customWidth="1"/>
    <col min="3" max="3" width="71.90625" customWidth="1"/>
    <col min="4" max="4" width="58.6328125" customWidth="1"/>
  </cols>
  <sheetData>
    <row r="1" spans="1:9" ht="28.5" customHeight="1" x14ac:dyDescent="0.25">
      <c r="A1" s="23" t="s">
        <v>0</v>
      </c>
      <c r="B1" s="24"/>
      <c r="C1" s="24"/>
      <c r="D1" s="24"/>
      <c r="E1" s="2"/>
      <c r="F1" s="2"/>
      <c r="G1" s="2"/>
      <c r="H1" s="2"/>
      <c r="I1" s="2"/>
    </row>
    <row r="2" spans="1:9" ht="28.5" customHeight="1" x14ac:dyDescent="0.25">
      <c r="A2" s="25" t="s">
        <v>1</v>
      </c>
      <c r="B2" s="24"/>
      <c r="C2" s="24"/>
      <c r="D2" s="24"/>
      <c r="E2" s="2"/>
      <c r="F2" s="2"/>
      <c r="G2" s="2"/>
      <c r="H2" s="2"/>
      <c r="I2" s="2"/>
    </row>
    <row r="3" spans="1:9" ht="36" customHeight="1" x14ac:dyDescent="0.25">
      <c r="A3" s="3" t="s">
        <v>2</v>
      </c>
      <c r="B3" s="3" t="s">
        <v>3</v>
      </c>
      <c r="C3" s="4" t="s">
        <v>4</v>
      </c>
      <c r="D3" s="4" t="s">
        <v>5</v>
      </c>
    </row>
    <row r="4" spans="1:9" ht="37.5" customHeight="1" x14ac:dyDescent="0.25">
      <c r="A4" s="5">
        <v>1</v>
      </c>
      <c r="B4" s="6" t="s">
        <v>19</v>
      </c>
      <c r="C4" s="6" t="s">
        <v>20</v>
      </c>
      <c r="D4" s="6" t="s">
        <v>21</v>
      </c>
    </row>
    <row r="5" spans="1:9" ht="37.5" customHeight="1" x14ac:dyDescent="0.25">
      <c r="A5" s="5">
        <f t="shared" ref="A5:A28" si="0">A4+1</f>
        <v>2</v>
      </c>
      <c r="B5" s="6" t="s">
        <v>22</v>
      </c>
      <c r="C5" s="6" t="s">
        <v>23</v>
      </c>
      <c r="D5" s="6" t="s">
        <v>21</v>
      </c>
    </row>
    <row r="6" spans="1:9" ht="37.5" customHeight="1" x14ac:dyDescent="0.25">
      <c r="A6" s="5">
        <f t="shared" si="0"/>
        <v>3</v>
      </c>
      <c r="B6" s="6" t="s">
        <v>24</v>
      </c>
      <c r="C6" s="6" t="s">
        <v>25</v>
      </c>
      <c r="D6" s="6" t="s">
        <v>21</v>
      </c>
    </row>
    <row r="7" spans="1:9" ht="37.5" customHeight="1" x14ac:dyDescent="0.25">
      <c r="A7" s="5">
        <f t="shared" si="0"/>
        <v>4</v>
      </c>
      <c r="B7" s="6" t="s">
        <v>26</v>
      </c>
      <c r="C7" s="6" t="s">
        <v>27</v>
      </c>
      <c r="D7" s="6" t="s">
        <v>28</v>
      </c>
    </row>
    <row r="8" spans="1:9" ht="37.5" customHeight="1" x14ac:dyDescent="0.25">
      <c r="A8" s="5">
        <f t="shared" si="0"/>
        <v>5</v>
      </c>
      <c r="B8" s="6" t="s">
        <v>29</v>
      </c>
      <c r="C8" s="6" t="s">
        <v>30</v>
      </c>
      <c r="D8" s="6" t="s">
        <v>60</v>
      </c>
    </row>
    <row r="9" spans="1:9" ht="37.5" customHeight="1" x14ac:dyDescent="0.25">
      <c r="A9" s="5">
        <f t="shared" si="0"/>
        <v>6</v>
      </c>
      <c r="B9" s="6" t="s">
        <v>31</v>
      </c>
      <c r="C9" s="6" t="s">
        <v>32</v>
      </c>
      <c r="D9" s="6" t="s">
        <v>33</v>
      </c>
    </row>
    <row r="10" spans="1:9" ht="37.5" customHeight="1" x14ac:dyDescent="0.25">
      <c r="A10" s="5">
        <f t="shared" si="0"/>
        <v>7</v>
      </c>
      <c r="B10" s="6" t="s">
        <v>34</v>
      </c>
      <c r="C10" s="6" t="s">
        <v>35</v>
      </c>
      <c r="D10" s="6" t="s">
        <v>36</v>
      </c>
    </row>
    <row r="11" spans="1:9" ht="37.5" customHeight="1" x14ac:dyDescent="0.25">
      <c r="A11" s="5">
        <f t="shared" si="0"/>
        <v>8</v>
      </c>
      <c r="B11" s="6" t="s">
        <v>37</v>
      </c>
      <c r="C11" s="6" t="s">
        <v>38</v>
      </c>
      <c r="D11" s="6" t="s">
        <v>39</v>
      </c>
    </row>
    <row r="12" spans="1:9" ht="37.5" customHeight="1" x14ac:dyDescent="0.25">
      <c r="A12" s="5">
        <f t="shared" si="0"/>
        <v>9</v>
      </c>
      <c r="B12" s="6" t="s">
        <v>40</v>
      </c>
      <c r="C12" s="6" t="s">
        <v>41</v>
      </c>
      <c r="D12" s="6" t="s">
        <v>42</v>
      </c>
    </row>
    <row r="13" spans="1:9" ht="37.5" customHeight="1" x14ac:dyDescent="0.25">
      <c r="A13" s="5">
        <f t="shared" si="0"/>
        <v>10</v>
      </c>
      <c r="B13" s="6" t="s">
        <v>43</v>
      </c>
      <c r="C13" s="6" t="s">
        <v>44</v>
      </c>
      <c r="D13" s="6" t="s">
        <v>45</v>
      </c>
    </row>
    <row r="14" spans="1:9" ht="37.5" customHeight="1" x14ac:dyDescent="0.25">
      <c r="A14" s="5">
        <f t="shared" si="0"/>
        <v>11</v>
      </c>
      <c r="B14" s="6" t="s">
        <v>46</v>
      </c>
      <c r="C14" s="6" t="s">
        <v>47</v>
      </c>
      <c r="D14" s="6" t="s">
        <v>21</v>
      </c>
    </row>
    <row r="15" spans="1:9" ht="37.5" customHeight="1" x14ac:dyDescent="0.25">
      <c r="A15" s="5">
        <f t="shared" si="0"/>
        <v>12</v>
      </c>
      <c r="B15" s="7" t="s">
        <v>48</v>
      </c>
      <c r="C15" s="7" t="s">
        <v>49</v>
      </c>
      <c r="D15" s="7" t="s">
        <v>50</v>
      </c>
    </row>
    <row r="16" spans="1:9" ht="37.5" customHeight="1" x14ac:dyDescent="0.25">
      <c r="A16" s="5">
        <f t="shared" si="0"/>
        <v>13</v>
      </c>
      <c r="B16" s="7" t="s">
        <v>51</v>
      </c>
      <c r="C16" s="7" t="s">
        <v>52</v>
      </c>
      <c r="D16" s="7" t="s">
        <v>45</v>
      </c>
    </row>
    <row r="17" spans="1:4" ht="37.5" customHeight="1" x14ac:dyDescent="0.25">
      <c r="A17" s="5">
        <f t="shared" si="0"/>
        <v>14</v>
      </c>
      <c r="B17" s="7" t="s">
        <v>53</v>
      </c>
      <c r="C17" s="7" t="s">
        <v>54</v>
      </c>
      <c r="D17" s="7" t="s">
        <v>21</v>
      </c>
    </row>
    <row r="18" spans="1:4" ht="37.5" customHeight="1" x14ac:dyDescent="0.25">
      <c r="A18" s="5">
        <f t="shared" si="0"/>
        <v>15</v>
      </c>
      <c r="B18" s="7" t="s">
        <v>55</v>
      </c>
      <c r="C18" s="7" t="s">
        <v>56</v>
      </c>
      <c r="D18" s="7" t="s">
        <v>57</v>
      </c>
    </row>
    <row r="19" spans="1:4" ht="37.5" customHeight="1" x14ac:dyDescent="0.25">
      <c r="A19" s="5">
        <f t="shared" si="0"/>
        <v>16</v>
      </c>
      <c r="B19" s="7" t="s">
        <v>58</v>
      </c>
      <c r="C19" s="7" t="s">
        <v>59</v>
      </c>
      <c r="D19" s="7" t="s">
        <v>45</v>
      </c>
    </row>
    <row r="20" spans="1:4" ht="37.5" customHeight="1" x14ac:dyDescent="0.25">
      <c r="A20" s="5">
        <f t="shared" si="0"/>
        <v>17</v>
      </c>
      <c r="B20" s="7"/>
      <c r="C20" s="7"/>
      <c r="D20" s="7"/>
    </row>
    <row r="21" spans="1:4" ht="37.5" customHeight="1" x14ac:dyDescent="0.25">
      <c r="A21" s="5">
        <f t="shared" si="0"/>
        <v>18</v>
      </c>
      <c r="B21" s="7"/>
      <c r="C21" s="7"/>
      <c r="D21" s="7"/>
    </row>
    <row r="22" spans="1:4" ht="37.5" customHeight="1" x14ac:dyDescent="0.25">
      <c r="A22" s="5">
        <f t="shared" si="0"/>
        <v>19</v>
      </c>
      <c r="B22" s="7"/>
      <c r="C22" s="7"/>
      <c r="D22" s="7"/>
    </row>
    <row r="23" spans="1:4" ht="37.5" customHeight="1" x14ac:dyDescent="0.25">
      <c r="A23" s="5">
        <f t="shared" si="0"/>
        <v>20</v>
      </c>
      <c r="B23" s="7"/>
      <c r="C23" s="7"/>
      <c r="D23" s="7"/>
    </row>
    <row r="24" spans="1:4" ht="37.5" customHeight="1" x14ac:dyDescent="0.25">
      <c r="A24" s="5">
        <f t="shared" si="0"/>
        <v>21</v>
      </c>
      <c r="B24" s="7"/>
      <c r="C24" s="7"/>
      <c r="D24" s="7"/>
    </row>
    <row r="25" spans="1:4" ht="37.5" customHeight="1" x14ac:dyDescent="0.25">
      <c r="A25" s="5">
        <f t="shared" si="0"/>
        <v>22</v>
      </c>
      <c r="B25" s="7"/>
      <c r="C25" s="7"/>
      <c r="D25" s="7"/>
    </row>
    <row r="26" spans="1:4" ht="37.5" customHeight="1" x14ac:dyDescent="0.25">
      <c r="A26" s="5">
        <f t="shared" si="0"/>
        <v>23</v>
      </c>
      <c r="B26" s="7"/>
      <c r="C26" s="7"/>
      <c r="D26" s="7"/>
    </row>
    <row r="27" spans="1:4" ht="37.5" customHeight="1" x14ac:dyDescent="0.25">
      <c r="A27" s="5">
        <f t="shared" si="0"/>
        <v>24</v>
      </c>
      <c r="B27" s="7"/>
      <c r="C27" s="7"/>
      <c r="D27" s="7"/>
    </row>
    <row r="28" spans="1:4" ht="37.5" customHeight="1" x14ac:dyDescent="0.25">
      <c r="A28" s="5">
        <f t="shared" si="0"/>
        <v>25</v>
      </c>
      <c r="B28" s="7"/>
      <c r="C28" s="7"/>
      <c r="D28" s="7"/>
    </row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5"/>
  <sheetViews>
    <sheetView zoomScale="60" zoomScaleNormal="60" workbookViewId="0">
      <selection activeCell="AA114" sqref="AA114"/>
    </sheetView>
  </sheetViews>
  <sheetFormatPr baseColWidth="10" defaultColWidth="12.6328125" defaultRowHeight="15" customHeight="1" x14ac:dyDescent="0.25"/>
  <cols>
    <col min="1" max="1" width="5.6328125" customWidth="1"/>
    <col min="2" max="2" width="33.7265625" customWidth="1"/>
    <col min="3" max="3" width="13.36328125" customWidth="1"/>
    <col min="4" max="5" width="3.90625" customWidth="1"/>
    <col min="6" max="6" width="21.6328125" customWidth="1"/>
    <col min="7" max="9" width="3.90625" customWidth="1"/>
    <col min="10" max="10" width="20.26953125" customWidth="1"/>
    <col min="11" max="22" width="3.90625" customWidth="1"/>
    <col min="23" max="23" width="4.6328125" customWidth="1"/>
    <col min="24" max="24" width="17" customWidth="1"/>
    <col min="25" max="25" width="30.36328125" customWidth="1"/>
  </cols>
  <sheetData>
    <row r="1" spans="1:25" ht="39" customHeight="1" x14ac:dyDescent="0.25">
      <c r="A1" s="57" t="s">
        <v>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28.5" customHeight="1" x14ac:dyDescent="0.25"/>
    <row r="3" spans="1:25" ht="62.25" customHeight="1" x14ac:dyDescent="0.25">
      <c r="A3" s="8">
        <f>'Invetario de Tablas'!A4</f>
        <v>1</v>
      </c>
      <c r="B3" s="9" t="s">
        <v>3</v>
      </c>
      <c r="C3" s="48" t="str">
        <f>'Invetario de Tablas'!B4</f>
        <v>rol</v>
      </c>
      <c r="D3" s="49"/>
      <c r="E3" s="49"/>
      <c r="F3" s="50"/>
      <c r="G3" s="51" t="s">
        <v>4</v>
      </c>
      <c r="H3" s="49"/>
      <c r="I3" s="49"/>
      <c r="J3" s="50"/>
      <c r="K3" s="52" t="str">
        <f>'Invetario de Tablas'!C4</f>
        <v>Almacena los roles de acceso del sistema.</v>
      </c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50"/>
      <c r="X3" s="10" t="s">
        <v>7</v>
      </c>
      <c r="Y3" s="11">
        <v>1</v>
      </c>
    </row>
    <row r="4" spans="1:25" ht="42.75" customHeight="1" x14ac:dyDescent="0.25">
      <c r="A4" s="12" t="s">
        <v>2</v>
      </c>
      <c r="B4" s="13" t="s">
        <v>8</v>
      </c>
      <c r="C4" s="47" t="s">
        <v>9</v>
      </c>
      <c r="D4" s="27"/>
      <c r="E4" s="27"/>
      <c r="F4" s="28"/>
      <c r="G4" s="47" t="s">
        <v>10</v>
      </c>
      <c r="H4" s="27"/>
      <c r="I4" s="27"/>
      <c r="J4" s="28"/>
      <c r="K4" s="47" t="s">
        <v>11</v>
      </c>
      <c r="L4" s="27"/>
      <c r="M4" s="27"/>
      <c r="N4" s="28"/>
      <c r="O4" s="47" t="s">
        <v>12</v>
      </c>
      <c r="P4" s="27"/>
      <c r="Q4" s="28"/>
      <c r="R4" s="47" t="s">
        <v>13</v>
      </c>
      <c r="S4" s="28"/>
      <c r="T4" s="47" t="s">
        <v>14</v>
      </c>
      <c r="U4" s="28"/>
      <c r="V4" s="47" t="s">
        <v>15</v>
      </c>
      <c r="W4" s="28"/>
      <c r="X4" s="47" t="s">
        <v>16</v>
      </c>
      <c r="Y4" s="33"/>
    </row>
    <row r="5" spans="1:25" ht="49" customHeight="1" x14ac:dyDescent="0.25">
      <c r="A5" s="14">
        <v>1</v>
      </c>
      <c r="B5" s="15" t="s">
        <v>61</v>
      </c>
      <c r="C5" s="26" t="s">
        <v>62</v>
      </c>
      <c r="D5" s="37"/>
      <c r="E5" s="37"/>
      <c r="F5" s="38"/>
      <c r="G5" s="26" t="s">
        <v>63</v>
      </c>
      <c r="H5" s="37"/>
      <c r="I5" s="37"/>
      <c r="J5" s="38"/>
      <c r="K5" s="26"/>
      <c r="L5" s="27"/>
      <c r="M5" s="27"/>
      <c r="N5" s="28"/>
      <c r="O5" s="32" t="s">
        <v>64</v>
      </c>
      <c r="P5" s="27"/>
      <c r="Q5" s="28"/>
      <c r="R5" s="32" t="s">
        <v>65</v>
      </c>
      <c r="S5" s="28"/>
      <c r="T5" s="26"/>
      <c r="U5" s="28"/>
      <c r="V5" s="26"/>
      <c r="W5" s="28"/>
      <c r="X5" s="26" t="s">
        <v>66</v>
      </c>
      <c r="Y5" s="33"/>
    </row>
    <row r="6" spans="1:25" ht="47.5" customHeight="1" x14ac:dyDescent="0.25">
      <c r="A6" s="14">
        <v>2</v>
      </c>
      <c r="B6" s="15" t="s">
        <v>67</v>
      </c>
      <c r="C6" s="26" t="s">
        <v>68</v>
      </c>
      <c r="D6" s="37"/>
      <c r="E6" s="37"/>
      <c r="F6" s="38"/>
      <c r="G6" s="26" t="s">
        <v>69</v>
      </c>
      <c r="H6" s="37"/>
      <c r="I6" s="37"/>
      <c r="J6" s="38"/>
      <c r="K6" s="26">
        <v>30</v>
      </c>
      <c r="L6" s="27"/>
      <c r="M6" s="27"/>
      <c r="N6" s="28"/>
      <c r="O6" s="32" t="s">
        <v>64</v>
      </c>
      <c r="P6" s="27"/>
      <c r="Q6" s="28"/>
      <c r="R6" s="26"/>
      <c r="S6" s="28"/>
      <c r="T6" s="26"/>
      <c r="U6" s="28"/>
      <c r="V6" s="32" t="s">
        <v>65</v>
      </c>
      <c r="W6" s="28"/>
      <c r="X6" s="26" t="s">
        <v>70</v>
      </c>
      <c r="Y6" s="33"/>
    </row>
    <row r="7" spans="1:25" ht="28.5" customHeight="1" thickBot="1" x14ac:dyDescent="0.3">
      <c r="A7" s="59" t="s">
        <v>17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1"/>
    </row>
    <row r="8" spans="1:25" ht="36" customHeight="1" x14ac:dyDescent="0.25"/>
    <row r="9" spans="1:25" ht="54" customHeight="1" x14ac:dyDescent="0.25">
      <c r="A9" s="8">
        <f>'Invetario de Tablas'!A5</f>
        <v>2</v>
      </c>
      <c r="B9" s="9" t="s">
        <v>3</v>
      </c>
      <c r="C9" s="48" t="str">
        <f>'Invetario de Tablas'!B5</f>
        <v>tipo_usuario</v>
      </c>
      <c r="D9" s="49"/>
      <c r="E9" s="49"/>
      <c r="F9" s="50"/>
      <c r="G9" s="51" t="s">
        <v>4</v>
      </c>
      <c r="H9" s="49"/>
      <c r="I9" s="49"/>
      <c r="J9" s="50"/>
      <c r="K9" s="52" t="str">
        <f>'Invetario de Tablas'!C5</f>
        <v>Clasificación institucional del usuario.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50"/>
      <c r="X9" s="10" t="s">
        <v>7</v>
      </c>
      <c r="Y9" s="11">
        <v>1</v>
      </c>
    </row>
    <row r="10" spans="1:25" ht="60" customHeight="1" x14ac:dyDescent="0.25">
      <c r="A10" s="12" t="s">
        <v>2</v>
      </c>
      <c r="B10" s="13" t="s">
        <v>8</v>
      </c>
      <c r="C10" s="47" t="s">
        <v>9</v>
      </c>
      <c r="D10" s="27"/>
      <c r="E10" s="27"/>
      <c r="F10" s="28"/>
      <c r="G10" s="47" t="s">
        <v>10</v>
      </c>
      <c r="H10" s="27"/>
      <c r="I10" s="27"/>
      <c r="J10" s="28"/>
      <c r="K10" s="47" t="s">
        <v>11</v>
      </c>
      <c r="L10" s="27"/>
      <c r="M10" s="27"/>
      <c r="N10" s="28"/>
      <c r="O10" s="47" t="s">
        <v>12</v>
      </c>
      <c r="P10" s="27"/>
      <c r="Q10" s="28"/>
      <c r="R10" s="47" t="s">
        <v>13</v>
      </c>
      <c r="S10" s="28"/>
      <c r="T10" s="47" t="s">
        <v>14</v>
      </c>
      <c r="U10" s="28"/>
      <c r="V10" s="47" t="s">
        <v>15</v>
      </c>
      <c r="W10" s="28"/>
      <c r="X10" s="47" t="s">
        <v>16</v>
      </c>
      <c r="Y10" s="33"/>
    </row>
    <row r="11" spans="1:25" ht="45" customHeight="1" x14ac:dyDescent="0.25">
      <c r="A11" s="16">
        <v>1</v>
      </c>
      <c r="B11" s="15" t="s">
        <v>71</v>
      </c>
      <c r="C11" s="26" t="s">
        <v>73</v>
      </c>
      <c r="D11" s="27"/>
      <c r="E11" s="27"/>
      <c r="F11" s="28"/>
      <c r="G11" s="26" t="s">
        <v>63</v>
      </c>
      <c r="H11" s="27"/>
      <c r="I11" s="27"/>
      <c r="J11" s="28"/>
      <c r="K11" s="26"/>
      <c r="L11" s="27"/>
      <c r="M11" s="27"/>
      <c r="N11" s="28"/>
      <c r="O11" s="26" t="s">
        <v>64</v>
      </c>
      <c r="P11" s="27"/>
      <c r="Q11" s="28"/>
      <c r="R11" s="32" t="s">
        <v>65</v>
      </c>
      <c r="S11" s="28"/>
      <c r="T11" s="26"/>
      <c r="U11" s="28"/>
      <c r="V11" s="26"/>
      <c r="W11" s="28"/>
      <c r="X11" s="26" t="s">
        <v>66</v>
      </c>
      <c r="Y11" s="33"/>
    </row>
    <row r="12" spans="1:25" ht="54" customHeight="1" thickBot="1" x14ac:dyDescent="0.3">
      <c r="A12" s="17">
        <v>2</v>
      </c>
      <c r="B12" s="18" t="s">
        <v>72</v>
      </c>
      <c r="C12" s="40" t="s">
        <v>74</v>
      </c>
      <c r="D12" s="42"/>
      <c r="E12" s="42"/>
      <c r="F12" s="43"/>
      <c r="G12" s="40" t="s">
        <v>69</v>
      </c>
      <c r="H12" s="42"/>
      <c r="I12" s="42"/>
      <c r="J12" s="43"/>
      <c r="K12" s="40">
        <v>40</v>
      </c>
      <c r="L12" s="42"/>
      <c r="M12" s="42"/>
      <c r="N12" s="43"/>
      <c r="O12" s="40" t="s">
        <v>64</v>
      </c>
      <c r="P12" s="42"/>
      <c r="Q12" s="43"/>
      <c r="R12" s="40"/>
      <c r="S12" s="43"/>
      <c r="T12" s="40"/>
      <c r="U12" s="43"/>
      <c r="V12" s="40" t="s">
        <v>65</v>
      </c>
      <c r="W12" s="43"/>
      <c r="X12" s="40" t="s">
        <v>75</v>
      </c>
      <c r="Y12" s="41"/>
    </row>
    <row r="13" spans="1:25" ht="48" customHeight="1" thickTop="1" x14ac:dyDescent="0.3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40.5" customHeight="1" x14ac:dyDescent="0.25">
      <c r="A14" s="58" t="s">
        <v>18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8"/>
    </row>
    <row r="15" spans="1:25" ht="15.75" customHeight="1" thickBot="1" x14ac:dyDescent="0.3"/>
    <row r="16" spans="1:25" ht="54" customHeight="1" thickTop="1" x14ac:dyDescent="0.25">
      <c r="A16" s="8">
        <f>'Invetario de Tablas'!A6</f>
        <v>3</v>
      </c>
      <c r="B16" s="9" t="s">
        <v>3</v>
      </c>
      <c r="C16" s="48" t="str">
        <f>'Invetario de Tablas'!B6</f>
        <v>programa_academico</v>
      </c>
      <c r="D16" s="49"/>
      <c r="E16" s="49"/>
      <c r="F16" s="50"/>
      <c r="G16" s="51" t="s">
        <v>4</v>
      </c>
      <c r="H16" s="49"/>
      <c r="I16" s="49"/>
      <c r="J16" s="50"/>
      <c r="K16" s="52" t="str">
        <f>'Invetario de Tablas'!C6</f>
        <v>Carreras y programas académicos de la institución.</v>
      </c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50"/>
      <c r="X16" s="10" t="s">
        <v>7</v>
      </c>
      <c r="Y16" s="11">
        <v>1</v>
      </c>
    </row>
    <row r="17" spans="1:25" ht="60" customHeight="1" x14ac:dyDescent="0.25">
      <c r="A17" s="12" t="s">
        <v>2</v>
      </c>
      <c r="B17" s="13" t="s">
        <v>8</v>
      </c>
      <c r="C17" s="47" t="s">
        <v>9</v>
      </c>
      <c r="D17" s="27"/>
      <c r="E17" s="27"/>
      <c r="F17" s="28"/>
      <c r="G17" s="47" t="s">
        <v>10</v>
      </c>
      <c r="H17" s="27"/>
      <c r="I17" s="27"/>
      <c r="J17" s="28"/>
      <c r="K17" s="47" t="s">
        <v>11</v>
      </c>
      <c r="L17" s="27"/>
      <c r="M17" s="27"/>
      <c r="N17" s="28"/>
      <c r="O17" s="47" t="s">
        <v>12</v>
      </c>
      <c r="P17" s="27"/>
      <c r="Q17" s="28"/>
      <c r="R17" s="47" t="s">
        <v>13</v>
      </c>
      <c r="S17" s="28"/>
      <c r="T17" s="47" t="s">
        <v>14</v>
      </c>
      <c r="U17" s="28"/>
      <c r="V17" s="47" t="s">
        <v>15</v>
      </c>
      <c r="W17" s="28"/>
      <c r="X17" s="47" t="s">
        <v>16</v>
      </c>
      <c r="Y17" s="33"/>
    </row>
    <row r="18" spans="1:25" ht="45" customHeight="1" x14ac:dyDescent="0.25">
      <c r="A18" s="16">
        <v>1</v>
      </c>
      <c r="B18" s="15" t="s">
        <v>76</v>
      </c>
      <c r="C18" s="26" t="s">
        <v>79</v>
      </c>
      <c r="D18" s="27"/>
      <c r="E18" s="27"/>
      <c r="F18" s="28"/>
      <c r="G18" s="26" t="s">
        <v>63</v>
      </c>
      <c r="H18" s="27"/>
      <c r="I18" s="27"/>
      <c r="J18" s="28"/>
      <c r="K18" s="26"/>
      <c r="L18" s="27"/>
      <c r="M18" s="27"/>
      <c r="N18" s="28"/>
      <c r="O18" s="26" t="s">
        <v>64</v>
      </c>
      <c r="P18" s="27"/>
      <c r="Q18" s="28"/>
      <c r="R18" s="32" t="s">
        <v>65</v>
      </c>
      <c r="S18" s="28"/>
      <c r="T18" s="26"/>
      <c r="U18" s="28"/>
      <c r="V18" s="26"/>
      <c r="W18" s="28"/>
      <c r="X18" s="26" t="s">
        <v>66</v>
      </c>
      <c r="Y18" s="33"/>
    </row>
    <row r="19" spans="1:25" ht="45" customHeight="1" x14ac:dyDescent="0.25">
      <c r="A19" s="20">
        <v>2</v>
      </c>
      <c r="B19" s="21" t="s">
        <v>77</v>
      </c>
      <c r="C19" s="26" t="s">
        <v>80</v>
      </c>
      <c r="D19" s="27"/>
      <c r="E19" s="27"/>
      <c r="F19" s="28"/>
      <c r="G19" s="44" t="s">
        <v>69</v>
      </c>
      <c r="H19" s="45"/>
      <c r="I19" s="45"/>
      <c r="J19" s="46"/>
      <c r="K19" s="26">
        <v>100</v>
      </c>
      <c r="L19" s="27"/>
      <c r="M19" s="27"/>
      <c r="N19" s="28"/>
      <c r="O19" s="32" t="s">
        <v>64</v>
      </c>
      <c r="P19" s="27"/>
      <c r="Q19" s="28"/>
      <c r="R19" s="32"/>
      <c r="S19" s="28"/>
      <c r="T19" s="26"/>
      <c r="U19" s="28"/>
      <c r="V19" s="32" t="s">
        <v>65</v>
      </c>
      <c r="W19" s="28"/>
      <c r="X19" s="26" t="s">
        <v>82</v>
      </c>
      <c r="Y19" s="33"/>
    </row>
    <row r="20" spans="1:25" ht="54" customHeight="1" thickBot="1" x14ac:dyDescent="0.3">
      <c r="A20" s="17">
        <v>3</v>
      </c>
      <c r="B20" s="18" t="s">
        <v>78</v>
      </c>
      <c r="C20" s="40" t="s">
        <v>81</v>
      </c>
      <c r="D20" s="42"/>
      <c r="E20" s="42"/>
      <c r="F20" s="43"/>
      <c r="G20" s="54" t="s">
        <v>69</v>
      </c>
      <c r="H20" s="55"/>
      <c r="I20" s="55"/>
      <c r="J20" s="56"/>
      <c r="K20" s="40">
        <v>100</v>
      </c>
      <c r="L20" s="42"/>
      <c r="M20" s="42"/>
      <c r="N20" s="43"/>
      <c r="O20" s="40" t="s">
        <v>64</v>
      </c>
      <c r="P20" s="42"/>
      <c r="Q20" s="43"/>
      <c r="R20" s="40"/>
      <c r="S20" s="43"/>
      <c r="T20" s="40"/>
      <c r="U20" s="43"/>
      <c r="V20" s="40"/>
      <c r="W20" s="43"/>
      <c r="X20" s="40" t="s">
        <v>83</v>
      </c>
      <c r="Y20" s="41"/>
    </row>
    <row r="21" spans="1:25" ht="15.75" customHeight="1" thickTop="1" thickBot="1" x14ac:dyDescent="0.3"/>
    <row r="22" spans="1:25" ht="54" customHeight="1" thickTop="1" x14ac:dyDescent="0.25">
      <c r="A22" s="8">
        <f>'Invetario de Tablas'!A7</f>
        <v>4</v>
      </c>
      <c r="B22" s="9" t="s">
        <v>3</v>
      </c>
      <c r="C22" s="48" t="str">
        <f>'Invetario de Tablas'!B7</f>
        <v>usuario</v>
      </c>
      <c r="D22" s="49"/>
      <c r="E22" s="49"/>
      <c r="F22" s="50"/>
      <c r="G22" s="51" t="s">
        <v>4</v>
      </c>
      <c r="H22" s="49"/>
      <c r="I22" s="49"/>
      <c r="J22" s="50"/>
      <c r="K22" s="52" t="str">
        <f>'Invetario de Tablas'!C7</f>
        <v>Datos principales de identificación de los miembros de la red.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50"/>
      <c r="X22" s="10" t="s">
        <v>7</v>
      </c>
      <c r="Y22" s="11">
        <v>1</v>
      </c>
    </row>
    <row r="23" spans="1:25" ht="60" customHeight="1" x14ac:dyDescent="0.25">
      <c r="A23" s="12" t="s">
        <v>2</v>
      </c>
      <c r="B23" s="13" t="s">
        <v>8</v>
      </c>
      <c r="C23" s="47" t="s">
        <v>9</v>
      </c>
      <c r="D23" s="27"/>
      <c r="E23" s="27"/>
      <c r="F23" s="28"/>
      <c r="G23" s="47" t="s">
        <v>10</v>
      </c>
      <c r="H23" s="27"/>
      <c r="I23" s="27"/>
      <c r="J23" s="28"/>
      <c r="K23" s="47" t="s">
        <v>11</v>
      </c>
      <c r="L23" s="27"/>
      <c r="M23" s="27"/>
      <c r="N23" s="28"/>
      <c r="O23" s="47" t="s">
        <v>12</v>
      </c>
      <c r="P23" s="27"/>
      <c r="Q23" s="28"/>
      <c r="R23" s="47" t="s">
        <v>13</v>
      </c>
      <c r="S23" s="28"/>
      <c r="T23" s="47" t="s">
        <v>14</v>
      </c>
      <c r="U23" s="28"/>
      <c r="V23" s="47" t="s">
        <v>15</v>
      </c>
      <c r="W23" s="28"/>
      <c r="X23" s="47" t="s">
        <v>16</v>
      </c>
      <c r="Y23" s="33"/>
    </row>
    <row r="24" spans="1:25" ht="45" customHeight="1" x14ac:dyDescent="0.25">
      <c r="A24" s="16">
        <v>1</v>
      </c>
      <c r="B24" s="15" t="s">
        <v>84</v>
      </c>
      <c r="C24" s="26" t="s">
        <v>88</v>
      </c>
      <c r="D24" s="27"/>
      <c r="E24" s="27"/>
      <c r="F24" s="28"/>
      <c r="G24" s="26" t="s">
        <v>63</v>
      </c>
      <c r="H24" s="27"/>
      <c r="I24" s="27"/>
      <c r="J24" s="28"/>
      <c r="K24" s="26"/>
      <c r="L24" s="27"/>
      <c r="M24" s="27"/>
      <c r="N24" s="28"/>
      <c r="O24" s="26" t="s">
        <v>64</v>
      </c>
      <c r="P24" s="27"/>
      <c r="Q24" s="28"/>
      <c r="R24" s="32" t="s">
        <v>65</v>
      </c>
      <c r="S24" s="28"/>
      <c r="T24" s="26"/>
      <c r="U24" s="28"/>
      <c r="V24" s="26"/>
      <c r="W24" s="28"/>
      <c r="X24" s="26" t="s">
        <v>66</v>
      </c>
      <c r="Y24" s="33"/>
    </row>
    <row r="25" spans="1:25" ht="45" customHeight="1" x14ac:dyDescent="0.25">
      <c r="A25" s="20">
        <v>2</v>
      </c>
      <c r="B25" s="15" t="s">
        <v>85</v>
      </c>
      <c r="C25" s="26" t="s">
        <v>89</v>
      </c>
      <c r="D25" s="27"/>
      <c r="E25" s="27"/>
      <c r="F25" s="28"/>
      <c r="G25" s="26" t="s">
        <v>69</v>
      </c>
      <c r="H25" s="27"/>
      <c r="I25" s="27"/>
      <c r="J25" s="28"/>
      <c r="K25" s="26">
        <v>100</v>
      </c>
      <c r="L25" s="27"/>
      <c r="M25" s="27"/>
      <c r="N25" s="28"/>
      <c r="O25" s="26" t="s">
        <v>64</v>
      </c>
      <c r="P25" s="27"/>
      <c r="Q25" s="28"/>
      <c r="R25" s="32"/>
      <c r="S25" s="28"/>
      <c r="T25" s="26"/>
      <c r="U25" s="28"/>
      <c r="V25" s="26"/>
      <c r="W25" s="28"/>
      <c r="X25" s="26" t="s">
        <v>98</v>
      </c>
      <c r="Y25" s="33"/>
    </row>
    <row r="26" spans="1:25" ht="45" customHeight="1" x14ac:dyDescent="0.25">
      <c r="A26" s="16">
        <v>3</v>
      </c>
      <c r="B26" s="15" t="s">
        <v>86</v>
      </c>
      <c r="C26" s="26" t="s">
        <v>90</v>
      </c>
      <c r="D26" s="27"/>
      <c r="E26" s="27"/>
      <c r="F26" s="28"/>
      <c r="G26" s="26" t="s">
        <v>69</v>
      </c>
      <c r="H26" s="27"/>
      <c r="I26" s="27"/>
      <c r="J26" s="28"/>
      <c r="K26" s="26">
        <v>100</v>
      </c>
      <c r="L26" s="27"/>
      <c r="M26" s="27"/>
      <c r="N26" s="28"/>
      <c r="O26" s="26" t="s">
        <v>64</v>
      </c>
      <c r="P26" s="27"/>
      <c r="Q26" s="28"/>
      <c r="R26" s="32"/>
      <c r="S26" s="28"/>
      <c r="T26" s="26"/>
      <c r="U26" s="28"/>
      <c r="V26" s="32" t="s">
        <v>65</v>
      </c>
      <c r="W26" s="28"/>
      <c r="X26" s="26" t="s">
        <v>99</v>
      </c>
      <c r="Y26" s="33"/>
    </row>
    <row r="27" spans="1:25" ht="45" customHeight="1" x14ac:dyDescent="0.25">
      <c r="A27" s="20">
        <v>4</v>
      </c>
      <c r="B27" s="15" t="s">
        <v>61</v>
      </c>
      <c r="C27" s="26" t="s">
        <v>91</v>
      </c>
      <c r="D27" s="27"/>
      <c r="E27" s="27"/>
      <c r="F27" s="28"/>
      <c r="G27" s="26" t="s">
        <v>95</v>
      </c>
      <c r="H27" s="27"/>
      <c r="I27" s="27"/>
      <c r="J27" s="28"/>
      <c r="K27" s="26"/>
      <c r="L27" s="27"/>
      <c r="M27" s="27"/>
      <c r="N27" s="28"/>
      <c r="O27" s="26" t="s">
        <v>64</v>
      </c>
      <c r="P27" s="27"/>
      <c r="Q27" s="28"/>
      <c r="R27" s="32"/>
      <c r="S27" s="28"/>
      <c r="T27" s="32" t="s">
        <v>65</v>
      </c>
      <c r="U27" s="28"/>
      <c r="V27" s="26"/>
      <c r="W27" s="28"/>
      <c r="X27" s="26" t="s">
        <v>100</v>
      </c>
      <c r="Y27" s="33"/>
    </row>
    <row r="28" spans="1:25" ht="45" customHeight="1" x14ac:dyDescent="0.25">
      <c r="A28" s="16">
        <v>5</v>
      </c>
      <c r="B28" s="15" t="s">
        <v>71</v>
      </c>
      <c r="C28" s="26" t="s">
        <v>92</v>
      </c>
      <c r="D28" s="27"/>
      <c r="E28" s="27"/>
      <c r="F28" s="28"/>
      <c r="G28" s="26" t="s">
        <v>95</v>
      </c>
      <c r="H28" s="27"/>
      <c r="I28" s="27"/>
      <c r="J28" s="28"/>
      <c r="K28" s="26"/>
      <c r="L28" s="27"/>
      <c r="M28" s="27"/>
      <c r="N28" s="28"/>
      <c r="O28" s="26" t="s">
        <v>64</v>
      </c>
      <c r="P28" s="27"/>
      <c r="Q28" s="28"/>
      <c r="R28" s="32"/>
      <c r="S28" s="28"/>
      <c r="T28" s="32" t="s">
        <v>65</v>
      </c>
      <c r="U28" s="28"/>
      <c r="V28" s="26"/>
      <c r="W28" s="28"/>
      <c r="X28" s="26" t="s">
        <v>101</v>
      </c>
      <c r="Y28" s="33"/>
    </row>
    <row r="29" spans="1:25" ht="45" customHeight="1" x14ac:dyDescent="0.25">
      <c r="A29" s="20">
        <v>6</v>
      </c>
      <c r="B29" s="15" t="s">
        <v>76</v>
      </c>
      <c r="C29" s="26" t="s">
        <v>93</v>
      </c>
      <c r="D29" s="27"/>
      <c r="E29" s="27"/>
      <c r="F29" s="28"/>
      <c r="G29" s="26" t="s">
        <v>95</v>
      </c>
      <c r="H29" s="27"/>
      <c r="I29" s="27"/>
      <c r="J29" s="28"/>
      <c r="K29" s="26"/>
      <c r="L29" s="27"/>
      <c r="M29" s="27"/>
      <c r="N29" s="28"/>
      <c r="O29" s="26" t="s">
        <v>97</v>
      </c>
      <c r="P29" s="27"/>
      <c r="Q29" s="28"/>
      <c r="R29" s="32"/>
      <c r="S29" s="28"/>
      <c r="T29" s="32" t="s">
        <v>65</v>
      </c>
      <c r="U29" s="28"/>
      <c r="V29" s="26"/>
      <c r="W29" s="28"/>
      <c r="X29" s="26" t="s">
        <v>102</v>
      </c>
      <c r="Y29" s="33"/>
    </row>
    <row r="30" spans="1:25" ht="54" customHeight="1" thickBot="1" x14ac:dyDescent="0.3">
      <c r="A30" s="22">
        <v>7</v>
      </c>
      <c r="B30" s="18" t="s">
        <v>87</v>
      </c>
      <c r="C30" s="40" t="s">
        <v>94</v>
      </c>
      <c r="D30" s="42"/>
      <c r="E30" s="42"/>
      <c r="F30" s="43"/>
      <c r="G30" s="40" t="s">
        <v>96</v>
      </c>
      <c r="H30" s="42"/>
      <c r="I30" s="42"/>
      <c r="J30" s="43"/>
      <c r="K30" s="40">
        <v>40</v>
      </c>
      <c r="L30" s="42"/>
      <c r="M30" s="42"/>
      <c r="N30" s="43"/>
      <c r="O30" s="40" t="s">
        <v>64</v>
      </c>
      <c r="P30" s="42"/>
      <c r="Q30" s="43"/>
      <c r="R30" s="40"/>
      <c r="S30" s="43"/>
      <c r="T30" s="40"/>
      <c r="U30" s="43"/>
      <c r="V30" s="40"/>
      <c r="W30" s="43"/>
      <c r="X30" s="40" t="s">
        <v>103</v>
      </c>
      <c r="Y30" s="41"/>
    </row>
    <row r="31" spans="1:25" ht="15.75" customHeight="1" thickTop="1" thickBot="1" x14ac:dyDescent="0.3"/>
    <row r="32" spans="1:25" ht="54" customHeight="1" thickTop="1" x14ac:dyDescent="0.25">
      <c r="A32" s="8">
        <f>'Invetario de Tablas'!A8</f>
        <v>5</v>
      </c>
      <c r="B32" s="9" t="s">
        <v>3</v>
      </c>
      <c r="C32" s="48" t="str">
        <f>'Invetario de Tablas'!B8</f>
        <v>perfil</v>
      </c>
      <c r="D32" s="49"/>
      <c r="E32" s="49"/>
      <c r="F32" s="50"/>
      <c r="G32" s="51" t="s">
        <v>4</v>
      </c>
      <c r="H32" s="49"/>
      <c r="I32" s="49"/>
      <c r="J32" s="50"/>
      <c r="K32" s="52" t="str">
        <f>'Invetario de Tablas'!C8</f>
        <v>Extensión de datos dinámicos mediante almacenamiento semiestructurado.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10" t="s">
        <v>7</v>
      </c>
      <c r="Y32" s="11">
        <v>1</v>
      </c>
    </row>
    <row r="33" spans="1:25" ht="60" customHeight="1" x14ac:dyDescent="0.25">
      <c r="A33" s="12" t="s">
        <v>2</v>
      </c>
      <c r="B33" s="13" t="s">
        <v>8</v>
      </c>
      <c r="C33" s="47" t="s">
        <v>9</v>
      </c>
      <c r="D33" s="27"/>
      <c r="E33" s="27"/>
      <c r="F33" s="28"/>
      <c r="G33" s="47" t="s">
        <v>10</v>
      </c>
      <c r="H33" s="27"/>
      <c r="I33" s="27"/>
      <c r="J33" s="28"/>
      <c r="K33" s="47" t="s">
        <v>11</v>
      </c>
      <c r="L33" s="27"/>
      <c r="M33" s="27"/>
      <c r="N33" s="28"/>
      <c r="O33" s="47" t="s">
        <v>12</v>
      </c>
      <c r="P33" s="27"/>
      <c r="Q33" s="28"/>
      <c r="R33" s="47" t="s">
        <v>13</v>
      </c>
      <c r="S33" s="28"/>
      <c r="T33" s="47" t="s">
        <v>14</v>
      </c>
      <c r="U33" s="28"/>
      <c r="V33" s="47" t="s">
        <v>15</v>
      </c>
      <c r="W33" s="28"/>
      <c r="X33" s="47" t="s">
        <v>16</v>
      </c>
      <c r="Y33" s="33"/>
    </row>
    <row r="34" spans="1:25" ht="45" customHeight="1" x14ac:dyDescent="0.25">
      <c r="A34" s="16">
        <v>1</v>
      </c>
      <c r="B34" s="15" t="s">
        <v>84</v>
      </c>
      <c r="C34" s="26" t="s">
        <v>106</v>
      </c>
      <c r="D34" s="27"/>
      <c r="E34" s="27"/>
      <c r="F34" s="28"/>
      <c r="G34" s="26" t="s">
        <v>95</v>
      </c>
      <c r="H34" s="27"/>
      <c r="I34" s="27"/>
      <c r="J34" s="28"/>
      <c r="K34" s="26"/>
      <c r="L34" s="27"/>
      <c r="M34" s="27"/>
      <c r="N34" s="28"/>
      <c r="O34" s="26" t="s">
        <v>64</v>
      </c>
      <c r="P34" s="27"/>
      <c r="Q34" s="28"/>
      <c r="R34" s="32" t="s">
        <v>65</v>
      </c>
      <c r="S34" s="28"/>
      <c r="T34" s="32" t="s">
        <v>65</v>
      </c>
      <c r="U34" s="28"/>
      <c r="V34" s="26"/>
      <c r="W34" s="28"/>
      <c r="X34" s="26" t="s">
        <v>112</v>
      </c>
      <c r="Y34" s="33"/>
    </row>
    <row r="35" spans="1:25" ht="45" customHeight="1" x14ac:dyDescent="0.25">
      <c r="A35" s="20">
        <v>2</v>
      </c>
      <c r="B35" s="15" t="s">
        <v>104</v>
      </c>
      <c r="C35" s="26" t="s">
        <v>107</v>
      </c>
      <c r="D35" s="27"/>
      <c r="E35" s="27"/>
      <c r="F35" s="28"/>
      <c r="G35" s="26" t="s">
        <v>109</v>
      </c>
      <c r="H35" s="27"/>
      <c r="I35" s="27"/>
      <c r="J35" s="28"/>
      <c r="K35" s="26"/>
      <c r="L35" s="27"/>
      <c r="M35" s="27"/>
      <c r="N35" s="28"/>
      <c r="O35" s="32" t="s">
        <v>111</v>
      </c>
      <c r="P35" s="27"/>
      <c r="Q35" s="28"/>
      <c r="R35" s="32"/>
      <c r="S35" s="28"/>
      <c r="T35" s="26"/>
      <c r="U35" s="28"/>
      <c r="V35" s="26"/>
      <c r="W35" s="28"/>
      <c r="X35" s="26" t="s">
        <v>113</v>
      </c>
      <c r="Y35" s="33"/>
    </row>
    <row r="36" spans="1:25" ht="54" customHeight="1" thickBot="1" x14ac:dyDescent="0.3">
      <c r="A36" s="17">
        <v>3</v>
      </c>
      <c r="B36" s="18" t="s">
        <v>105</v>
      </c>
      <c r="C36" s="40" t="s">
        <v>108</v>
      </c>
      <c r="D36" s="42"/>
      <c r="E36" s="42"/>
      <c r="F36" s="43"/>
      <c r="G36" s="40" t="s">
        <v>110</v>
      </c>
      <c r="H36" s="42"/>
      <c r="I36" s="42"/>
      <c r="J36" s="43"/>
      <c r="K36" s="40"/>
      <c r="L36" s="42"/>
      <c r="M36" s="42"/>
      <c r="N36" s="43"/>
      <c r="O36" s="40" t="s">
        <v>64</v>
      </c>
      <c r="P36" s="42"/>
      <c r="Q36" s="43"/>
      <c r="R36" s="40"/>
      <c r="S36" s="43"/>
      <c r="T36" s="40"/>
      <c r="U36" s="43"/>
      <c r="V36" s="40"/>
      <c r="W36" s="43"/>
      <c r="X36" s="40" t="s">
        <v>114</v>
      </c>
      <c r="Y36" s="41"/>
    </row>
    <row r="37" spans="1:25" ht="15.75" customHeight="1" thickTop="1" thickBot="1" x14ac:dyDescent="0.3"/>
    <row r="38" spans="1:25" ht="54" customHeight="1" thickTop="1" x14ac:dyDescent="0.25">
      <c r="A38" s="8">
        <f>'Invetario de Tablas'!A9</f>
        <v>6</v>
      </c>
      <c r="B38" s="9" t="s">
        <v>3</v>
      </c>
      <c r="C38" s="48" t="str">
        <f>'Invetario de Tablas'!B9</f>
        <v>conexion_estudiantil</v>
      </c>
      <c r="D38" s="49"/>
      <c r="E38" s="49"/>
      <c r="F38" s="50"/>
      <c r="G38" s="51" t="s">
        <v>4</v>
      </c>
      <c r="H38" s="49"/>
      <c r="I38" s="49"/>
      <c r="J38" s="50"/>
      <c r="K38" s="52" t="str">
        <f>'Invetario de Tablas'!C9</f>
        <v>Registro de seguidores y mentorías entre alumnos.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50"/>
      <c r="X38" s="10" t="s">
        <v>7</v>
      </c>
      <c r="Y38" s="11">
        <v>1</v>
      </c>
    </row>
    <row r="39" spans="1:25" ht="60" customHeight="1" x14ac:dyDescent="0.25">
      <c r="A39" s="12" t="s">
        <v>2</v>
      </c>
      <c r="B39" s="13" t="s">
        <v>8</v>
      </c>
      <c r="C39" s="47" t="s">
        <v>9</v>
      </c>
      <c r="D39" s="27"/>
      <c r="E39" s="27"/>
      <c r="F39" s="28"/>
      <c r="G39" s="47" t="s">
        <v>10</v>
      </c>
      <c r="H39" s="27"/>
      <c r="I39" s="27"/>
      <c r="J39" s="28"/>
      <c r="K39" s="47" t="s">
        <v>11</v>
      </c>
      <c r="L39" s="27"/>
      <c r="M39" s="27"/>
      <c r="N39" s="28"/>
      <c r="O39" s="47" t="s">
        <v>12</v>
      </c>
      <c r="P39" s="27"/>
      <c r="Q39" s="28"/>
      <c r="R39" s="47" t="s">
        <v>13</v>
      </c>
      <c r="S39" s="28"/>
      <c r="T39" s="47" t="s">
        <v>14</v>
      </c>
      <c r="U39" s="28"/>
      <c r="V39" s="47" t="s">
        <v>15</v>
      </c>
      <c r="W39" s="28"/>
      <c r="X39" s="47" t="s">
        <v>16</v>
      </c>
      <c r="Y39" s="33"/>
    </row>
    <row r="40" spans="1:25" ht="45" customHeight="1" x14ac:dyDescent="0.25">
      <c r="A40" s="16">
        <v>1</v>
      </c>
      <c r="B40" s="15" t="s">
        <v>115</v>
      </c>
      <c r="C40" s="32" t="s">
        <v>119</v>
      </c>
      <c r="D40" s="27"/>
      <c r="E40" s="27"/>
      <c r="F40" s="28"/>
      <c r="G40" s="26" t="s">
        <v>95</v>
      </c>
      <c r="H40" s="27"/>
      <c r="I40" s="27"/>
      <c r="J40" s="28"/>
      <c r="K40" s="26"/>
      <c r="L40" s="27"/>
      <c r="M40" s="27"/>
      <c r="N40" s="28"/>
      <c r="O40" s="26" t="s">
        <v>64</v>
      </c>
      <c r="P40" s="27"/>
      <c r="Q40" s="28"/>
      <c r="R40" s="32" t="s">
        <v>65</v>
      </c>
      <c r="S40" s="28"/>
      <c r="T40" s="32" t="s">
        <v>65</v>
      </c>
      <c r="U40" s="28"/>
      <c r="V40" s="26"/>
      <c r="W40" s="28"/>
      <c r="X40" s="26" t="s">
        <v>123</v>
      </c>
      <c r="Y40" s="33"/>
    </row>
    <row r="41" spans="1:25" ht="45" customHeight="1" x14ac:dyDescent="0.25">
      <c r="A41" s="20">
        <v>2</v>
      </c>
      <c r="B41" s="15" t="s">
        <v>116</v>
      </c>
      <c r="C41" s="26" t="s">
        <v>120</v>
      </c>
      <c r="D41" s="27"/>
      <c r="E41" s="27"/>
      <c r="F41" s="28"/>
      <c r="G41" s="26" t="s">
        <v>95</v>
      </c>
      <c r="H41" s="27"/>
      <c r="I41" s="27"/>
      <c r="J41" s="28"/>
      <c r="K41" s="26"/>
      <c r="L41" s="27"/>
      <c r="M41" s="27"/>
      <c r="N41" s="28"/>
      <c r="O41" s="26" t="s">
        <v>64</v>
      </c>
      <c r="P41" s="27"/>
      <c r="Q41" s="28"/>
      <c r="R41" s="32" t="s">
        <v>65</v>
      </c>
      <c r="S41" s="28"/>
      <c r="T41" s="32" t="s">
        <v>65</v>
      </c>
      <c r="U41" s="28"/>
      <c r="V41" s="26"/>
      <c r="W41" s="28"/>
      <c r="X41" s="26" t="s">
        <v>123</v>
      </c>
      <c r="Y41" s="33"/>
    </row>
    <row r="42" spans="1:25" ht="45" customHeight="1" x14ac:dyDescent="0.25">
      <c r="A42" s="20">
        <v>3</v>
      </c>
      <c r="B42" s="15" t="s">
        <v>117</v>
      </c>
      <c r="C42" s="26" t="s">
        <v>121</v>
      </c>
      <c r="D42" s="27"/>
      <c r="E42" s="27"/>
      <c r="F42" s="28"/>
      <c r="G42" s="26" t="s">
        <v>69</v>
      </c>
      <c r="H42" s="27"/>
      <c r="I42" s="27"/>
      <c r="J42" s="28"/>
      <c r="K42" s="26"/>
      <c r="L42" s="27"/>
      <c r="M42" s="27"/>
      <c r="N42" s="28"/>
      <c r="O42" s="26" t="s">
        <v>64</v>
      </c>
      <c r="P42" s="27"/>
      <c r="Q42" s="28"/>
      <c r="R42" s="32"/>
      <c r="S42" s="28"/>
      <c r="T42" s="26"/>
      <c r="U42" s="28"/>
      <c r="V42" s="26"/>
      <c r="W42" s="28"/>
      <c r="X42" s="26" t="s">
        <v>124</v>
      </c>
      <c r="Y42" s="33"/>
    </row>
    <row r="43" spans="1:25" ht="54" customHeight="1" thickBot="1" x14ac:dyDescent="0.3">
      <c r="A43" s="17">
        <v>4</v>
      </c>
      <c r="B43" s="18" t="s">
        <v>118</v>
      </c>
      <c r="C43" s="40" t="s">
        <v>122</v>
      </c>
      <c r="D43" s="42"/>
      <c r="E43" s="42"/>
      <c r="F43" s="43"/>
      <c r="G43" s="40" t="s">
        <v>96</v>
      </c>
      <c r="H43" s="42"/>
      <c r="I43" s="42"/>
      <c r="J43" s="43"/>
      <c r="K43" s="40"/>
      <c r="L43" s="42"/>
      <c r="M43" s="42"/>
      <c r="N43" s="43"/>
      <c r="O43" s="40" t="s">
        <v>64</v>
      </c>
      <c r="P43" s="42"/>
      <c r="Q43" s="43"/>
      <c r="R43" s="40"/>
      <c r="S43" s="43"/>
      <c r="T43" s="40"/>
      <c r="U43" s="43"/>
      <c r="V43" s="40"/>
      <c r="W43" s="43"/>
      <c r="X43" s="40" t="s">
        <v>103</v>
      </c>
      <c r="Y43" s="41"/>
    </row>
    <row r="44" spans="1:25" ht="15.75" customHeight="1" thickTop="1" thickBot="1" x14ac:dyDescent="0.3"/>
    <row r="45" spans="1:25" ht="54" customHeight="1" thickTop="1" x14ac:dyDescent="0.25">
      <c r="A45" s="8">
        <f>'Invetario de Tablas'!A10</f>
        <v>7</v>
      </c>
      <c r="B45" s="9" t="s">
        <v>3</v>
      </c>
      <c r="C45" s="48" t="str">
        <f>'Invetario de Tablas'!B10</f>
        <v>publicacion</v>
      </c>
      <c r="D45" s="49"/>
      <c r="E45" s="49"/>
      <c r="F45" s="50"/>
      <c r="G45" s="51" t="s">
        <v>4</v>
      </c>
      <c r="H45" s="49"/>
      <c r="I45" s="49"/>
      <c r="J45" s="50"/>
      <c r="K45" s="52" t="str">
        <f>'Invetario de Tablas'!C10</f>
        <v>Contenido compartido en los muros y comunidades.</v>
      </c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50"/>
      <c r="X45" s="10" t="s">
        <v>7</v>
      </c>
      <c r="Y45" s="11">
        <v>1</v>
      </c>
    </row>
    <row r="46" spans="1:25" ht="60" customHeight="1" x14ac:dyDescent="0.25">
      <c r="A46" s="12" t="s">
        <v>2</v>
      </c>
      <c r="B46" s="13" t="s">
        <v>8</v>
      </c>
      <c r="C46" s="47" t="s">
        <v>9</v>
      </c>
      <c r="D46" s="27"/>
      <c r="E46" s="27"/>
      <c r="F46" s="28"/>
      <c r="G46" s="47" t="s">
        <v>10</v>
      </c>
      <c r="H46" s="27"/>
      <c r="I46" s="27"/>
      <c r="J46" s="28"/>
      <c r="K46" s="47" t="s">
        <v>11</v>
      </c>
      <c r="L46" s="27"/>
      <c r="M46" s="27"/>
      <c r="N46" s="28"/>
      <c r="O46" s="47" t="s">
        <v>12</v>
      </c>
      <c r="P46" s="27"/>
      <c r="Q46" s="28"/>
      <c r="R46" s="47" t="s">
        <v>13</v>
      </c>
      <c r="S46" s="28"/>
      <c r="T46" s="47" t="s">
        <v>14</v>
      </c>
      <c r="U46" s="28"/>
      <c r="V46" s="47" t="s">
        <v>15</v>
      </c>
      <c r="W46" s="28"/>
      <c r="X46" s="47" t="s">
        <v>16</v>
      </c>
      <c r="Y46" s="33"/>
    </row>
    <row r="47" spans="1:25" ht="45" customHeight="1" x14ac:dyDescent="0.25">
      <c r="A47" s="16">
        <v>1</v>
      </c>
      <c r="B47" s="15" t="s">
        <v>125</v>
      </c>
      <c r="C47" s="26" t="s">
        <v>130</v>
      </c>
      <c r="D47" s="27"/>
      <c r="E47" s="27"/>
      <c r="F47" s="28"/>
      <c r="G47" s="26" t="s">
        <v>63</v>
      </c>
      <c r="H47" s="27"/>
      <c r="I47" s="27"/>
      <c r="J47" s="28"/>
      <c r="K47" s="26"/>
      <c r="L47" s="27"/>
      <c r="M47" s="27"/>
      <c r="N47" s="28"/>
      <c r="O47" s="26" t="s">
        <v>64</v>
      </c>
      <c r="P47" s="27"/>
      <c r="Q47" s="28"/>
      <c r="R47" s="32" t="s">
        <v>65</v>
      </c>
      <c r="S47" s="28"/>
      <c r="T47" s="26"/>
      <c r="U47" s="28"/>
      <c r="V47" s="26"/>
      <c r="W47" s="28"/>
      <c r="X47" s="26" t="s">
        <v>66</v>
      </c>
      <c r="Y47" s="33"/>
    </row>
    <row r="48" spans="1:25" ht="45" customHeight="1" x14ac:dyDescent="0.25">
      <c r="A48" s="20">
        <v>2</v>
      </c>
      <c r="B48" s="15" t="s">
        <v>84</v>
      </c>
      <c r="C48" s="26" t="s">
        <v>131</v>
      </c>
      <c r="D48" s="27"/>
      <c r="E48" s="27"/>
      <c r="F48" s="28"/>
      <c r="G48" s="26" t="s">
        <v>95</v>
      </c>
      <c r="H48" s="27"/>
      <c r="I48" s="27"/>
      <c r="J48" s="28"/>
      <c r="K48" s="26"/>
      <c r="L48" s="27"/>
      <c r="M48" s="27"/>
      <c r="N48" s="28"/>
      <c r="O48" s="26" t="s">
        <v>64</v>
      </c>
      <c r="P48" s="27"/>
      <c r="Q48" s="28"/>
      <c r="R48" s="32"/>
      <c r="S48" s="28"/>
      <c r="T48" s="32" t="s">
        <v>65</v>
      </c>
      <c r="U48" s="28"/>
      <c r="V48" s="26"/>
      <c r="W48" s="28"/>
      <c r="X48" s="26" t="s">
        <v>136</v>
      </c>
      <c r="Y48" s="33"/>
    </row>
    <row r="49" spans="1:25" ht="45" customHeight="1" x14ac:dyDescent="0.25">
      <c r="A49" s="20">
        <v>3</v>
      </c>
      <c r="B49" s="15" t="s">
        <v>126</v>
      </c>
      <c r="C49" s="26" t="s">
        <v>132</v>
      </c>
      <c r="D49" s="27"/>
      <c r="E49" s="27"/>
      <c r="F49" s="28"/>
      <c r="G49" s="26" t="s">
        <v>109</v>
      </c>
      <c r="H49" s="27"/>
      <c r="I49" s="27"/>
      <c r="J49" s="28"/>
      <c r="K49" s="26"/>
      <c r="L49" s="27"/>
      <c r="M49" s="27"/>
      <c r="N49" s="28"/>
      <c r="O49" s="26" t="s">
        <v>64</v>
      </c>
      <c r="P49" s="27"/>
      <c r="Q49" s="28"/>
      <c r="R49" s="32"/>
      <c r="S49" s="28"/>
      <c r="T49" s="26"/>
      <c r="U49" s="28"/>
      <c r="V49" s="26"/>
      <c r="W49" s="28"/>
      <c r="X49" s="26" t="s">
        <v>137</v>
      </c>
      <c r="Y49" s="33"/>
    </row>
    <row r="50" spans="1:25" ht="45" customHeight="1" x14ac:dyDescent="0.25">
      <c r="A50" s="20">
        <v>4</v>
      </c>
      <c r="B50" s="15" t="s">
        <v>127</v>
      </c>
      <c r="C50" s="26" t="s">
        <v>133</v>
      </c>
      <c r="D50" s="27"/>
      <c r="E50" s="27"/>
      <c r="F50" s="28"/>
      <c r="G50" s="26" t="s">
        <v>69</v>
      </c>
      <c r="H50" s="27"/>
      <c r="I50" s="27"/>
      <c r="J50" s="28"/>
      <c r="K50" s="26">
        <v>2048</v>
      </c>
      <c r="L50" s="27"/>
      <c r="M50" s="27"/>
      <c r="N50" s="28"/>
      <c r="O50" s="32" t="s">
        <v>111</v>
      </c>
      <c r="P50" s="27"/>
      <c r="Q50" s="28"/>
      <c r="R50" s="32"/>
      <c r="S50" s="28"/>
      <c r="T50" s="26"/>
      <c r="U50" s="28"/>
      <c r="V50" s="26"/>
      <c r="W50" s="28"/>
      <c r="X50" s="26" t="s">
        <v>138</v>
      </c>
      <c r="Y50" s="33"/>
    </row>
    <row r="51" spans="1:25" ht="45" customHeight="1" x14ac:dyDescent="0.25">
      <c r="A51" s="20">
        <v>5</v>
      </c>
      <c r="B51" s="15" t="s">
        <v>128</v>
      </c>
      <c r="C51" s="26" t="s">
        <v>134</v>
      </c>
      <c r="D51" s="27"/>
      <c r="E51" s="27"/>
      <c r="F51" s="28"/>
      <c r="G51" s="26" t="s">
        <v>110</v>
      </c>
      <c r="H51" s="37"/>
      <c r="I51" s="37"/>
      <c r="J51" s="38"/>
      <c r="K51" s="26"/>
      <c r="L51" s="27"/>
      <c r="M51" s="27"/>
      <c r="N51" s="28"/>
      <c r="O51" s="32" t="s">
        <v>111</v>
      </c>
      <c r="P51" s="27"/>
      <c r="Q51" s="28"/>
      <c r="R51" s="32"/>
      <c r="S51" s="28"/>
      <c r="T51" s="26"/>
      <c r="U51" s="28"/>
      <c r="V51" s="26"/>
      <c r="W51" s="28"/>
      <c r="X51" s="26" t="s">
        <v>139</v>
      </c>
      <c r="Y51" s="33"/>
    </row>
    <row r="52" spans="1:25" ht="54" customHeight="1" thickBot="1" x14ac:dyDescent="0.3">
      <c r="A52" s="17">
        <v>6</v>
      </c>
      <c r="B52" s="18" t="s">
        <v>129</v>
      </c>
      <c r="C52" s="40" t="s">
        <v>135</v>
      </c>
      <c r="D52" s="42"/>
      <c r="E52" s="42"/>
      <c r="F52" s="43"/>
      <c r="G52" s="40" t="s">
        <v>96</v>
      </c>
      <c r="H52" s="42"/>
      <c r="I52" s="42"/>
      <c r="J52" s="43"/>
      <c r="K52" s="40"/>
      <c r="L52" s="42"/>
      <c r="M52" s="42"/>
      <c r="N52" s="43"/>
      <c r="O52" s="40" t="s">
        <v>64</v>
      </c>
      <c r="P52" s="42"/>
      <c r="Q52" s="43"/>
      <c r="R52" s="40"/>
      <c r="S52" s="43"/>
      <c r="T52" s="40"/>
      <c r="U52" s="43"/>
      <c r="V52" s="40"/>
      <c r="W52" s="43"/>
      <c r="X52" s="40" t="s">
        <v>103</v>
      </c>
      <c r="Y52" s="41"/>
    </row>
    <row r="53" spans="1:25" ht="15.75" customHeight="1" thickTop="1" thickBot="1" x14ac:dyDescent="0.3"/>
    <row r="54" spans="1:25" ht="54" customHeight="1" thickTop="1" x14ac:dyDescent="0.25">
      <c r="A54" s="8">
        <f>'Invetario de Tablas'!A11</f>
        <v>8</v>
      </c>
      <c r="B54" s="9" t="s">
        <v>3</v>
      </c>
      <c r="C54" s="48" t="str">
        <f>'Invetario de Tablas'!B11</f>
        <v>comentario</v>
      </c>
      <c r="D54" s="49"/>
      <c r="E54" s="49"/>
      <c r="F54" s="50"/>
      <c r="G54" s="51" t="s">
        <v>4</v>
      </c>
      <c r="H54" s="49"/>
      <c r="I54" s="49"/>
      <c r="J54" s="50"/>
      <c r="K54" s="52" t="str">
        <f>'Invetario de Tablas'!C11</f>
        <v>Respuestas o réplicas directas sobre las publicaciones.</v>
      </c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50"/>
      <c r="X54" s="10" t="s">
        <v>7</v>
      </c>
      <c r="Y54" s="11">
        <v>1</v>
      </c>
    </row>
    <row r="55" spans="1:25" ht="60" customHeight="1" x14ac:dyDescent="0.25">
      <c r="A55" s="12" t="s">
        <v>2</v>
      </c>
      <c r="B55" s="13" t="s">
        <v>8</v>
      </c>
      <c r="C55" s="47" t="s">
        <v>9</v>
      </c>
      <c r="D55" s="27"/>
      <c r="E55" s="27"/>
      <c r="F55" s="28"/>
      <c r="G55" s="47" t="s">
        <v>10</v>
      </c>
      <c r="H55" s="27"/>
      <c r="I55" s="27"/>
      <c r="J55" s="28"/>
      <c r="K55" s="47" t="s">
        <v>11</v>
      </c>
      <c r="L55" s="27"/>
      <c r="M55" s="27"/>
      <c r="N55" s="28"/>
      <c r="O55" s="47" t="s">
        <v>12</v>
      </c>
      <c r="P55" s="27"/>
      <c r="Q55" s="28"/>
      <c r="R55" s="47" t="s">
        <v>13</v>
      </c>
      <c r="S55" s="28"/>
      <c r="T55" s="47" t="s">
        <v>14</v>
      </c>
      <c r="U55" s="28"/>
      <c r="V55" s="47" t="s">
        <v>15</v>
      </c>
      <c r="W55" s="28"/>
      <c r="X55" s="47" t="s">
        <v>16</v>
      </c>
      <c r="Y55" s="33"/>
    </row>
    <row r="56" spans="1:25" ht="45" customHeight="1" x14ac:dyDescent="0.25">
      <c r="A56" s="16">
        <v>1</v>
      </c>
      <c r="B56" s="15" t="s">
        <v>140</v>
      </c>
      <c r="C56" s="26" t="s">
        <v>143</v>
      </c>
      <c r="D56" s="27"/>
      <c r="E56" s="27"/>
      <c r="F56" s="28"/>
      <c r="G56" s="26" t="s">
        <v>63</v>
      </c>
      <c r="H56" s="27"/>
      <c r="I56" s="27"/>
      <c r="J56" s="28"/>
      <c r="K56" s="26"/>
      <c r="L56" s="27"/>
      <c r="M56" s="27"/>
      <c r="N56" s="28"/>
      <c r="O56" s="32" t="s">
        <v>64</v>
      </c>
      <c r="P56" s="27"/>
      <c r="Q56" s="28"/>
      <c r="R56" s="32" t="s">
        <v>65</v>
      </c>
      <c r="S56" s="28"/>
      <c r="T56" s="26"/>
      <c r="U56" s="28"/>
      <c r="V56" s="26"/>
      <c r="W56" s="28"/>
      <c r="X56" s="26" t="s">
        <v>66</v>
      </c>
      <c r="Y56" s="33"/>
    </row>
    <row r="57" spans="1:25" ht="45" customHeight="1" x14ac:dyDescent="0.25">
      <c r="A57" s="20">
        <v>2</v>
      </c>
      <c r="B57" s="15" t="s">
        <v>125</v>
      </c>
      <c r="C57" s="26" t="s">
        <v>144</v>
      </c>
      <c r="D57" s="27"/>
      <c r="E57" s="27"/>
      <c r="F57" s="28"/>
      <c r="G57" s="26" t="s">
        <v>95</v>
      </c>
      <c r="H57" s="27"/>
      <c r="I57" s="27"/>
      <c r="J57" s="28"/>
      <c r="K57" s="26"/>
      <c r="L57" s="27"/>
      <c r="M57" s="27"/>
      <c r="N57" s="28"/>
      <c r="O57" s="32" t="s">
        <v>64</v>
      </c>
      <c r="P57" s="27"/>
      <c r="Q57" s="28"/>
      <c r="R57" s="32"/>
      <c r="S57" s="28"/>
      <c r="T57" s="32" t="s">
        <v>65</v>
      </c>
      <c r="U57" s="28"/>
      <c r="V57" s="26"/>
      <c r="W57" s="28"/>
      <c r="X57" s="26" t="s">
        <v>148</v>
      </c>
      <c r="Y57" s="33"/>
    </row>
    <row r="58" spans="1:25" ht="45" customHeight="1" x14ac:dyDescent="0.25">
      <c r="A58" s="20">
        <v>3</v>
      </c>
      <c r="B58" s="15" t="s">
        <v>84</v>
      </c>
      <c r="C58" s="26" t="s">
        <v>145</v>
      </c>
      <c r="D58" s="27"/>
      <c r="E58" s="27"/>
      <c r="F58" s="28"/>
      <c r="G58" s="26" t="s">
        <v>95</v>
      </c>
      <c r="H58" s="27"/>
      <c r="I58" s="27"/>
      <c r="J58" s="28"/>
      <c r="K58" s="26"/>
      <c r="L58" s="27"/>
      <c r="M58" s="27"/>
      <c r="N58" s="28"/>
      <c r="O58" s="32" t="s">
        <v>64</v>
      </c>
      <c r="P58" s="27"/>
      <c r="Q58" s="28"/>
      <c r="R58" s="32"/>
      <c r="S58" s="28"/>
      <c r="T58" s="32" t="s">
        <v>65</v>
      </c>
      <c r="U58" s="28"/>
      <c r="V58" s="26"/>
      <c r="W58" s="28"/>
      <c r="X58" s="26" t="s">
        <v>149</v>
      </c>
      <c r="Y58" s="33"/>
    </row>
    <row r="59" spans="1:25" ht="45" customHeight="1" x14ac:dyDescent="0.25">
      <c r="A59" s="20">
        <v>4</v>
      </c>
      <c r="B59" s="15" t="s">
        <v>141</v>
      </c>
      <c r="C59" s="26" t="s">
        <v>146</v>
      </c>
      <c r="D59" s="27"/>
      <c r="E59" s="27"/>
      <c r="F59" s="28"/>
      <c r="G59" s="26" t="s">
        <v>109</v>
      </c>
      <c r="H59" s="27"/>
      <c r="I59" s="27"/>
      <c r="J59" s="28"/>
      <c r="K59" s="26"/>
      <c r="L59" s="27"/>
      <c r="M59" s="27"/>
      <c r="N59" s="28"/>
      <c r="O59" s="32" t="s">
        <v>64</v>
      </c>
      <c r="P59" s="27"/>
      <c r="Q59" s="28"/>
      <c r="R59" s="32"/>
      <c r="S59" s="28"/>
      <c r="T59" s="26"/>
      <c r="U59" s="28"/>
      <c r="V59" s="26"/>
      <c r="W59" s="28"/>
      <c r="X59" s="26" t="s">
        <v>150</v>
      </c>
      <c r="Y59" s="33"/>
    </row>
    <row r="60" spans="1:25" ht="54" customHeight="1" thickBot="1" x14ac:dyDescent="0.3">
      <c r="A60" s="17">
        <v>5</v>
      </c>
      <c r="B60" s="18" t="s">
        <v>142</v>
      </c>
      <c r="C60" s="40" t="s">
        <v>147</v>
      </c>
      <c r="D60" s="42"/>
      <c r="E60" s="42"/>
      <c r="F60" s="43"/>
      <c r="G60" s="40" t="s">
        <v>96</v>
      </c>
      <c r="H60" s="42"/>
      <c r="I60" s="42"/>
      <c r="J60" s="43"/>
      <c r="K60" s="40"/>
      <c r="L60" s="42"/>
      <c r="M60" s="42"/>
      <c r="N60" s="43"/>
      <c r="O60" s="53" t="s">
        <v>64</v>
      </c>
      <c r="P60" s="42"/>
      <c r="Q60" s="43"/>
      <c r="R60" s="40"/>
      <c r="S60" s="43"/>
      <c r="T60" s="40"/>
      <c r="U60" s="43"/>
      <c r="V60" s="40"/>
      <c r="W60" s="43"/>
      <c r="X60" s="40" t="s">
        <v>103</v>
      </c>
      <c r="Y60" s="41"/>
    </row>
    <row r="61" spans="1:25" ht="15.75" customHeight="1" thickTop="1" thickBot="1" x14ac:dyDescent="0.3"/>
    <row r="62" spans="1:25" ht="54" customHeight="1" thickTop="1" x14ac:dyDescent="0.25">
      <c r="A62" s="8">
        <f>'Invetario de Tablas'!A12</f>
        <v>9</v>
      </c>
      <c r="B62" s="9" t="s">
        <v>3</v>
      </c>
      <c r="C62" s="48" t="str">
        <f>'Invetario de Tablas'!B12</f>
        <v>grupo_estudio</v>
      </c>
      <c r="D62" s="49"/>
      <c r="E62" s="49"/>
      <c r="F62" s="50"/>
      <c r="G62" s="51" t="s">
        <v>4</v>
      </c>
      <c r="H62" s="49"/>
      <c r="I62" s="49"/>
      <c r="J62" s="50"/>
      <c r="K62" s="52" t="str">
        <f>'Invetario de Tablas'!C12</f>
        <v>Espacios grupales para materias o intereses colectivos.</v>
      </c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50"/>
      <c r="X62" s="10" t="s">
        <v>7</v>
      </c>
      <c r="Y62" s="11">
        <v>1</v>
      </c>
    </row>
    <row r="63" spans="1:25" ht="60" customHeight="1" x14ac:dyDescent="0.25">
      <c r="A63" s="12" t="s">
        <v>2</v>
      </c>
      <c r="B63" s="13" t="s">
        <v>8</v>
      </c>
      <c r="C63" s="47" t="s">
        <v>9</v>
      </c>
      <c r="D63" s="27"/>
      <c r="E63" s="27"/>
      <c r="F63" s="28"/>
      <c r="G63" s="47" t="s">
        <v>10</v>
      </c>
      <c r="H63" s="27"/>
      <c r="I63" s="27"/>
      <c r="J63" s="28"/>
      <c r="K63" s="47" t="s">
        <v>11</v>
      </c>
      <c r="L63" s="27"/>
      <c r="M63" s="27"/>
      <c r="N63" s="28"/>
      <c r="O63" s="47" t="s">
        <v>12</v>
      </c>
      <c r="P63" s="27"/>
      <c r="Q63" s="28"/>
      <c r="R63" s="47" t="s">
        <v>13</v>
      </c>
      <c r="S63" s="28"/>
      <c r="T63" s="47" t="s">
        <v>14</v>
      </c>
      <c r="U63" s="28"/>
      <c r="V63" s="47" t="s">
        <v>15</v>
      </c>
      <c r="W63" s="28"/>
      <c r="X63" s="47" t="s">
        <v>16</v>
      </c>
      <c r="Y63" s="33"/>
    </row>
    <row r="64" spans="1:25" ht="45" customHeight="1" x14ac:dyDescent="0.25">
      <c r="A64" s="16">
        <v>1</v>
      </c>
      <c r="B64" s="15" t="s">
        <v>151</v>
      </c>
      <c r="C64" s="26" t="s">
        <v>155</v>
      </c>
      <c r="D64" s="27"/>
      <c r="E64" s="27"/>
      <c r="F64" s="28"/>
      <c r="G64" s="26" t="s">
        <v>63</v>
      </c>
      <c r="H64" s="27"/>
      <c r="I64" s="27"/>
      <c r="J64" s="28"/>
      <c r="K64" s="26"/>
      <c r="L64" s="27"/>
      <c r="M64" s="27"/>
      <c r="N64" s="28"/>
      <c r="O64" s="32" t="s">
        <v>64</v>
      </c>
      <c r="P64" s="27"/>
      <c r="Q64" s="28"/>
      <c r="R64" s="32" t="s">
        <v>65</v>
      </c>
      <c r="S64" s="28"/>
      <c r="T64" s="26"/>
      <c r="U64" s="28"/>
      <c r="V64" s="26"/>
      <c r="W64" s="28"/>
      <c r="X64" s="26" t="s">
        <v>66</v>
      </c>
      <c r="Y64" s="33"/>
    </row>
    <row r="65" spans="1:25" ht="45" customHeight="1" x14ac:dyDescent="0.25">
      <c r="A65" s="20">
        <v>2</v>
      </c>
      <c r="B65" s="15" t="s">
        <v>152</v>
      </c>
      <c r="C65" s="26" t="s">
        <v>156</v>
      </c>
      <c r="D65" s="27"/>
      <c r="E65" s="27"/>
      <c r="F65" s="28"/>
      <c r="G65" s="26" t="s">
        <v>69</v>
      </c>
      <c r="H65" s="27"/>
      <c r="I65" s="27"/>
      <c r="J65" s="28"/>
      <c r="K65" s="26">
        <v>100</v>
      </c>
      <c r="L65" s="27"/>
      <c r="M65" s="27"/>
      <c r="N65" s="28"/>
      <c r="O65" s="32" t="s">
        <v>64</v>
      </c>
      <c r="P65" s="27"/>
      <c r="Q65" s="28"/>
      <c r="R65" s="32"/>
      <c r="S65" s="28"/>
      <c r="T65" s="26"/>
      <c r="U65" s="28"/>
      <c r="V65" s="32" t="s">
        <v>65</v>
      </c>
      <c r="W65" s="28"/>
      <c r="X65" s="26" t="s">
        <v>160</v>
      </c>
      <c r="Y65" s="33"/>
    </row>
    <row r="66" spans="1:25" ht="45" customHeight="1" x14ac:dyDescent="0.25">
      <c r="A66" s="20">
        <v>3</v>
      </c>
      <c r="B66" s="15" t="s">
        <v>153</v>
      </c>
      <c r="C66" s="26" t="s">
        <v>157</v>
      </c>
      <c r="D66" s="27"/>
      <c r="E66" s="27"/>
      <c r="F66" s="28"/>
      <c r="G66" s="26" t="s">
        <v>109</v>
      </c>
      <c r="H66" s="27"/>
      <c r="I66" s="27"/>
      <c r="J66" s="28"/>
      <c r="K66" s="26"/>
      <c r="L66" s="27"/>
      <c r="M66" s="27"/>
      <c r="N66" s="28"/>
      <c r="O66" s="32" t="s">
        <v>111</v>
      </c>
      <c r="P66" s="27"/>
      <c r="Q66" s="28"/>
      <c r="R66" s="32"/>
      <c r="S66" s="28"/>
      <c r="T66" s="26"/>
      <c r="U66" s="28"/>
      <c r="V66" s="26"/>
      <c r="W66" s="28"/>
      <c r="X66" s="26" t="s">
        <v>161</v>
      </c>
      <c r="Y66" s="33"/>
    </row>
    <row r="67" spans="1:25" ht="54" customHeight="1" thickBot="1" x14ac:dyDescent="0.3">
      <c r="A67" s="17">
        <v>4</v>
      </c>
      <c r="B67" s="18" t="s">
        <v>154</v>
      </c>
      <c r="C67" s="40" t="s">
        <v>158</v>
      </c>
      <c r="D67" s="42"/>
      <c r="E67" s="42"/>
      <c r="F67" s="43"/>
      <c r="G67" s="40" t="s">
        <v>159</v>
      </c>
      <c r="H67" s="42"/>
      <c r="I67" s="42"/>
      <c r="J67" s="43"/>
      <c r="K67" s="40"/>
      <c r="L67" s="42"/>
      <c r="M67" s="42"/>
      <c r="N67" s="43"/>
      <c r="O67" s="53" t="s">
        <v>64</v>
      </c>
      <c r="P67" s="42"/>
      <c r="Q67" s="43"/>
      <c r="R67" s="40"/>
      <c r="S67" s="43"/>
      <c r="T67" s="40"/>
      <c r="U67" s="43"/>
      <c r="V67" s="40"/>
      <c r="W67" s="43"/>
      <c r="X67" s="40" t="s">
        <v>162</v>
      </c>
      <c r="Y67" s="41"/>
    </row>
    <row r="68" spans="1:25" ht="15.5" customHeight="1" thickTop="1" thickBot="1" x14ac:dyDescent="0.3"/>
    <row r="69" spans="1:25" ht="54" customHeight="1" thickTop="1" x14ac:dyDescent="0.25">
      <c r="A69" s="8">
        <f>'Invetario de Tablas'!A13</f>
        <v>10</v>
      </c>
      <c r="B69" s="9" t="s">
        <v>3</v>
      </c>
      <c r="C69" s="48" t="str">
        <f>'Invetario de Tablas'!B13</f>
        <v>miembro_grupo</v>
      </c>
      <c r="D69" s="49"/>
      <c r="E69" s="49"/>
      <c r="F69" s="50"/>
      <c r="G69" s="51" t="s">
        <v>4</v>
      </c>
      <c r="H69" s="49"/>
      <c r="I69" s="49"/>
      <c r="J69" s="50"/>
      <c r="K69" s="52" t="str">
        <f>'Invetario de Tablas'!C13</f>
        <v>Control de usuarios inscritos en cada grupo de estudio.</v>
      </c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50"/>
      <c r="X69" s="10" t="s">
        <v>7</v>
      </c>
      <c r="Y69" s="11">
        <v>1</v>
      </c>
    </row>
    <row r="70" spans="1:25" ht="60" customHeight="1" x14ac:dyDescent="0.25">
      <c r="A70" s="12" t="s">
        <v>2</v>
      </c>
      <c r="B70" s="13" t="s">
        <v>8</v>
      </c>
      <c r="C70" s="47" t="s">
        <v>9</v>
      </c>
      <c r="D70" s="27"/>
      <c r="E70" s="27"/>
      <c r="F70" s="28"/>
      <c r="G70" s="47" t="s">
        <v>10</v>
      </c>
      <c r="H70" s="27"/>
      <c r="I70" s="27"/>
      <c r="J70" s="28"/>
      <c r="K70" s="47" t="s">
        <v>11</v>
      </c>
      <c r="L70" s="27"/>
      <c r="M70" s="27"/>
      <c r="N70" s="28"/>
      <c r="O70" s="47" t="s">
        <v>12</v>
      </c>
      <c r="P70" s="27"/>
      <c r="Q70" s="28"/>
      <c r="R70" s="47" t="s">
        <v>13</v>
      </c>
      <c r="S70" s="28"/>
      <c r="T70" s="47" t="s">
        <v>14</v>
      </c>
      <c r="U70" s="28"/>
      <c r="V70" s="47" t="s">
        <v>15</v>
      </c>
      <c r="W70" s="28"/>
      <c r="X70" s="47" t="s">
        <v>16</v>
      </c>
      <c r="Y70" s="33"/>
    </row>
    <row r="71" spans="1:25" ht="45" customHeight="1" x14ac:dyDescent="0.25">
      <c r="A71" s="16">
        <v>1</v>
      </c>
      <c r="B71" s="15" t="s">
        <v>151</v>
      </c>
      <c r="C71" s="26" t="s">
        <v>165</v>
      </c>
      <c r="D71" s="27"/>
      <c r="E71" s="27"/>
      <c r="F71" s="28"/>
      <c r="G71" s="26" t="s">
        <v>95</v>
      </c>
      <c r="H71" s="27"/>
      <c r="I71" s="27"/>
      <c r="J71" s="28"/>
      <c r="K71" s="26"/>
      <c r="L71" s="27"/>
      <c r="M71" s="27"/>
      <c r="N71" s="28"/>
      <c r="O71" s="32" t="s">
        <v>64</v>
      </c>
      <c r="P71" s="27"/>
      <c r="Q71" s="28"/>
      <c r="R71" s="32" t="s">
        <v>65</v>
      </c>
      <c r="S71" s="28"/>
      <c r="T71" s="32" t="s">
        <v>65</v>
      </c>
      <c r="U71" s="28"/>
      <c r="V71" s="26"/>
      <c r="W71" s="28"/>
      <c r="X71" s="26" t="s">
        <v>169</v>
      </c>
      <c r="Y71" s="33"/>
    </row>
    <row r="72" spans="1:25" ht="45" customHeight="1" x14ac:dyDescent="0.25">
      <c r="A72" s="20">
        <v>2</v>
      </c>
      <c r="B72" s="15" t="s">
        <v>84</v>
      </c>
      <c r="C72" s="26" t="s">
        <v>166</v>
      </c>
      <c r="D72" s="27"/>
      <c r="E72" s="27"/>
      <c r="F72" s="28"/>
      <c r="G72" s="26" t="s">
        <v>95</v>
      </c>
      <c r="H72" s="27"/>
      <c r="I72" s="27"/>
      <c r="J72" s="28"/>
      <c r="K72" s="26"/>
      <c r="L72" s="27"/>
      <c r="M72" s="27"/>
      <c r="N72" s="28"/>
      <c r="O72" s="32" t="s">
        <v>64</v>
      </c>
      <c r="P72" s="27"/>
      <c r="Q72" s="28"/>
      <c r="R72" s="32" t="s">
        <v>65</v>
      </c>
      <c r="S72" s="28"/>
      <c r="T72" s="32" t="s">
        <v>65</v>
      </c>
      <c r="U72" s="28"/>
      <c r="V72" s="26"/>
      <c r="W72" s="28"/>
      <c r="X72" s="26" t="s">
        <v>169</v>
      </c>
      <c r="Y72" s="39"/>
    </row>
    <row r="73" spans="1:25" ht="45" customHeight="1" x14ac:dyDescent="0.25">
      <c r="A73" s="20">
        <v>3</v>
      </c>
      <c r="B73" s="15" t="s">
        <v>163</v>
      </c>
      <c r="C73" s="26" t="s">
        <v>167</v>
      </c>
      <c r="D73" s="27"/>
      <c r="E73" s="27"/>
      <c r="F73" s="28"/>
      <c r="G73" s="26" t="s">
        <v>69</v>
      </c>
      <c r="H73" s="27"/>
      <c r="I73" s="27"/>
      <c r="J73" s="28"/>
      <c r="K73" s="26">
        <v>40</v>
      </c>
      <c r="L73" s="27"/>
      <c r="M73" s="27"/>
      <c r="N73" s="28"/>
      <c r="O73" s="32" t="s">
        <v>64</v>
      </c>
      <c r="P73" s="27"/>
      <c r="Q73" s="28"/>
      <c r="R73" s="32"/>
      <c r="S73" s="28"/>
      <c r="T73" s="26"/>
      <c r="U73" s="28"/>
      <c r="V73" s="26"/>
      <c r="W73" s="28"/>
      <c r="X73" s="26" t="s">
        <v>170</v>
      </c>
      <c r="Y73" s="33"/>
    </row>
    <row r="74" spans="1:25" ht="54" customHeight="1" thickBot="1" x14ac:dyDescent="0.3">
      <c r="A74" s="17">
        <v>4</v>
      </c>
      <c r="B74" s="18" t="s">
        <v>164</v>
      </c>
      <c r="C74" s="40" t="s">
        <v>168</v>
      </c>
      <c r="D74" s="42"/>
      <c r="E74" s="42"/>
      <c r="F74" s="43"/>
      <c r="G74" s="40" t="s">
        <v>96</v>
      </c>
      <c r="H74" s="42"/>
      <c r="I74" s="42"/>
      <c r="J74" s="43"/>
      <c r="K74" s="40"/>
      <c r="L74" s="42"/>
      <c r="M74" s="42"/>
      <c r="N74" s="43"/>
      <c r="O74" s="53" t="s">
        <v>64</v>
      </c>
      <c r="P74" s="42"/>
      <c r="Q74" s="43"/>
      <c r="R74" s="40"/>
      <c r="S74" s="43"/>
      <c r="T74" s="40"/>
      <c r="U74" s="43"/>
      <c r="V74" s="40"/>
      <c r="W74" s="43"/>
      <c r="X74" s="40" t="s">
        <v>103</v>
      </c>
      <c r="Y74" s="41"/>
    </row>
    <row r="75" spans="1:25" ht="15.75" customHeight="1" thickTop="1" thickBot="1" x14ac:dyDescent="0.3"/>
    <row r="76" spans="1:25" ht="54" customHeight="1" thickTop="1" x14ac:dyDescent="0.25">
      <c r="A76" s="8">
        <f>'Invetario de Tablas'!A14</f>
        <v>11</v>
      </c>
      <c r="B76" s="9" t="s">
        <v>3</v>
      </c>
      <c r="C76" s="48" t="str">
        <f>'Invetario de Tablas'!B14</f>
        <v>evento_tipo</v>
      </c>
      <c r="D76" s="49"/>
      <c r="E76" s="49"/>
      <c r="F76" s="50"/>
      <c r="G76" s="51" t="s">
        <v>4</v>
      </c>
      <c r="H76" s="49"/>
      <c r="I76" s="49"/>
      <c r="J76" s="50"/>
      <c r="K76" s="52" t="str">
        <f>'Invetario de Tablas'!C14</f>
        <v>Tipos y clasificaciones de eventos de la plataforma.</v>
      </c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50"/>
      <c r="X76" s="10" t="s">
        <v>7</v>
      </c>
      <c r="Y76" s="11">
        <v>1</v>
      </c>
    </row>
    <row r="77" spans="1:25" ht="60" customHeight="1" x14ac:dyDescent="0.25">
      <c r="A77" s="12" t="s">
        <v>2</v>
      </c>
      <c r="B77" s="13" t="s">
        <v>8</v>
      </c>
      <c r="C77" s="47" t="s">
        <v>9</v>
      </c>
      <c r="D77" s="27"/>
      <c r="E77" s="27"/>
      <c r="F77" s="28"/>
      <c r="G77" s="47" t="s">
        <v>10</v>
      </c>
      <c r="H77" s="27"/>
      <c r="I77" s="27"/>
      <c r="J77" s="28"/>
      <c r="K77" s="47" t="s">
        <v>11</v>
      </c>
      <c r="L77" s="27"/>
      <c r="M77" s="27"/>
      <c r="N77" s="28"/>
      <c r="O77" s="47" t="s">
        <v>12</v>
      </c>
      <c r="P77" s="27"/>
      <c r="Q77" s="28"/>
      <c r="R77" s="47" t="s">
        <v>13</v>
      </c>
      <c r="S77" s="28"/>
      <c r="T77" s="47" t="s">
        <v>14</v>
      </c>
      <c r="U77" s="28"/>
      <c r="V77" s="47" t="s">
        <v>15</v>
      </c>
      <c r="W77" s="28"/>
      <c r="X77" s="47" t="s">
        <v>16</v>
      </c>
      <c r="Y77" s="33"/>
    </row>
    <row r="78" spans="1:25" ht="45" customHeight="1" x14ac:dyDescent="0.25">
      <c r="A78" s="16">
        <v>1</v>
      </c>
      <c r="B78" s="15" t="s">
        <v>171</v>
      </c>
      <c r="C78" s="26" t="s">
        <v>172</v>
      </c>
      <c r="D78" s="27"/>
      <c r="E78" s="27"/>
      <c r="F78" s="28"/>
      <c r="G78" s="26" t="s">
        <v>63</v>
      </c>
      <c r="H78" s="27"/>
      <c r="I78" s="27"/>
      <c r="J78" s="28"/>
      <c r="K78" s="26"/>
      <c r="L78" s="27"/>
      <c r="M78" s="27"/>
      <c r="N78" s="28"/>
      <c r="O78" s="26" t="s">
        <v>64</v>
      </c>
      <c r="P78" s="27"/>
      <c r="Q78" s="28"/>
      <c r="R78" s="32" t="s">
        <v>65</v>
      </c>
      <c r="S78" s="28"/>
      <c r="T78" s="26"/>
      <c r="U78" s="28"/>
      <c r="V78" s="26"/>
      <c r="W78" s="28"/>
      <c r="X78" s="26" t="s">
        <v>66</v>
      </c>
      <c r="Y78" s="33"/>
    </row>
    <row r="79" spans="1:25" ht="54" customHeight="1" thickBot="1" x14ac:dyDescent="0.3">
      <c r="A79" s="17">
        <v>2</v>
      </c>
      <c r="B79" s="18" t="s">
        <v>72</v>
      </c>
      <c r="C79" s="40" t="s">
        <v>173</v>
      </c>
      <c r="D79" s="42"/>
      <c r="E79" s="42"/>
      <c r="F79" s="43"/>
      <c r="G79" s="40" t="s">
        <v>69</v>
      </c>
      <c r="H79" s="42"/>
      <c r="I79" s="42"/>
      <c r="J79" s="43"/>
      <c r="K79" s="40">
        <v>60</v>
      </c>
      <c r="L79" s="42"/>
      <c r="M79" s="42"/>
      <c r="N79" s="43"/>
      <c r="O79" s="40" t="s">
        <v>64</v>
      </c>
      <c r="P79" s="42"/>
      <c r="Q79" s="43"/>
      <c r="R79" s="40"/>
      <c r="S79" s="43"/>
      <c r="T79" s="40"/>
      <c r="U79" s="43"/>
      <c r="V79" s="40" t="s">
        <v>65</v>
      </c>
      <c r="W79" s="43"/>
      <c r="X79" s="40" t="s">
        <v>174</v>
      </c>
      <c r="Y79" s="41"/>
    </row>
    <row r="80" spans="1:25" ht="15.75" customHeight="1" thickTop="1" thickBot="1" x14ac:dyDescent="0.3"/>
    <row r="81" spans="1:25" ht="54" customHeight="1" thickTop="1" x14ac:dyDescent="0.25">
      <c r="A81" s="8">
        <f>'Invetario de Tablas'!A15</f>
        <v>12</v>
      </c>
      <c r="B81" s="9" t="s">
        <v>3</v>
      </c>
      <c r="C81" s="48" t="str">
        <f>'Invetario de Tablas'!B15</f>
        <v>evento</v>
      </c>
      <c r="D81" s="49"/>
      <c r="E81" s="49"/>
      <c r="F81" s="50"/>
      <c r="G81" s="51" t="s">
        <v>4</v>
      </c>
      <c r="H81" s="49"/>
      <c r="I81" s="49"/>
      <c r="J81" s="50"/>
      <c r="K81" s="52" t="str">
        <f>'Invetario de Tablas'!C15</f>
        <v>Actividades programadas, gestionadas por un organizador único.</v>
      </c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50"/>
      <c r="X81" s="10" t="s">
        <v>7</v>
      </c>
      <c r="Y81" s="11">
        <v>1</v>
      </c>
    </row>
    <row r="82" spans="1:25" ht="60" customHeight="1" x14ac:dyDescent="0.25">
      <c r="A82" s="12" t="s">
        <v>2</v>
      </c>
      <c r="B82" s="13" t="s">
        <v>8</v>
      </c>
      <c r="C82" s="47" t="s">
        <v>9</v>
      </c>
      <c r="D82" s="27"/>
      <c r="E82" s="27"/>
      <c r="F82" s="28"/>
      <c r="G82" s="47" t="s">
        <v>10</v>
      </c>
      <c r="H82" s="27"/>
      <c r="I82" s="27"/>
      <c r="J82" s="28"/>
      <c r="K82" s="47" t="s">
        <v>11</v>
      </c>
      <c r="L82" s="27"/>
      <c r="M82" s="27"/>
      <c r="N82" s="28"/>
      <c r="O82" s="47" t="s">
        <v>12</v>
      </c>
      <c r="P82" s="27"/>
      <c r="Q82" s="28"/>
      <c r="R82" s="47" t="s">
        <v>13</v>
      </c>
      <c r="S82" s="28"/>
      <c r="T82" s="47" t="s">
        <v>14</v>
      </c>
      <c r="U82" s="28"/>
      <c r="V82" s="47" t="s">
        <v>15</v>
      </c>
      <c r="W82" s="28"/>
      <c r="X82" s="47" t="s">
        <v>16</v>
      </c>
      <c r="Y82" s="33"/>
    </row>
    <row r="83" spans="1:25" ht="45" customHeight="1" x14ac:dyDescent="0.25">
      <c r="A83" s="16">
        <v>1</v>
      </c>
      <c r="B83" s="15" t="s">
        <v>175</v>
      </c>
      <c r="C83" s="26" t="s">
        <v>180</v>
      </c>
      <c r="D83" s="27"/>
      <c r="E83" s="27"/>
      <c r="F83" s="28"/>
      <c r="G83" s="26" t="s">
        <v>63</v>
      </c>
      <c r="H83" s="27"/>
      <c r="I83" s="27"/>
      <c r="J83" s="28"/>
      <c r="K83" s="26"/>
      <c r="L83" s="27"/>
      <c r="M83" s="27"/>
      <c r="N83" s="28"/>
      <c r="O83" s="26" t="s">
        <v>64</v>
      </c>
      <c r="P83" s="27"/>
      <c r="Q83" s="28"/>
      <c r="R83" s="32" t="s">
        <v>65</v>
      </c>
      <c r="S83" s="28"/>
      <c r="T83" s="26"/>
      <c r="U83" s="28"/>
      <c r="V83" s="26"/>
      <c r="W83" s="28"/>
      <c r="X83" s="26" t="s">
        <v>187</v>
      </c>
      <c r="Y83" s="33"/>
    </row>
    <row r="84" spans="1:25" ht="45" customHeight="1" x14ac:dyDescent="0.25">
      <c r="A84" s="20">
        <v>2</v>
      </c>
      <c r="B84" s="15" t="s">
        <v>171</v>
      </c>
      <c r="C84" s="26" t="s">
        <v>181</v>
      </c>
      <c r="D84" s="27"/>
      <c r="E84" s="27"/>
      <c r="F84" s="28"/>
      <c r="G84" s="26" t="s">
        <v>95</v>
      </c>
      <c r="H84" s="27"/>
      <c r="I84" s="27"/>
      <c r="J84" s="28"/>
      <c r="K84" s="26"/>
      <c r="L84" s="27"/>
      <c r="M84" s="27"/>
      <c r="N84" s="28"/>
      <c r="O84" s="26" t="s">
        <v>64</v>
      </c>
      <c r="P84" s="27"/>
      <c r="Q84" s="28"/>
      <c r="R84" s="32"/>
      <c r="S84" s="28"/>
      <c r="T84" s="32" t="s">
        <v>65</v>
      </c>
      <c r="U84" s="28"/>
      <c r="V84" s="26"/>
      <c r="W84" s="28"/>
      <c r="X84" s="26" t="s">
        <v>188</v>
      </c>
      <c r="Y84" s="33"/>
    </row>
    <row r="85" spans="1:25" ht="45" customHeight="1" x14ac:dyDescent="0.25">
      <c r="A85" s="20">
        <v>3</v>
      </c>
      <c r="B85" s="15" t="s">
        <v>176</v>
      </c>
      <c r="C85" s="26" t="s">
        <v>182</v>
      </c>
      <c r="D85" s="27"/>
      <c r="E85" s="27"/>
      <c r="F85" s="28"/>
      <c r="G85" s="26" t="s">
        <v>95</v>
      </c>
      <c r="H85" s="27"/>
      <c r="I85" s="27"/>
      <c r="J85" s="28"/>
      <c r="K85" s="26"/>
      <c r="L85" s="27"/>
      <c r="M85" s="27"/>
      <c r="N85" s="28"/>
      <c r="O85" s="26" t="s">
        <v>64</v>
      </c>
      <c r="P85" s="27"/>
      <c r="Q85" s="28"/>
      <c r="R85" s="32"/>
      <c r="S85" s="28"/>
      <c r="T85" s="32" t="s">
        <v>65</v>
      </c>
      <c r="U85" s="28"/>
      <c r="V85" s="26"/>
      <c r="W85" s="28"/>
      <c r="X85" s="26" t="s">
        <v>189</v>
      </c>
      <c r="Y85" s="33"/>
    </row>
    <row r="86" spans="1:25" ht="45" customHeight="1" x14ac:dyDescent="0.25">
      <c r="A86" s="20">
        <v>4</v>
      </c>
      <c r="B86" s="15" t="s">
        <v>177</v>
      </c>
      <c r="C86" s="26" t="s">
        <v>183</v>
      </c>
      <c r="D86" s="27"/>
      <c r="E86" s="27"/>
      <c r="F86" s="28"/>
      <c r="G86" s="26" t="s">
        <v>69</v>
      </c>
      <c r="H86" s="27"/>
      <c r="I86" s="27"/>
      <c r="J86" s="28"/>
      <c r="K86" s="26">
        <v>150</v>
      </c>
      <c r="L86" s="27"/>
      <c r="M86" s="27"/>
      <c r="N86" s="28"/>
      <c r="O86" s="26" t="s">
        <v>64</v>
      </c>
      <c r="P86" s="27"/>
      <c r="Q86" s="28"/>
      <c r="R86" s="32"/>
      <c r="S86" s="28"/>
      <c r="T86" s="26"/>
      <c r="U86" s="28"/>
      <c r="V86" s="26"/>
      <c r="W86" s="28"/>
      <c r="X86" s="26" t="s">
        <v>190</v>
      </c>
      <c r="Y86" s="33"/>
    </row>
    <row r="87" spans="1:25" ht="45" customHeight="1" x14ac:dyDescent="0.25">
      <c r="A87" s="20">
        <v>5</v>
      </c>
      <c r="B87" s="15" t="s">
        <v>153</v>
      </c>
      <c r="C87" s="26" t="s">
        <v>184</v>
      </c>
      <c r="D87" s="27"/>
      <c r="E87" s="27"/>
      <c r="F87" s="28"/>
      <c r="G87" s="26" t="s">
        <v>109</v>
      </c>
      <c r="H87" s="27"/>
      <c r="I87" s="27"/>
      <c r="J87" s="28"/>
      <c r="K87" s="26"/>
      <c r="L87" s="27"/>
      <c r="M87" s="27"/>
      <c r="N87" s="28"/>
      <c r="O87" s="26" t="s">
        <v>64</v>
      </c>
      <c r="P87" s="27"/>
      <c r="Q87" s="28"/>
      <c r="R87" s="32"/>
      <c r="S87" s="28"/>
      <c r="T87" s="26"/>
      <c r="U87" s="28"/>
      <c r="V87" s="26"/>
      <c r="W87" s="28"/>
      <c r="X87" s="26" t="s">
        <v>191</v>
      </c>
      <c r="Y87" s="33"/>
    </row>
    <row r="88" spans="1:25" ht="45" customHeight="1" x14ac:dyDescent="0.25">
      <c r="A88" s="20">
        <v>6</v>
      </c>
      <c r="B88" s="15" t="s">
        <v>178</v>
      </c>
      <c r="C88" s="26" t="s">
        <v>185</v>
      </c>
      <c r="D88" s="27"/>
      <c r="E88" s="27"/>
      <c r="F88" s="28"/>
      <c r="G88" s="26" t="s">
        <v>96</v>
      </c>
      <c r="H88" s="27"/>
      <c r="I88" s="27"/>
      <c r="J88" s="28"/>
      <c r="K88" s="26"/>
      <c r="L88" s="27"/>
      <c r="M88" s="27"/>
      <c r="N88" s="28"/>
      <c r="O88" s="26" t="s">
        <v>64</v>
      </c>
      <c r="P88" s="27"/>
      <c r="Q88" s="28"/>
      <c r="R88" s="32"/>
      <c r="S88" s="28"/>
      <c r="T88" s="26"/>
      <c r="U88" s="28"/>
      <c r="V88" s="26"/>
      <c r="W88" s="28"/>
      <c r="X88" s="26" t="s">
        <v>192</v>
      </c>
      <c r="Y88" s="33"/>
    </row>
    <row r="89" spans="1:25" ht="54" customHeight="1" thickBot="1" x14ac:dyDescent="0.3">
      <c r="A89" s="17">
        <v>7</v>
      </c>
      <c r="B89" s="18" t="s">
        <v>179</v>
      </c>
      <c r="C89" s="40" t="s">
        <v>186</v>
      </c>
      <c r="D89" s="42"/>
      <c r="E89" s="42"/>
      <c r="F89" s="43"/>
      <c r="G89" s="40" t="s">
        <v>96</v>
      </c>
      <c r="H89" s="42"/>
      <c r="I89" s="42"/>
      <c r="J89" s="43"/>
      <c r="K89" s="40"/>
      <c r="L89" s="42"/>
      <c r="M89" s="42"/>
      <c r="N89" s="43"/>
      <c r="O89" s="40" t="s">
        <v>64</v>
      </c>
      <c r="P89" s="42"/>
      <c r="Q89" s="43"/>
      <c r="R89" s="40"/>
      <c r="S89" s="43"/>
      <c r="T89" s="40"/>
      <c r="U89" s="43"/>
      <c r="V89" s="40"/>
      <c r="W89" s="43"/>
      <c r="X89" s="40" t="s">
        <v>193</v>
      </c>
      <c r="Y89" s="41"/>
    </row>
    <row r="90" spans="1:25" ht="15.75" customHeight="1" thickTop="1" thickBot="1" x14ac:dyDescent="0.3"/>
    <row r="91" spans="1:25" ht="54" customHeight="1" thickTop="1" x14ac:dyDescent="0.25">
      <c r="A91" s="8">
        <f>'Invetario de Tablas'!A16</f>
        <v>13</v>
      </c>
      <c r="B91" s="9" t="s">
        <v>3</v>
      </c>
      <c r="C91" s="48" t="str">
        <f>'Invetario de Tablas'!B16</f>
        <v>participante_evento</v>
      </c>
      <c r="D91" s="49"/>
      <c r="E91" s="49"/>
      <c r="F91" s="50"/>
      <c r="G91" s="51" t="s">
        <v>4</v>
      </c>
      <c r="H91" s="49"/>
      <c r="I91" s="49"/>
      <c r="J91" s="50"/>
      <c r="K91" s="52" t="str">
        <f>'Invetario de Tablas'!C16</f>
        <v>Registro de usuarios inscritos que asistirán a un evento.</v>
      </c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50"/>
      <c r="X91" s="10" t="s">
        <v>7</v>
      </c>
      <c r="Y91" s="11">
        <v>1</v>
      </c>
    </row>
    <row r="92" spans="1:25" ht="60" customHeight="1" x14ac:dyDescent="0.25">
      <c r="A92" s="12" t="s">
        <v>2</v>
      </c>
      <c r="B92" s="13" t="s">
        <v>8</v>
      </c>
      <c r="C92" s="47" t="s">
        <v>9</v>
      </c>
      <c r="D92" s="27"/>
      <c r="E92" s="27"/>
      <c r="F92" s="28"/>
      <c r="G92" s="47" t="s">
        <v>10</v>
      </c>
      <c r="H92" s="27"/>
      <c r="I92" s="27"/>
      <c r="J92" s="28"/>
      <c r="K92" s="47" t="s">
        <v>11</v>
      </c>
      <c r="L92" s="27"/>
      <c r="M92" s="27"/>
      <c r="N92" s="28"/>
      <c r="O92" s="47" t="s">
        <v>12</v>
      </c>
      <c r="P92" s="27"/>
      <c r="Q92" s="28"/>
      <c r="R92" s="47" t="s">
        <v>13</v>
      </c>
      <c r="S92" s="28"/>
      <c r="T92" s="47" t="s">
        <v>14</v>
      </c>
      <c r="U92" s="28"/>
      <c r="V92" s="47" t="s">
        <v>15</v>
      </c>
      <c r="W92" s="28"/>
      <c r="X92" s="47" t="s">
        <v>16</v>
      </c>
      <c r="Y92" s="33"/>
    </row>
    <row r="93" spans="1:25" ht="45" customHeight="1" x14ac:dyDescent="0.25">
      <c r="A93" s="16">
        <v>1</v>
      </c>
      <c r="B93" s="15" t="s">
        <v>175</v>
      </c>
      <c r="C93" s="26" t="s">
        <v>195</v>
      </c>
      <c r="D93" s="27"/>
      <c r="E93" s="27"/>
      <c r="F93" s="28"/>
      <c r="G93" s="26" t="s">
        <v>95</v>
      </c>
      <c r="H93" s="27"/>
      <c r="I93" s="27"/>
      <c r="J93" s="28"/>
      <c r="K93" s="26"/>
      <c r="L93" s="27"/>
      <c r="M93" s="27"/>
      <c r="N93" s="28"/>
      <c r="O93" s="26" t="s">
        <v>64</v>
      </c>
      <c r="P93" s="27"/>
      <c r="Q93" s="28"/>
      <c r="R93" s="32" t="s">
        <v>65</v>
      </c>
      <c r="S93" s="28"/>
      <c r="T93" s="32" t="s">
        <v>65</v>
      </c>
      <c r="U93" s="28"/>
      <c r="V93" s="26"/>
      <c r="W93" s="28"/>
      <c r="X93" s="26" t="s">
        <v>198</v>
      </c>
      <c r="Y93" s="33"/>
    </row>
    <row r="94" spans="1:25" ht="45" customHeight="1" x14ac:dyDescent="0.25">
      <c r="A94" s="20">
        <v>2</v>
      </c>
      <c r="B94" s="15" t="s">
        <v>84</v>
      </c>
      <c r="C94" s="26" t="s">
        <v>196</v>
      </c>
      <c r="D94" s="27"/>
      <c r="E94" s="27"/>
      <c r="F94" s="28"/>
      <c r="G94" s="26" t="s">
        <v>95</v>
      </c>
      <c r="H94" s="27"/>
      <c r="I94" s="27"/>
      <c r="J94" s="28"/>
      <c r="K94" s="26"/>
      <c r="L94" s="27"/>
      <c r="M94" s="27"/>
      <c r="N94" s="28"/>
      <c r="O94" s="26" t="s">
        <v>64</v>
      </c>
      <c r="P94" s="27"/>
      <c r="Q94" s="28"/>
      <c r="R94" s="32" t="s">
        <v>65</v>
      </c>
      <c r="S94" s="28"/>
      <c r="T94" s="32" t="s">
        <v>65</v>
      </c>
      <c r="U94" s="28"/>
      <c r="V94" s="26"/>
      <c r="W94" s="28"/>
      <c r="X94" s="26" t="s">
        <v>198</v>
      </c>
      <c r="Y94" s="33"/>
    </row>
    <row r="95" spans="1:25" ht="54" customHeight="1" thickBot="1" x14ac:dyDescent="0.3">
      <c r="A95" s="17">
        <v>3</v>
      </c>
      <c r="B95" s="18" t="s">
        <v>194</v>
      </c>
      <c r="C95" s="40" t="s">
        <v>197</v>
      </c>
      <c r="D95" s="42"/>
      <c r="E95" s="42"/>
      <c r="F95" s="43"/>
      <c r="G95" s="40" t="s">
        <v>96</v>
      </c>
      <c r="H95" s="42"/>
      <c r="I95" s="42"/>
      <c r="J95" s="43"/>
      <c r="K95" s="40"/>
      <c r="L95" s="42"/>
      <c r="M95" s="42"/>
      <c r="N95" s="43"/>
      <c r="O95" s="40" t="s">
        <v>64</v>
      </c>
      <c r="P95" s="42"/>
      <c r="Q95" s="43"/>
      <c r="R95" s="40"/>
      <c r="S95" s="43"/>
      <c r="T95" s="40"/>
      <c r="U95" s="43"/>
      <c r="V95" s="40"/>
      <c r="W95" s="43"/>
      <c r="X95" s="40" t="s">
        <v>103</v>
      </c>
      <c r="Y95" s="41"/>
    </row>
    <row r="96" spans="1:25" ht="15.75" customHeight="1" thickTop="1" thickBot="1" x14ac:dyDescent="0.3"/>
    <row r="97" spans="1:25" ht="54" customHeight="1" thickTop="1" x14ac:dyDescent="0.25">
      <c r="A97" s="8">
        <f>'Invetario de Tablas'!A17</f>
        <v>14</v>
      </c>
      <c r="B97" s="9" t="s">
        <v>3</v>
      </c>
      <c r="C97" s="48" t="str">
        <f>'Invetario de Tablas'!B17</f>
        <v>producto_tipo</v>
      </c>
      <c r="D97" s="49"/>
      <c r="E97" s="49"/>
      <c r="F97" s="50"/>
      <c r="G97" s="51" t="s">
        <v>4</v>
      </c>
      <c r="H97" s="49"/>
      <c r="I97" s="49"/>
      <c r="J97" s="50"/>
      <c r="K97" s="52" t="str">
        <f>'Invetario de Tablas'!C17</f>
        <v>Clasificación de bienes físicos o digitales en la tienda.</v>
      </c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50"/>
      <c r="X97" s="10" t="s">
        <v>7</v>
      </c>
      <c r="Y97" s="11">
        <v>1</v>
      </c>
    </row>
    <row r="98" spans="1:25" ht="60" customHeight="1" x14ac:dyDescent="0.25">
      <c r="A98" s="12" t="s">
        <v>2</v>
      </c>
      <c r="B98" s="13" t="s">
        <v>8</v>
      </c>
      <c r="C98" s="47" t="s">
        <v>9</v>
      </c>
      <c r="D98" s="27"/>
      <c r="E98" s="27"/>
      <c r="F98" s="28"/>
      <c r="G98" s="47" t="s">
        <v>10</v>
      </c>
      <c r="H98" s="27"/>
      <c r="I98" s="27"/>
      <c r="J98" s="28"/>
      <c r="K98" s="47" t="s">
        <v>11</v>
      </c>
      <c r="L98" s="27"/>
      <c r="M98" s="27"/>
      <c r="N98" s="28"/>
      <c r="O98" s="47" t="s">
        <v>12</v>
      </c>
      <c r="P98" s="27"/>
      <c r="Q98" s="28"/>
      <c r="R98" s="47" t="s">
        <v>13</v>
      </c>
      <c r="S98" s="28"/>
      <c r="T98" s="47" t="s">
        <v>14</v>
      </c>
      <c r="U98" s="28"/>
      <c r="V98" s="47" t="s">
        <v>15</v>
      </c>
      <c r="W98" s="28"/>
      <c r="X98" s="47" t="s">
        <v>16</v>
      </c>
      <c r="Y98" s="33"/>
    </row>
    <row r="99" spans="1:25" ht="45" customHeight="1" x14ac:dyDescent="0.25">
      <c r="A99" s="16">
        <v>1</v>
      </c>
      <c r="B99" s="15" t="s">
        <v>199</v>
      </c>
      <c r="C99" s="26" t="s">
        <v>200</v>
      </c>
      <c r="D99" s="27"/>
      <c r="E99" s="27"/>
      <c r="F99" s="28"/>
      <c r="G99" s="26" t="s">
        <v>63</v>
      </c>
      <c r="H99" s="27"/>
      <c r="I99" s="27"/>
      <c r="J99" s="28"/>
      <c r="K99" s="26"/>
      <c r="L99" s="27"/>
      <c r="M99" s="27"/>
      <c r="N99" s="28"/>
      <c r="O99" s="26" t="s">
        <v>64</v>
      </c>
      <c r="P99" s="27"/>
      <c r="Q99" s="28"/>
      <c r="R99" s="32" t="s">
        <v>65</v>
      </c>
      <c r="S99" s="28"/>
      <c r="T99" s="26"/>
      <c r="U99" s="28"/>
      <c r="V99" s="26"/>
      <c r="W99" s="28"/>
      <c r="X99" s="26" t="s">
        <v>66</v>
      </c>
      <c r="Y99" s="33"/>
    </row>
    <row r="100" spans="1:25" ht="54" customHeight="1" thickBot="1" x14ac:dyDescent="0.3">
      <c r="A100" s="17">
        <v>2</v>
      </c>
      <c r="B100" s="18" t="s">
        <v>72</v>
      </c>
      <c r="C100" s="40" t="s">
        <v>201</v>
      </c>
      <c r="D100" s="42"/>
      <c r="E100" s="42"/>
      <c r="F100" s="43"/>
      <c r="G100" s="40" t="s">
        <v>69</v>
      </c>
      <c r="H100" s="42"/>
      <c r="I100" s="42"/>
      <c r="J100" s="43"/>
      <c r="K100" s="40">
        <v>60</v>
      </c>
      <c r="L100" s="42"/>
      <c r="M100" s="42"/>
      <c r="N100" s="43"/>
      <c r="O100" s="40" t="s">
        <v>64</v>
      </c>
      <c r="P100" s="42"/>
      <c r="Q100" s="43"/>
      <c r="R100" s="40"/>
      <c r="S100" s="43"/>
      <c r="T100" s="40"/>
      <c r="U100" s="43"/>
      <c r="V100" s="40" t="s">
        <v>65</v>
      </c>
      <c r="W100" s="43"/>
      <c r="X100" s="40" t="s">
        <v>202</v>
      </c>
      <c r="Y100" s="41"/>
    </row>
    <row r="101" spans="1:25" ht="15.75" customHeight="1" thickTop="1" thickBot="1" x14ac:dyDescent="0.3"/>
    <row r="102" spans="1:25" ht="54" customHeight="1" thickTop="1" x14ac:dyDescent="0.25">
      <c r="A102" s="8">
        <f>'Invetario de Tablas'!A18</f>
        <v>15</v>
      </c>
      <c r="B102" s="9" t="s">
        <v>3</v>
      </c>
      <c r="C102" s="48" t="str">
        <f>'Invetario de Tablas'!B18</f>
        <v>producto</v>
      </c>
      <c r="D102" s="49"/>
      <c r="E102" s="49"/>
      <c r="F102" s="50"/>
      <c r="G102" s="51" t="s">
        <v>4</v>
      </c>
      <c r="H102" s="49"/>
      <c r="I102" s="49"/>
      <c r="J102" s="50"/>
      <c r="K102" s="52" t="str">
        <f>'Invetario de Tablas'!C18</f>
        <v>Artículos ofertados para venta o cambalache por los alumnos.</v>
      </c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50"/>
      <c r="X102" s="10" t="s">
        <v>7</v>
      </c>
      <c r="Y102" s="11">
        <v>1</v>
      </c>
    </row>
    <row r="103" spans="1:25" ht="60" customHeight="1" x14ac:dyDescent="0.25">
      <c r="A103" s="12" t="s">
        <v>2</v>
      </c>
      <c r="B103" s="13" t="s">
        <v>8</v>
      </c>
      <c r="C103" s="47" t="s">
        <v>9</v>
      </c>
      <c r="D103" s="27"/>
      <c r="E103" s="27"/>
      <c r="F103" s="28"/>
      <c r="G103" s="47" t="s">
        <v>10</v>
      </c>
      <c r="H103" s="27"/>
      <c r="I103" s="27"/>
      <c r="J103" s="28"/>
      <c r="K103" s="47" t="s">
        <v>11</v>
      </c>
      <c r="L103" s="27"/>
      <c r="M103" s="27"/>
      <c r="N103" s="28"/>
      <c r="O103" s="47" t="s">
        <v>12</v>
      </c>
      <c r="P103" s="27"/>
      <c r="Q103" s="28"/>
      <c r="R103" s="47" t="s">
        <v>13</v>
      </c>
      <c r="S103" s="28"/>
      <c r="T103" s="47" t="s">
        <v>14</v>
      </c>
      <c r="U103" s="28"/>
      <c r="V103" s="47" t="s">
        <v>15</v>
      </c>
      <c r="W103" s="28"/>
      <c r="X103" s="47" t="s">
        <v>16</v>
      </c>
      <c r="Y103" s="33"/>
    </row>
    <row r="104" spans="1:25" ht="45" customHeight="1" x14ac:dyDescent="0.25">
      <c r="A104" s="16">
        <v>1</v>
      </c>
      <c r="B104" s="15" t="s">
        <v>203</v>
      </c>
      <c r="C104" s="26" t="s">
        <v>208</v>
      </c>
      <c r="D104" s="27"/>
      <c r="E104" s="27"/>
      <c r="F104" s="28"/>
      <c r="G104" s="26" t="s">
        <v>63</v>
      </c>
      <c r="H104" s="27"/>
      <c r="I104" s="27"/>
      <c r="J104" s="28"/>
      <c r="K104" s="26"/>
      <c r="L104" s="27"/>
      <c r="M104" s="27"/>
      <c r="N104" s="28"/>
      <c r="O104" s="26" t="s">
        <v>64</v>
      </c>
      <c r="P104" s="27"/>
      <c r="Q104" s="28"/>
      <c r="R104" s="32" t="s">
        <v>65</v>
      </c>
      <c r="S104" s="28"/>
      <c r="T104" s="26"/>
      <c r="U104" s="28"/>
      <c r="V104" s="26"/>
      <c r="W104" s="28"/>
      <c r="X104" s="26" t="s">
        <v>66</v>
      </c>
      <c r="Y104" s="33"/>
    </row>
    <row r="105" spans="1:25" ht="45" customHeight="1" x14ac:dyDescent="0.25">
      <c r="A105" s="20">
        <v>2</v>
      </c>
      <c r="B105" s="15" t="s">
        <v>204</v>
      </c>
      <c r="C105" s="26" t="s">
        <v>209</v>
      </c>
      <c r="D105" s="37"/>
      <c r="E105" s="37"/>
      <c r="F105" s="38"/>
      <c r="G105" s="26" t="s">
        <v>95</v>
      </c>
      <c r="H105" s="27"/>
      <c r="I105" s="27"/>
      <c r="J105" s="28"/>
      <c r="K105" s="26"/>
      <c r="L105" s="27"/>
      <c r="M105" s="27"/>
      <c r="N105" s="28"/>
      <c r="O105" s="26" t="s">
        <v>64</v>
      </c>
      <c r="P105" s="27"/>
      <c r="Q105" s="28"/>
      <c r="R105" s="32"/>
      <c r="S105" s="28"/>
      <c r="T105" s="32" t="s">
        <v>65</v>
      </c>
      <c r="U105" s="28"/>
      <c r="V105" s="26"/>
      <c r="W105" s="28"/>
      <c r="X105" s="26" t="s">
        <v>136</v>
      </c>
      <c r="Y105" s="33"/>
    </row>
    <row r="106" spans="1:25" ht="45" customHeight="1" x14ac:dyDescent="0.25">
      <c r="A106" s="20">
        <v>3</v>
      </c>
      <c r="B106" s="15" t="s">
        <v>199</v>
      </c>
      <c r="C106" s="26" t="s">
        <v>210</v>
      </c>
      <c r="D106" s="27"/>
      <c r="E106" s="27"/>
      <c r="F106" s="28"/>
      <c r="G106" s="26" t="s">
        <v>95</v>
      </c>
      <c r="H106" s="27"/>
      <c r="I106" s="27"/>
      <c r="J106" s="28"/>
      <c r="K106" s="26"/>
      <c r="L106" s="27"/>
      <c r="M106" s="27"/>
      <c r="N106" s="28"/>
      <c r="O106" s="26" t="s">
        <v>64</v>
      </c>
      <c r="P106" s="27"/>
      <c r="Q106" s="28"/>
      <c r="R106" s="32"/>
      <c r="S106" s="28"/>
      <c r="T106" s="32" t="s">
        <v>65</v>
      </c>
      <c r="U106" s="28"/>
      <c r="V106" s="26"/>
      <c r="W106" s="28"/>
      <c r="X106" s="26" t="s">
        <v>217</v>
      </c>
      <c r="Y106" s="33"/>
    </row>
    <row r="107" spans="1:25" ht="45" customHeight="1" x14ac:dyDescent="0.25">
      <c r="A107" s="20">
        <v>4</v>
      </c>
      <c r="B107" s="15" t="s">
        <v>205</v>
      </c>
      <c r="C107" s="26" t="s">
        <v>211</v>
      </c>
      <c r="D107" s="27"/>
      <c r="E107" s="27"/>
      <c r="F107" s="28"/>
      <c r="G107" s="26" t="s">
        <v>69</v>
      </c>
      <c r="H107" s="27"/>
      <c r="I107" s="27"/>
      <c r="J107" s="28"/>
      <c r="K107" s="26">
        <v>150</v>
      </c>
      <c r="L107" s="27"/>
      <c r="M107" s="27"/>
      <c r="N107" s="28"/>
      <c r="O107" s="26" t="s">
        <v>64</v>
      </c>
      <c r="P107" s="27"/>
      <c r="Q107" s="28"/>
      <c r="R107" s="32"/>
      <c r="S107" s="28"/>
      <c r="T107" s="26"/>
      <c r="U107" s="28"/>
      <c r="V107" s="26"/>
      <c r="W107" s="28"/>
      <c r="X107" s="26" t="s">
        <v>218</v>
      </c>
      <c r="Y107" s="33"/>
    </row>
    <row r="108" spans="1:25" ht="45" customHeight="1" x14ac:dyDescent="0.25">
      <c r="A108" s="20">
        <v>5</v>
      </c>
      <c r="B108" s="15" t="s">
        <v>153</v>
      </c>
      <c r="C108" s="26" t="s">
        <v>212</v>
      </c>
      <c r="D108" s="27"/>
      <c r="E108" s="27"/>
      <c r="F108" s="28"/>
      <c r="G108" s="26" t="s">
        <v>109</v>
      </c>
      <c r="H108" s="27"/>
      <c r="I108" s="27"/>
      <c r="J108" s="28"/>
      <c r="K108" s="26"/>
      <c r="L108" s="27"/>
      <c r="M108" s="27"/>
      <c r="N108" s="28"/>
      <c r="O108" s="26" t="s">
        <v>97</v>
      </c>
      <c r="P108" s="27"/>
      <c r="Q108" s="28"/>
      <c r="R108" s="32"/>
      <c r="S108" s="28"/>
      <c r="T108" s="26"/>
      <c r="U108" s="28"/>
      <c r="V108" s="26"/>
      <c r="W108" s="28"/>
      <c r="X108" s="26" t="s">
        <v>219</v>
      </c>
      <c r="Y108" s="33"/>
    </row>
    <row r="109" spans="1:25" ht="45" customHeight="1" x14ac:dyDescent="0.25">
      <c r="A109" s="20">
        <v>6</v>
      </c>
      <c r="B109" s="15" t="s">
        <v>206</v>
      </c>
      <c r="C109" s="26" t="s">
        <v>213</v>
      </c>
      <c r="D109" s="27"/>
      <c r="E109" s="27"/>
      <c r="F109" s="28"/>
      <c r="G109" s="26" t="s">
        <v>215</v>
      </c>
      <c r="H109" s="27"/>
      <c r="I109" s="27"/>
      <c r="J109" s="28"/>
      <c r="K109" s="26">
        <v>10.199999999999999</v>
      </c>
      <c r="L109" s="27"/>
      <c r="M109" s="27"/>
      <c r="N109" s="28"/>
      <c r="O109" s="26" t="s">
        <v>64</v>
      </c>
      <c r="P109" s="27"/>
      <c r="Q109" s="28"/>
      <c r="R109" s="32"/>
      <c r="S109" s="28"/>
      <c r="T109" s="26"/>
      <c r="U109" s="28"/>
      <c r="V109" s="26"/>
      <c r="W109" s="28"/>
      <c r="X109" s="26" t="s">
        <v>220</v>
      </c>
      <c r="Y109" s="33"/>
    </row>
    <row r="110" spans="1:25" ht="54" customHeight="1" thickBot="1" x14ac:dyDescent="0.3">
      <c r="A110" s="17">
        <v>7</v>
      </c>
      <c r="B110" s="18" t="s">
        <v>207</v>
      </c>
      <c r="C110" s="40" t="s">
        <v>214</v>
      </c>
      <c r="D110" s="42"/>
      <c r="E110" s="42"/>
      <c r="F110" s="43"/>
      <c r="G110" s="40" t="s">
        <v>216</v>
      </c>
      <c r="H110" s="42"/>
      <c r="I110" s="42"/>
      <c r="J110" s="43"/>
      <c r="K110" s="40"/>
      <c r="L110" s="42"/>
      <c r="M110" s="42"/>
      <c r="N110" s="43"/>
      <c r="O110" s="40" t="s">
        <v>64</v>
      </c>
      <c r="P110" s="42"/>
      <c r="Q110" s="43"/>
      <c r="R110" s="40"/>
      <c r="S110" s="43"/>
      <c r="T110" s="40"/>
      <c r="U110" s="43"/>
      <c r="V110" s="40"/>
      <c r="W110" s="43"/>
      <c r="X110" s="40" t="s">
        <v>221</v>
      </c>
      <c r="Y110" s="41"/>
    </row>
    <row r="111" spans="1:25" ht="15.5" customHeight="1" thickTop="1" thickBot="1" x14ac:dyDescent="0.3"/>
    <row r="112" spans="1:25" ht="54" customHeight="1" thickTop="1" x14ac:dyDescent="0.25">
      <c r="A112" s="8">
        <f>'Invetario de Tablas'!A19</f>
        <v>16</v>
      </c>
      <c r="B112" s="9" t="s">
        <v>3</v>
      </c>
      <c r="C112" s="48" t="str">
        <f>'Invetario de Tablas'!B19</f>
        <v>transaccion_producto</v>
      </c>
      <c r="D112" s="49"/>
      <c r="E112" s="49"/>
      <c r="F112" s="50"/>
      <c r="G112" s="51" t="s">
        <v>4</v>
      </c>
      <c r="H112" s="49"/>
      <c r="I112" s="49"/>
      <c r="J112" s="50"/>
      <c r="K112" s="52" t="str">
        <f>'Invetario de Tablas'!C19</f>
        <v>Registro formal de compras o intercambios de productos.</v>
      </c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50"/>
      <c r="X112" s="10" t="s">
        <v>7</v>
      </c>
      <c r="Y112" s="11">
        <v>1</v>
      </c>
    </row>
    <row r="113" spans="1:25" ht="60" customHeight="1" x14ac:dyDescent="0.25">
      <c r="A113" s="12" t="s">
        <v>2</v>
      </c>
      <c r="B113" s="13" t="s">
        <v>8</v>
      </c>
      <c r="C113" s="47" t="s">
        <v>9</v>
      </c>
      <c r="D113" s="27"/>
      <c r="E113" s="27"/>
      <c r="F113" s="28"/>
      <c r="G113" s="47" t="s">
        <v>10</v>
      </c>
      <c r="H113" s="27"/>
      <c r="I113" s="27"/>
      <c r="J113" s="28"/>
      <c r="K113" s="47" t="s">
        <v>11</v>
      </c>
      <c r="L113" s="27"/>
      <c r="M113" s="27"/>
      <c r="N113" s="28"/>
      <c r="O113" s="47" t="s">
        <v>12</v>
      </c>
      <c r="P113" s="27"/>
      <c r="Q113" s="28"/>
      <c r="R113" s="47" t="s">
        <v>13</v>
      </c>
      <c r="S113" s="28"/>
      <c r="T113" s="47" t="s">
        <v>14</v>
      </c>
      <c r="U113" s="28"/>
      <c r="V113" s="47" t="s">
        <v>15</v>
      </c>
      <c r="W113" s="28"/>
      <c r="X113" s="47" t="s">
        <v>16</v>
      </c>
      <c r="Y113" s="33"/>
    </row>
    <row r="114" spans="1:25" ht="45" customHeight="1" x14ac:dyDescent="0.25">
      <c r="A114" s="16">
        <v>1</v>
      </c>
      <c r="B114" s="15" t="s">
        <v>222</v>
      </c>
      <c r="C114" s="26" t="s">
        <v>226</v>
      </c>
      <c r="D114" s="27"/>
      <c r="E114" s="27"/>
      <c r="F114" s="28"/>
      <c r="G114" s="26" t="s">
        <v>63</v>
      </c>
      <c r="H114" s="27"/>
      <c r="I114" s="27"/>
      <c r="J114" s="28"/>
      <c r="K114" s="26"/>
      <c r="L114" s="27"/>
      <c r="M114" s="27"/>
      <c r="N114" s="28"/>
      <c r="O114" s="26" t="s">
        <v>64</v>
      </c>
      <c r="P114" s="27"/>
      <c r="Q114" s="28"/>
      <c r="R114" s="32" t="s">
        <v>65</v>
      </c>
      <c r="S114" s="28"/>
      <c r="T114" s="26"/>
      <c r="U114" s="28"/>
      <c r="V114" s="26"/>
      <c r="W114" s="28"/>
      <c r="X114" s="26" t="s">
        <v>231</v>
      </c>
      <c r="Y114" s="33"/>
    </row>
    <row r="115" spans="1:25" ht="45" customHeight="1" thickBot="1" x14ac:dyDescent="0.3">
      <c r="A115" s="20">
        <v>2</v>
      </c>
      <c r="B115" s="15" t="s">
        <v>203</v>
      </c>
      <c r="C115" s="26" t="s">
        <v>227</v>
      </c>
      <c r="D115" s="27"/>
      <c r="E115" s="27"/>
      <c r="F115" s="28"/>
      <c r="G115" s="26" t="s">
        <v>95</v>
      </c>
      <c r="H115" s="27"/>
      <c r="I115" s="27"/>
      <c r="J115" s="28"/>
      <c r="K115" s="26"/>
      <c r="L115" s="27"/>
      <c r="M115" s="27"/>
      <c r="N115" s="28"/>
      <c r="O115" s="34" t="s">
        <v>64</v>
      </c>
      <c r="P115" s="35"/>
      <c r="Q115" s="36"/>
      <c r="R115" s="32"/>
      <c r="S115" s="28"/>
      <c r="T115" s="32" t="s">
        <v>65</v>
      </c>
      <c r="U115" s="28"/>
      <c r="V115" s="26"/>
      <c r="W115" s="28"/>
      <c r="X115" s="26" t="s">
        <v>232</v>
      </c>
      <c r="Y115" s="33"/>
    </row>
    <row r="116" spans="1:25" ht="45" customHeight="1" x14ac:dyDescent="0.25">
      <c r="A116" s="20">
        <v>3</v>
      </c>
      <c r="B116" s="15" t="s">
        <v>223</v>
      </c>
      <c r="C116" s="26" t="s">
        <v>228</v>
      </c>
      <c r="D116" s="27"/>
      <c r="E116" s="27"/>
      <c r="F116" s="28"/>
      <c r="G116" s="26" t="s">
        <v>95</v>
      </c>
      <c r="H116" s="27"/>
      <c r="I116" s="27"/>
      <c r="J116" s="28"/>
      <c r="K116" s="26"/>
      <c r="L116" s="27"/>
      <c r="M116" s="27"/>
      <c r="N116" s="28"/>
      <c r="O116" s="29" t="s">
        <v>64</v>
      </c>
      <c r="P116" s="30"/>
      <c r="Q116" s="31"/>
      <c r="R116" s="32"/>
      <c r="S116" s="28"/>
      <c r="T116" s="32" t="s">
        <v>65</v>
      </c>
      <c r="U116" s="28"/>
      <c r="V116" s="26"/>
      <c r="W116" s="28"/>
      <c r="X116" s="26" t="s">
        <v>233</v>
      </c>
      <c r="Y116" s="33"/>
    </row>
    <row r="117" spans="1:25" ht="45" customHeight="1" x14ac:dyDescent="0.25">
      <c r="A117" s="20">
        <v>4</v>
      </c>
      <c r="B117" s="15" t="s">
        <v>224</v>
      </c>
      <c r="C117" s="26" t="s">
        <v>229</v>
      </c>
      <c r="D117" s="27"/>
      <c r="E117" s="27"/>
      <c r="F117" s="28"/>
      <c r="G117" s="26" t="s">
        <v>96</v>
      </c>
      <c r="H117" s="27"/>
      <c r="I117" s="27"/>
      <c r="J117" s="28"/>
      <c r="K117" s="26"/>
      <c r="L117" s="27"/>
      <c r="M117" s="27"/>
      <c r="N117" s="28"/>
      <c r="O117" s="26" t="s">
        <v>64</v>
      </c>
      <c r="P117" s="27"/>
      <c r="Q117" s="28"/>
      <c r="R117" s="32"/>
      <c r="S117" s="28"/>
      <c r="T117" s="26"/>
      <c r="U117" s="28"/>
      <c r="V117" s="26"/>
      <c r="W117" s="28"/>
      <c r="X117" s="26" t="s">
        <v>103</v>
      </c>
      <c r="Y117" s="33"/>
    </row>
    <row r="118" spans="1:25" ht="54" customHeight="1" thickBot="1" x14ac:dyDescent="0.3">
      <c r="A118" s="17">
        <v>5</v>
      </c>
      <c r="B118" s="18" t="s">
        <v>225</v>
      </c>
      <c r="C118" s="40" t="s">
        <v>230</v>
      </c>
      <c r="D118" s="42"/>
      <c r="E118" s="42"/>
      <c r="F118" s="43"/>
      <c r="G118" s="40" t="s">
        <v>69</v>
      </c>
      <c r="H118" s="42"/>
      <c r="I118" s="42"/>
      <c r="J118" s="43"/>
      <c r="K118" s="40">
        <v>30</v>
      </c>
      <c r="L118" s="42"/>
      <c r="M118" s="42"/>
      <c r="N118" s="43"/>
      <c r="O118" s="40" t="s">
        <v>64</v>
      </c>
      <c r="P118" s="42"/>
      <c r="Q118" s="43"/>
      <c r="R118" s="40"/>
      <c r="S118" s="43"/>
      <c r="T118" s="40"/>
      <c r="U118" s="43"/>
      <c r="V118" s="40"/>
      <c r="W118" s="43"/>
      <c r="X118" s="40" t="s">
        <v>234</v>
      </c>
      <c r="Y118" s="41"/>
    </row>
    <row r="119" spans="1:25" ht="15.75" customHeight="1" thickTop="1" x14ac:dyDescent="0.25"/>
    <row r="120" spans="1:25" ht="15.75" customHeight="1" x14ac:dyDescent="0.25"/>
    <row r="121" spans="1:25" ht="15.75" customHeight="1" x14ac:dyDescent="0.25"/>
    <row r="122" spans="1:25" ht="15.75" customHeight="1" x14ac:dyDescent="0.25"/>
    <row r="123" spans="1:25" ht="15.75" customHeight="1" x14ac:dyDescent="0.25"/>
    <row r="124" spans="1:25" ht="15.75" customHeight="1" x14ac:dyDescent="0.25"/>
    <row r="125" spans="1:25" ht="15.75" customHeight="1" x14ac:dyDescent="0.25"/>
    <row r="126" spans="1:25" ht="15.75" customHeight="1" x14ac:dyDescent="0.25"/>
    <row r="127" spans="1:25" ht="15.75" customHeight="1" x14ac:dyDescent="0.25"/>
    <row r="128" spans="1:2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707">
    <mergeCell ref="T12:U12"/>
    <mergeCell ref="V12:W12"/>
    <mergeCell ref="X12:Y12"/>
    <mergeCell ref="C12:F12"/>
    <mergeCell ref="T11:U11"/>
    <mergeCell ref="V11:W11"/>
    <mergeCell ref="X11:Y11"/>
    <mergeCell ref="K10:N10"/>
    <mergeCell ref="O10:Q10"/>
    <mergeCell ref="C11:F11"/>
    <mergeCell ref="G11:J11"/>
    <mergeCell ref="K11:N11"/>
    <mergeCell ref="O11:Q11"/>
    <mergeCell ref="R11:S11"/>
    <mergeCell ref="R10:S10"/>
    <mergeCell ref="T10:U10"/>
    <mergeCell ref="V10:W10"/>
    <mergeCell ref="X10:Y10"/>
    <mergeCell ref="C10:F10"/>
    <mergeCell ref="G10:J10"/>
    <mergeCell ref="C6:F6"/>
    <mergeCell ref="G6:J6"/>
    <mergeCell ref="K6:N6"/>
    <mergeCell ref="C16:F16"/>
    <mergeCell ref="G16:J16"/>
    <mergeCell ref="G12:J12"/>
    <mergeCell ref="K12:N12"/>
    <mergeCell ref="O12:Q12"/>
    <mergeCell ref="R12:S12"/>
    <mergeCell ref="A7:Y7"/>
    <mergeCell ref="C9:F9"/>
    <mergeCell ref="G9:J9"/>
    <mergeCell ref="K9:W9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C18:F18"/>
    <mergeCell ref="G18:J18"/>
    <mergeCell ref="K18:N18"/>
    <mergeCell ref="O18:Q18"/>
    <mergeCell ref="R18:S18"/>
    <mergeCell ref="T18:U18"/>
    <mergeCell ref="V18:W18"/>
    <mergeCell ref="X18:Y18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A14:Y14"/>
    <mergeCell ref="O4:Q4"/>
    <mergeCell ref="R4:S4"/>
    <mergeCell ref="O5:Q5"/>
    <mergeCell ref="R5:S5"/>
    <mergeCell ref="K16:W16"/>
    <mergeCell ref="C17:F17"/>
    <mergeCell ref="G17:J17"/>
    <mergeCell ref="K17:N17"/>
    <mergeCell ref="O17:Q17"/>
    <mergeCell ref="R17:S17"/>
    <mergeCell ref="T17:U17"/>
    <mergeCell ref="V17:W17"/>
    <mergeCell ref="X17:Y17"/>
    <mergeCell ref="C20:F20"/>
    <mergeCell ref="G20:J20"/>
    <mergeCell ref="K20:N20"/>
    <mergeCell ref="O20:Q20"/>
    <mergeCell ref="R20:S20"/>
    <mergeCell ref="T20:U20"/>
    <mergeCell ref="V20:W20"/>
    <mergeCell ref="X20:Y20"/>
    <mergeCell ref="C22:F22"/>
    <mergeCell ref="G22:J22"/>
    <mergeCell ref="K22:W22"/>
    <mergeCell ref="C23:F23"/>
    <mergeCell ref="G23:J23"/>
    <mergeCell ref="K23:N23"/>
    <mergeCell ref="O23:Q23"/>
    <mergeCell ref="R23:S23"/>
    <mergeCell ref="T23:U23"/>
    <mergeCell ref="V23:W23"/>
    <mergeCell ref="X23:Y23"/>
    <mergeCell ref="C24:F24"/>
    <mergeCell ref="G24:J24"/>
    <mergeCell ref="K24:N24"/>
    <mergeCell ref="O24:Q24"/>
    <mergeCell ref="R24:S24"/>
    <mergeCell ref="T24:U24"/>
    <mergeCell ref="V24:W24"/>
    <mergeCell ref="X24:Y24"/>
    <mergeCell ref="C30:F30"/>
    <mergeCell ref="G30:J30"/>
    <mergeCell ref="K30:N30"/>
    <mergeCell ref="O30:Q30"/>
    <mergeCell ref="R30:S30"/>
    <mergeCell ref="T30:U30"/>
    <mergeCell ref="V30:W30"/>
    <mergeCell ref="X30:Y30"/>
    <mergeCell ref="C32:F32"/>
    <mergeCell ref="G32:J32"/>
    <mergeCell ref="K32:W32"/>
    <mergeCell ref="C33:F33"/>
    <mergeCell ref="G33:J33"/>
    <mergeCell ref="K33:N33"/>
    <mergeCell ref="O33:Q33"/>
    <mergeCell ref="R33:S33"/>
    <mergeCell ref="T33:U33"/>
    <mergeCell ref="V33:W33"/>
    <mergeCell ref="X33:Y33"/>
    <mergeCell ref="C34:F34"/>
    <mergeCell ref="G34:J34"/>
    <mergeCell ref="K34:N34"/>
    <mergeCell ref="O34:Q34"/>
    <mergeCell ref="R34:S34"/>
    <mergeCell ref="T34:U34"/>
    <mergeCell ref="V34:W34"/>
    <mergeCell ref="X34:Y34"/>
    <mergeCell ref="C36:F36"/>
    <mergeCell ref="G36:J36"/>
    <mergeCell ref="K36:N36"/>
    <mergeCell ref="O36:Q36"/>
    <mergeCell ref="R36:S36"/>
    <mergeCell ref="T36:U36"/>
    <mergeCell ref="V36:W36"/>
    <mergeCell ref="X36:Y36"/>
    <mergeCell ref="C38:F38"/>
    <mergeCell ref="G38:J38"/>
    <mergeCell ref="K38:W38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3:F43"/>
    <mergeCell ref="G43:J43"/>
    <mergeCell ref="K43:N43"/>
    <mergeCell ref="O43:Q43"/>
    <mergeCell ref="R43:S43"/>
    <mergeCell ref="T43:U43"/>
    <mergeCell ref="V43:W43"/>
    <mergeCell ref="X43:Y43"/>
    <mergeCell ref="C45:F45"/>
    <mergeCell ref="G45:J45"/>
    <mergeCell ref="K45:W45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52:F52"/>
    <mergeCell ref="G52:J52"/>
    <mergeCell ref="K52:N52"/>
    <mergeCell ref="O52:Q52"/>
    <mergeCell ref="R52:S52"/>
    <mergeCell ref="T52:U52"/>
    <mergeCell ref="V52:W52"/>
    <mergeCell ref="X52:Y52"/>
    <mergeCell ref="C54:F54"/>
    <mergeCell ref="G54:J54"/>
    <mergeCell ref="K54:W54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62:F62"/>
    <mergeCell ref="G62:J62"/>
    <mergeCell ref="K62:W62"/>
    <mergeCell ref="C55:F55"/>
    <mergeCell ref="G55:J55"/>
    <mergeCell ref="K55:N55"/>
    <mergeCell ref="O55:Q55"/>
    <mergeCell ref="R55:S55"/>
    <mergeCell ref="T55:U55"/>
    <mergeCell ref="V55:W55"/>
    <mergeCell ref="C63:F63"/>
    <mergeCell ref="G63:J63"/>
    <mergeCell ref="K63:N63"/>
    <mergeCell ref="O63:Q63"/>
    <mergeCell ref="R63:S63"/>
    <mergeCell ref="T63:U63"/>
    <mergeCell ref="V63:W63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67:F67"/>
    <mergeCell ref="G67:J67"/>
    <mergeCell ref="K67:N67"/>
    <mergeCell ref="O67:Q67"/>
    <mergeCell ref="R67:S67"/>
    <mergeCell ref="T67:U67"/>
    <mergeCell ref="V67:W67"/>
    <mergeCell ref="X67:Y67"/>
    <mergeCell ref="C69:F69"/>
    <mergeCell ref="G69:J69"/>
    <mergeCell ref="K69:W69"/>
    <mergeCell ref="C70:F70"/>
    <mergeCell ref="G70:J70"/>
    <mergeCell ref="K70:N70"/>
    <mergeCell ref="O70:Q70"/>
    <mergeCell ref="R70:S70"/>
    <mergeCell ref="T70:U70"/>
    <mergeCell ref="V70:W70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74:F74"/>
    <mergeCell ref="G74:J74"/>
    <mergeCell ref="K74:N74"/>
    <mergeCell ref="O74:Q74"/>
    <mergeCell ref="R74:S74"/>
    <mergeCell ref="T74:U74"/>
    <mergeCell ref="V74:W74"/>
    <mergeCell ref="X74:Y74"/>
    <mergeCell ref="C76:F76"/>
    <mergeCell ref="G76:J76"/>
    <mergeCell ref="K76:W76"/>
    <mergeCell ref="C77:F77"/>
    <mergeCell ref="G77:J77"/>
    <mergeCell ref="K77:N77"/>
    <mergeCell ref="O77:Q77"/>
    <mergeCell ref="R77:S77"/>
    <mergeCell ref="T77:U77"/>
    <mergeCell ref="V77:W77"/>
    <mergeCell ref="X77:Y77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81:F81"/>
    <mergeCell ref="G81:J81"/>
    <mergeCell ref="K81:W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93:F93"/>
    <mergeCell ref="G93:J93"/>
    <mergeCell ref="K93:N93"/>
    <mergeCell ref="O93:Q93"/>
    <mergeCell ref="R93:S93"/>
    <mergeCell ref="T93:U93"/>
    <mergeCell ref="V93:W93"/>
    <mergeCell ref="X93:Y93"/>
    <mergeCell ref="C89:F89"/>
    <mergeCell ref="G89:J89"/>
    <mergeCell ref="K89:N89"/>
    <mergeCell ref="O89:Q89"/>
    <mergeCell ref="R89:S89"/>
    <mergeCell ref="T89:U89"/>
    <mergeCell ref="V89:W89"/>
    <mergeCell ref="X89:Y89"/>
    <mergeCell ref="C91:F91"/>
    <mergeCell ref="G91:J91"/>
    <mergeCell ref="K91:W91"/>
    <mergeCell ref="C95:F95"/>
    <mergeCell ref="G95:J95"/>
    <mergeCell ref="K95:N95"/>
    <mergeCell ref="O95:Q95"/>
    <mergeCell ref="R95:S95"/>
    <mergeCell ref="T95:U95"/>
    <mergeCell ref="V95:W95"/>
    <mergeCell ref="X95:Y95"/>
    <mergeCell ref="C97:F97"/>
    <mergeCell ref="G97:J97"/>
    <mergeCell ref="K97:W97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2:F102"/>
    <mergeCell ref="G102:J102"/>
    <mergeCell ref="K102:W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12:F112"/>
    <mergeCell ref="G112:J112"/>
    <mergeCell ref="K112:W112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9:F19"/>
    <mergeCell ref="G19:J19"/>
    <mergeCell ref="K19:N19"/>
    <mergeCell ref="O19:Q19"/>
    <mergeCell ref="X19:Y19"/>
    <mergeCell ref="R19:S19"/>
    <mergeCell ref="T19:U19"/>
    <mergeCell ref="V19:W19"/>
    <mergeCell ref="C25:F25"/>
    <mergeCell ref="G25:J25"/>
    <mergeCell ref="K25:N25"/>
    <mergeCell ref="O25:Q25"/>
    <mergeCell ref="R25:S25"/>
    <mergeCell ref="T25:U25"/>
    <mergeCell ref="V25:W25"/>
    <mergeCell ref="X25:Y25"/>
    <mergeCell ref="C26:F26"/>
    <mergeCell ref="G26:J26"/>
    <mergeCell ref="K26:N26"/>
    <mergeCell ref="O26:Q26"/>
    <mergeCell ref="R26:S26"/>
    <mergeCell ref="T26:U26"/>
    <mergeCell ref="V26:W26"/>
    <mergeCell ref="X26:Y26"/>
    <mergeCell ref="C27:F27"/>
    <mergeCell ref="G27:J27"/>
    <mergeCell ref="K27:N27"/>
    <mergeCell ref="O27:Q27"/>
    <mergeCell ref="R27:S27"/>
    <mergeCell ref="T27:U27"/>
    <mergeCell ref="V27:W27"/>
    <mergeCell ref="X27:Y27"/>
    <mergeCell ref="C35:F35"/>
    <mergeCell ref="G35:J35"/>
    <mergeCell ref="K35:N35"/>
    <mergeCell ref="O35:Q35"/>
    <mergeCell ref="R35:S35"/>
    <mergeCell ref="T35:U35"/>
    <mergeCell ref="V35:W35"/>
    <mergeCell ref="X35:Y35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C51:F51"/>
    <mergeCell ref="G51:J51"/>
    <mergeCell ref="K51:N51"/>
    <mergeCell ref="O51:Q51"/>
    <mergeCell ref="R51:S51"/>
    <mergeCell ref="T51:U51"/>
    <mergeCell ref="V51:W51"/>
    <mergeCell ref="X51:Y51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X60:Y60"/>
    <mergeCell ref="C60:F60"/>
    <mergeCell ref="G60:J60"/>
    <mergeCell ref="K60:N60"/>
    <mergeCell ref="O60:Q60"/>
    <mergeCell ref="R60:S60"/>
    <mergeCell ref="T60:U60"/>
    <mergeCell ref="V60:W60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O88:Q88"/>
    <mergeCell ref="R88:S88"/>
    <mergeCell ref="T88:U88"/>
    <mergeCell ref="V88:W88"/>
    <mergeCell ref="X88:Y88"/>
    <mergeCell ref="C94:F94"/>
    <mergeCell ref="G94:J94"/>
    <mergeCell ref="K94:N94"/>
    <mergeCell ref="O94:Q94"/>
    <mergeCell ref="R94:S94"/>
    <mergeCell ref="T94:U94"/>
    <mergeCell ref="V94:W94"/>
    <mergeCell ref="X94:Y94"/>
    <mergeCell ref="C92:F92"/>
    <mergeCell ref="G92:J92"/>
    <mergeCell ref="K92:N92"/>
    <mergeCell ref="O92:Q92"/>
    <mergeCell ref="R92:S92"/>
    <mergeCell ref="T92:U92"/>
    <mergeCell ref="V92:W92"/>
    <mergeCell ref="X92:Y92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Diagrama ER (corregido)</vt:lpstr>
      <vt:lpstr>Invetario de Tablas</vt:lpstr>
      <vt:lpstr>Diccionario Datos - PostgreSQL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 GINNETH GARZON DELGADO</cp:lastModifiedBy>
  <dcterms:modified xsi:type="dcterms:W3CDTF">2026-05-28T03:12:26Z</dcterms:modified>
</cp:coreProperties>
</file>