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\Desktop\Python_22\nyc_precip\"/>
    </mc:Choice>
  </mc:AlternateContent>
  <xr:revisionPtr revIDLastSave="0" documentId="13_ncr:1_{FF6E8C22-B1BC-4457-B326-9992982A5DBE}" xr6:coauthVersionLast="47" xr6:coauthVersionMax="47" xr10:uidLastSave="{00000000-0000-0000-0000-000000000000}"/>
  <bookViews>
    <workbookView xWindow="28695" yWindow="0" windowWidth="9210" windowHeight="15585" activeTab="1" xr2:uid="{41B68E31-EAEF-4397-AD91-D46BC493C130}"/>
  </bookViews>
  <sheets>
    <sheet name="History-present" sheetId="1" r:id="rId1"/>
    <sheet name="present-future (CDD)" sheetId="2" r:id="rId2"/>
    <sheet name="present-future (avt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E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3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" i="2"/>
</calcChain>
</file>

<file path=xl/sharedStrings.xml><?xml version="1.0" encoding="utf-8"?>
<sst xmlns="http://schemas.openxmlformats.org/spreadsheetml/2006/main" count="39" uniqueCount="22">
  <si>
    <t>Year</t>
  </si>
  <si>
    <t>CDD-Degrees F-adjusted low emission</t>
  </si>
  <si>
    <t>CDD-Degrees F-adjusted high emission</t>
  </si>
  <si>
    <t>Warm Season Historical obs CDD (degrees F)</t>
  </si>
  <si>
    <t>Warm Season Historical obs CDD (dec C)</t>
  </si>
  <si>
    <t>OLD Annual Maximum Warm Season Hourly Rainfall (inches/hour)</t>
  </si>
  <si>
    <t>NEW Annual Maximum Warm Season Hourly Rainfall (inches/hour)</t>
  </si>
  <si>
    <t>model name:</t>
  </si>
  <si>
    <t>CMIP6_ES4</t>
  </si>
  <si>
    <t>Warm Season Average Temperature (C)</t>
  </si>
  <si>
    <t>CESM2</t>
  </si>
  <si>
    <t>CM4 C192- high res MIP</t>
  </si>
  <si>
    <t>MPI</t>
  </si>
  <si>
    <t>low1</t>
  </si>
  <si>
    <t>high1</t>
  </si>
  <si>
    <t>low2</t>
  </si>
  <si>
    <t>high2</t>
  </si>
  <si>
    <t>low3</t>
  </si>
  <si>
    <t>high3</t>
  </si>
  <si>
    <t>low4</t>
  </si>
  <si>
    <t>lowb</t>
  </si>
  <si>
    <t>highb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</si>
</sst>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EC5B-885C-4A0E-B02D-572E381FE34F}">
  <dimension ref="A1:F77"/>
  <sheetViews>
    <sheetView workbookViewId="0">
      <selection activeCell="F1" sqref="F1"/>
    </sheetView>
  </sheetViews>
  <sheetFormatPr defaultRowHeight="14.5" x14ac:dyDescent="0.35"/>
  <cols>
    <col min="2" max="2" width="17" style="7" customWidth="1"/>
  </cols>
  <sheetData>
    <row r="1" spans="1:6" x14ac:dyDescent="0.35">
      <c r="A1" s="1" t="s">
        <v>0</v>
      </c>
      <c r="B1" s="5" t="s">
        <v>5</v>
      </c>
      <c r="C1" t="s">
        <v>4</v>
      </c>
      <c r="D1" t="s">
        <v>3</v>
      </c>
      <c r="E1" t="s">
        <v>6</v>
      </c>
      <c r="F1" t="s">
        <v>9</v>
      </c>
    </row>
    <row r="2" spans="1:6" x14ac:dyDescent="0.35">
      <c r="A2" s="2">
        <v>1948</v>
      </c>
      <c r="B2" s="6">
        <v>0.8</v>
      </c>
      <c r="C2">
        <v>605.555555555556</v>
      </c>
      <c r="D2">
        <v>1090</v>
      </c>
      <c r="E2" s="8">
        <v>0.8</v>
      </c>
      <c r="F2">
        <v>37.845714999999998</v>
      </c>
    </row>
    <row r="3" spans="1:6" x14ac:dyDescent="0.35">
      <c r="A3" s="2">
        <v>1949</v>
      </c>
      <c r="B3" s="6">
        <v>1.1000000000000001</v>
      </c>
      <c r="C3">
        <v>743.33333333333303</v>
      </c>
      <c r="D3">
        <v>1338</v>
      </c>
      <c r="E3" s="8">
        <v>1.1000000000000001</v>
      </c>
      <c r="F3">
        <v>39.163649999999997</v>
      </c>
    </row>
    <row r="4" spans="1:6" x14ac:dyDescent="0.35">
      <c r="A4" s="2">
        <v>1950</v>
      </c>
      <c r="B4" s="6">
        <v>1.04</v>
      </c>
      <c r="C4">
        <v>492.777777777778</v>
      </c>
      <c r="D4">
        <v>887</v>
      </c>
      <c r="E4" s="8">
        <v>1.04</v>
      </c>
      <c r="F4">
        <v>37.193542000000001</v>
      </c>
    </row>
    <row r="5" spans="1:6" x14ac:dyDescent="0.35">
      <c r="A5" s="2">
        <v>1951</v>
      </c>
      <c r="B5" s="6">
        <v>0.82</v>
      </c>
      <c r="C5">
        <v>603.88888888888903</v>
      </c>
      <c r="D5">
        <v>1087</v>
      </c>
      <c r="E5" s="8">
        <v>0.82</v>
      </c>
      <c r="F5">
        <v>38.072163000000003</v>
      </c>
    </row>
    <row r="6" spans="1:6" x14ac:dyDescent="0.35">
      <c r="A6" s="2">
        <v>1952</v>
      </c>
      <c r="B6" s="6">
        <v>0.62</v>
      </c>
      <c r="C6">
        <v>707.77777777777806</v>
      </c>
      <c r="D6">
        <v>1274</v>
      </c>
      <c r="E6" s="8">
        <v>0.62</v>
      </c>
      <c r="F6">
        <v>38.410328</v>
      </c>
    </row>
    <row r="7" spans="1:6" x14ac:dyDescent="0.35">
      <c r="A7" s="2">
        <v>1953</v>
      </c>
      <c r="B7" s="6">
        <v>1.17</v>
      </c>
      <c r="C7">
        <v>730</v>
      </c>
      <c r="D7">
        <v>1314</v>
      </c>
      <c r="E7" s="8">
        <v>1.17</v>
      </c>
      <c r="F7">
        <v>39.02778</v>
      </c>
    </row>
    <row r="8" spans="1:6" x14ac:dyDescent="0.35">
      <c r="A8" s="2">
        <v>1954</v>
      </c>
      <c r="B8" s="6">
        <v>0.99</v>
      </c>
      <c r="C8">
        <v>603.88888888888903</v>
      </c>
      <c r="D8">
        <v>1087</v>
      </c>
      <c r="E8" s="8">
        <v>0.99</v>
      </c>
      <c r="F8">
        <v>37.946860000000001</v>
      </c>
    </row>
    <row r="9" spans="1:6" x14ac:dyDescent="0.35">
      <c r="A9" s="2">
        <v>1955</v>
      </c>
      <c r="B9" s="6">
        <v>1.2</v>
      </c>
      <c r="C9">
        <v>723.88888888888903</v>
      </c>
      <c r="D9">
        <v>1303</v>
      </c>
      <c r="E9" s="8">
        <v>1.2</v>
      </c>
      <c r="F9">
        <v>38.971924000000001</v>
      </c>
    </row>
    <row r="10" spans="1:6" x14ac:dyDescent="0.35">
      <c r="A10" s="2">
        <v>1956</v>
      </c>
      <c r="B10" s="6">
        <v>0.6</v>
      </c>
      <c r="C10">
        <v>512.22222222222194</v>
      </c>
      <c r="D10">
        <v>922</v>
      </c>
      <c r="E10" s="8">
        <v>0.6</v>
      </c>
      <c r="F10">
        <v>37.033515999999999</v>
      </c>
    </row>
    <row r="11" spans="1:6" x14ac:dyDescent="0.35">
      <c r="A11" s="2">
        <v>1957</v>
      </c>
      <c r="B11" s="6">
        <v>1.41</v>
      </c>
      <c r="C11">
        <v>691.66666666666697</v>
      </c>
      <c r="D11">
        <v>1245</v>
      </c>
      <c r="E11" s="8">
        <v>1.41</v>
      </c>
      <c r="F11">
        <v>38.360508000000003</v>
      </c>
    </row>
    <row r="12" spans="1:6" x14ac:dyDescent="0.35">
      <c r="A12" s="2">
        <v>1958</v>
      </c>
      <c r="B12" s="6">
        <v>0.84</v>
      </c>
      <c r="C12">
        <v>518.88888888888903</v>
      </c>
      <c r="D12">
        <v>934</v>
      </c>
      <c r="E12" s="8">
        <v>0.84</v>
      </c>
      <c r="F12">
        <v>37.078803999999998</v>
      </c>
    </row>
    <row r="13" spans="1:6" x14ac:dyDescent="0.35">
      <c r="A13" s="2">
        <v>1959</v>
      </c>
      <c r="B13" s="6">
        <v>1.57</v>
      </c>
      <c r="C13">
        <v>797.77777777777806</v>
      </c>
      <c r="D13">
        <v>1436</v>
      </c>
      <c r="E13" s="8">
        <v>1.57</v>
      </c>
      <c r="F13">
        <v>39.189315999999998</v>
      </c>
    </row>
    <row r="14" spans="1:6" x14ac:dyDescent="0.35">
      <c r="A14" s="2">
        <v>1960</v>
      </c>
      <c r="B14" s="6">
        <v>1.05</v>
      </c>
      <c r="C14">
        <v>550.555555555556</v>
      </c>
      <c r="D14">
        <v>991</v>
      </c>
      <c r="E14" s="8">
        <v>1.05</v>
      </c>
      <c r="F14">
        <v>37.943840000000002</v>
      </c>
    </row>
    <row r="15" spans="1:6" x14ac:dyDescent="0.35">
      <c r="A15" s="2">
        <v>1961</v>
      </c>
      <c r="B15" s="6">
        <v>0.74</v>
      </c>
      <c r="C15">
        <v>761.66666666666697</v>
      </c>
      <c r="D15">
        <v>1371</v>
      </c>
      <c r="E15" s="8">
        <v>0.74</v>
      </c>
      <c r="F15">
        <v>38.987020000000001</v>
      </c>
    </row>
    <row r="16" spans="1:6" x14ac:dyDescent="0.35">
      <c r="A16" s="2">
        <v>1962</v>
      </c>
      <c r="B16" s="6">
        <v>0.88</v>
      </c>
      <c r="C16">
        <v>546.66666666666697</v>
      </c>
      <c r="D16">
        <v>984</v>
      </c>
      <c r="E16" s="8">
        <v>0.88</v>
      </c>
      <c r="F16">
        <v>37.539253000000002</v>
      </c>
    </row>
    <row r="17" spans="1:6" x14ac:dyDescent="0.35">
      <c r="A17" s="2">
        <v>1963</v>
      </c>
      <c r="B17" s="6">
        <v>0.95</v>
      </c>
      <c r="C17">
        <v>528.88888888888903</v>
      </c>
      <c r="D17">
        <v>952</v>
      </c>
      <c r="E17" s="8">
        <v>0.95</v>
      </c>
      <c r="F17">
        <v>37.536231999999998</v>
      </c>
    </row>
    <row r="18" spans="1:6" x14ac:dyDescent="0.35">
      <c r="A18" s="2">
        <v>1964</v>
      </c>
      <c r="B18" s="6">
        <v>0.55000000000000004</v>
      </c>
      <c r="C18">
        <v>588.88888888888903</v>
      </c>
      <c r="D18">
        <v>1060</v>
      </c>
      <c r="E18" s="8">
        <v>0.48</v>
      </c>
      <c r="F18">
        <v>37.711353000000003</v>
      </c>
    </row>
    <row r="19" spans="1:6" x14ac:dyDescent="0.35">
      <c r="A19" s="2">
        <v>1965</v>
      </c>
      <c r="B19" s="6">
        <v>0.61</v>
      </c>
      <c r="C19">
        <v>565</v>
      </c>
      <c r="D19">
        <v>1017</v>
      </c>
      <c r="E19" s="8">
        <v>0.61</v>
      </c>
      <c r="F19">
        <v>37.82911</v>
      </c>
    </row>
    <row r="20" spans="1:6" x14ac:dyDescent="0.35">
      <c r="A20" s="2">
        <v>1966</v>
      </c>
      <c r="B20" s="6">
        <v>0.66</v>
      </c>
      <c r="C20">
        <v>751.66666666666697</v>
      </c>
      <c r="D20">
        <v>1353</v>
      </c>
      <c r="E20" s="8">
        <v>0.66</v>
      </c>
      <c r="F20">
        <v>38.516002999999998</v>
      </c>
    </row>
    <row r="21" spans="1:6" x14ac:dyDescent="0.35">
      <c r="A21" s="2">
        <v>1967</v>
      </c>
      <c r="B21" s="6">
        <v>1.58</v>
      </c>
      <c r="C21">
        <v>560</v>
      </c>
      <c r="D21">
        <v>1008</v>
      </c>
      <c r="E21" s="8">
        <v>1.58</v>
      </c>
      <c r="F21">
        <v>37.112020000000001</v>
      </c>
    </row>
    <row r="22" spans="1:6" x14ac:dyDescent="0.35">
      <c r="A22" s="2">
        <v>1968</v>
      </c>
      <c r="B22" s="6">
        <v>1.31</v>
      </c>
      <c r="C22">
        <v>632.22222222222194</v>
      </c>
      <c r="D22">
        <v>1138</v>
      </c>
      <c r="E22" s="8">
        <v>1.31</v>
      </c>
      <c r="F22">
        <v>38.294083000000001</v>
      </c>
    </row>
    <row r="23" spans="1:6" x14ac:dyDescent="0.35">
      <c r="A23" s="2">
        <v>1969</v>
      </c>
      <c r="B23" s="6">
        <v>1.08</v>
      </c>
      <c r="C23">
        <v>674.444444444444</v>
      </c>
      <c r="D23">
        <v>1214</v>
      </c>
      <c r="E23" s="8">
        <v>1.08</v>
      </c>
      <c r="F23">
        <v>38.597523000000002</v>
      </c>
    </row>
    <row r="24" spans="1:6" x14ac:dyDescent="0.35">
      <c r="A24" s="2">
        <v>1970</v>
      </c>
      <c r="B24" s="6">
        <v>0.56999999999999995</v>
      </c>
      <c r="C24">
        <v>720</v>
      </c>
      <c r="D24">
        <v>1296</v>
      </c>
      <c r="E24" s="8">
        <v>0.56999999999999995</v>
      </c>
      <c r="F24">
        <v>38.822463999999997</v>
      </c>
    </row>
    <row r="25" spans="1:6" x14ac:dyDescent="0.35">
      <c r="A25" s="2">
        <v>1971</v>
      </c>
      <c r="B25" s="6">
        <v>1.1100000000000001</v>
      </c>
      <c r="C25">
        <v>737.77777777777806</v>
      </c>
      <c r="D25">
        <v>1328</v>
      </c>
      <c r="E25" s="8">
        <v>1.1100000000000001</v>
      </c>
      <c r="F25">
        <v>39.192332999999998</v>
      </c>
    </row>
    <row r="26" spans="1:6" x14ac:dyDescent="0.35">
      <c r="A26" s="2">
        <v>1972</v>
      </c>
      <c r="B26" s="6">
        <v>0.97</v>
      </c>
      <c r="C26">
        <v>588.33333333333303</v>
      </c>
      <c r="D26">
        <v>1059</v>
      </c>
      <c r="E26" s="8">
        <v>0.97</v>
      </c>
      <c r="F26">
        <v>37.663048000000003</v>
      </c>
    </row>
    <row r="27" spans="1:6" x14ac:dyDescent="0.35">
      <c r="A27" s="2">
        <v>1973</v>
      </c>
      <c r="B27" s="6">
        <v>1.51</v>
      </c>
      <c r="C27">
        <v>703.88888888888903</v>
      </c>
      <c r="D27">
        <v>1267</v>
      </c>
      <c r="E27" s="8">
        <v>1.51</v>
      </c>
      <c r="F27">
        <v>38.644325000000002</v>
      </c>
    </row>
    <row r="28" spans="1:6" x14ac:dyDescent="0.35">
      <c r="A28" s="2">
        <v>1974</v>
      </c>
      <c r="B28" s="6">
        <v>1.29</v>
      </c>
      <c r="C28">
        <v>590.555555555556</v>
      </c>
      <c r="D28">
        <v>1063</v>
      </c>
      <c r="E28" s="8">
        <v>1.29</v>
      </c>
      <c r="F28">
        <v>37.429046999999997</v>
      </c>
    </row>
    <row r="29" spans="1:6" x14ac:dyDescent="0.35">
      <c r="A29" s="2">
        <v>1975</v>
      </c>
      <c r="B29" s="6">
        <v>1.43</v>
      </c>
      <c r="C29">
        <v>561.11111111111097</v>
      </c>
      <c r="D29">
        <v>1010</v>
      </c>
      <c r="E29" s="8">
        <v>1.43</v>
      </c>
      <c r="F29">
        <v>37.940823000000002</v>
      </c>
    </row>
    <row r="30" spans="1:6" x14ac:dyDescent="0.35">
      <c r="A30" s="2">
        <v>1976</v>
      </c>
      <c r="B30" s="6">
        <v>1.4</v>
      </c>
      <c r="C30">
        <v>561.66666666666697</v>
      </c>
      <c r="D30">
        <v>1011</v>
      </c>
      <c r="E30" s="8">
        <v>1.4</v>
      </c>
      <c r="F30">
        <v>37.196559999999998</v>
      </c>
    </row>
    <row r="31" spans="1:6" x14ac:dyDescent="0.35">
      <c r="A31" s="2">
        <v>1977</v>
      </c>
      <c r="B31" s="6">
        <v>0.8</v>
      </c>
      <c r="C31">
        <v>687.77777777777806</v>
      </c>
      <c r="D31">
        <v>1238</v>
      </c>
      <c r="E31" s="8">
        <v>0.46</v>
      </c>
      <c r="F31">
        <v>38.232185000000001</v>
      </c>
    </row>
    <row r="32" spans="1:6" x14ac:dyDescent="0.35">
      <c r="A32" s="2">
        <v>1978</v>
      </c>
      <c r="B32" s="6">
        <v>1.18</v>
      </c>
      <c r="C32">
        <v>566.66666666666697</v>
      </c>
      <c r="D32">
        <v>1020</v>
      </c>
      <c r="E32" s="8">
        <v>1.18</v>
      </c>
      <c r="F32">
        <v>37.29016</v>
      </c>
    </row>
    <row r="33" spans="1:6" x14ac:dyDescent="0.35">
      <c r="A33" s="2">
        <v>1979</v>
      </c>
      <c r="B33" s="6">
        <v>1.1000000000000001</v>
      </c>
      <c r="C33">
        <v>671.66666666666697</v>
      </c>
      <c r="D33">
        <v>1209</v>
      </c>
      <c r="E33" s="8">
        <v>1.1000000000000001</v>
      </c>
      <c r="F33">
        <v>38.511479999999999</v>
      </c>
    </row>
    <row r="34" spans="1:6" x14ac:dyDescent="0.35">
      <c r="A34" s="2">
        <v>1980</v>
      </c>
      <c r="B34" s="6">
        <v>1.38</v>
      </c>
      <c r="C34">
        <v>796.66666666666697</v>
      </c>
      <c r="D34">
        <v>1434</v>
      </c>
      <c r="E34" s="8">
        <v>1.38</v>
      </c>
      <c r="F34">
        <v>39.024760000000001</v>
      </c>
    </row>
    <row r="35" spans="1:6" x14ac:dyDescent="0.35">
      <c r="A35" s="2">
        <v>1981</v>
      </c>
      <c r="B35" s="6">
        <v>0.98</v>
      </c>
      <c r="C35">
        <v>683.88888888888903</v>
      </c>
      <c r="D35">
        <v>1231</v>
      </c>
      <c r="E35" s="8">
        <v>0.98</v>
      </c>
      <c r="F35">
        <v>38.342391999999997</v>
      </c>
    </row>
    <row r="36" spans="1:6" x14ac:dyDescent="0.35">
      <c r="A36" s="2">
        <v>1982</v>
      </c>
      <c r="B36" s="6">
        <v>0.98</v>
      </c>
      <c r="C36">
        <v>578.88888888888903</v>
      </c>
      <c r="D36">
        <v>1042</v>
      </c>
      <c r="E36" s="8">
        <v>0.98</v>
      </c>
      <c r="F36">
        <v>38.008760000000002</v>
      </c>
    </row>
    <row r="37" spans="1:6" x14ac:dyDescent="0.35">
      <c r="A37" s="2">
        <v>1983</v>
      </c>
      <c r="B37" s="6">
        <v>1.5</v>
      </c>
      <c r="C37">
        <v>787.77777777777806</v>
      </c>
      <c r="D37">
        <v>1418</v>
      </c>
      <c r="E37" s="8">
        <v>1.5</v>
      </c>
      <c r="F37">
        <v>38.899456000000001</v>
      </c>
    </row>
    <row r="38" spans="1:6" x14ac:dyDescent="0.35">
      <c r="A38" s="2">
        <v>1984</v>
      </c>
      <c r="B38" s="6">
        <v>1.04</v>
      </c>
      <c r="C38">
        <v>636.11111111111097</v>
      </c>
      <c r="D38">
        <v>1145</v>
      </c>
      <c r="E38" s="8">
        <v>1.04</v>
      </c>
      <c r="F38">
        <v>38.431460000000001</v>
      </c>
    </row>
    <row r="39" spans="1:6" x14ac:dyDescent="0.35">
      <c r="A39" s="2">
        <v>1985</v>
      </c>
      <c r="B39" s="6">
        <v>1.07</v>
      </c>
      <c r="C39">
        <v>625.555555555556</v>
      </c>
      <c r="D39">
        <v>1126</v>
      </c>
      <c r="E39" s="8">
        <v>1.07</v>
      </c>
      <c r="F39">
        <v>38.449576999999998</v>
      </c>
    </row>
    <row r="40" spans="1:6" x14ac:dyDescent="0.35">
      <c r="A40" s="2">
        <v>1986</v>
      </c>
      <c r="B40" s="6">
        <v>0.73</v>
      </c>
      <c r="C40">
        <v>613.88888888888903</v>
      </c>
      <c r="D40">
        <v>1105</v>
      </c>
      <c r="E40" s="8">
        <v>0.73</v>
      </c>
      <c r="F40">
        <v>38.185386999999999</v>
      </c>
    </row>
    <row r="41" spans="1:6" x14ac:dyDescent="0.35">
      <c r="A41" s="2">
        <v>1987</v>
      </c>
      <c r="B41" s="6">
        <v>1.03</v>
      </c>
      <c r="C41">
        <v>655.555555555556</v>
      </c>
      <c r="D41">
        <v>1180</v>
      </c>
      <c r="E41" s="8">
        <v>1.03</v>
      </c>
      <c r="F41">
        <v>37.951390000000004</v>
      </c>
    </row>
    <row r="42" spans="1:6" x14ac:dyDescent="0.35">
      <c r="A42" s="2">
        <v>1988</v>
      </c>
      <c r="B42" s="6">
        <v>1</v>
      </c>
      <c r="C42">
        <v>730.555555555556</v>
      </c>
      <c r="D42">
        <v>1315</v>
      </c>
      <c r="E42" s="8">
        <v>1</v>
      </c>
      <c r="F42">
        <v>38.208035000000002</v>
      </c>
    </row>
    <row r="43" spans="1:6" x14ac:dyDescent="0.35">
      <c r="A43" s="2">
        <v>1989</v>
      </c>
      <c r="B43" s="6">
        <v>1.45</v>
      </c>
      <c r="C43">
        <v>585</v>
      </c>
      <c r="D43">
        <v>1053</v>
      </c>
      <c r="E43" s="8">
        <v>1.45</v>
      </c>
      <c r="F43">
        <v>37.874397000000002</v>
      </c>
    </row>
    <row r="44" spans="1:6" x14ac:dyDescent="0.35">
      <c r="A44" s="2">
        <v>1990</v>
      </c>
      <c r="B44" s="6">
        <v>1.41</v>
      </c>
      <c r="C44">
        <v>640.555555555556</v>
      </c>
      <c r="D44">
        <v>1153</v>
      </c>
      <c r="E44" s="8">
        <v>1.41</v>
      </c>
      <c r="F44">
        <v>38.297103999999997</v>
      </c>
    </row>
    <row r="45" spans="1:6" x14ac:dyDescent="0.35">
      <c r="A45" s="2">
        <v>1991</v>
      </c>
      <c r="B45" s="6">
        <v>1.75</v>
      </c>
      <c r="C45">
        <v>785</v>
      </c>
      <c r="D45">
        <v>1413</v>
      </c>
      <c r="E45" s="8">
        <v>1.75</v>
      </c>
      <c r="F45">
        <v>39.2029</v>
      </c>
    </row>
    <row r="46" spans="1:6" x14ac:dyDescent="0.35">
      <c r="A46" s="2">
        <v>1992</v>
      </c>
      <c r="B46" s="6">
        <v>1.1499999999999999</v>
      </c>
      <c r="C46">
        <v>501.66666666666703</v>
      </c>
      <c r="D46">
        <v>903</v>
      </c>
      <c r="E46" s="8">
        <v>1.1499999999999999</v>
      </c>
      <c r="F46">
        <v>37.024456000000001</v>
      </c>
    </row>
    <row r="47" spans="1:6" x14ac:dyDescent="0.35">
      <c r="A47" s="2">
        <v>1993</v>
      </c>
      <c r="B47" s="6">
        <v>0.99</v>
      </c>
      <c r="C47">
        <v>752.22222222222194</v>
      </c>
      <c r="D47">
        <v>1354</v>
      </c>
      <c r="E47" s="8">
        <v>0.99</v>
      </c>
      <c r="F47">
        <v>38.828502999999998</v>
      </c>
    </row>
    <row r="48" spans="1:6" x14ac:dyDescent="0.35">
      <c r="A48" s="2">
        <v>1994</v>
      </c>
      <c r="B48" s="6">
        <v>0.71</v>
      </c>
      <c r="C48">
        <v>672.77777777777806</v>
      </c>
      <c r="D48">
        <v>1211</v>
      </c>
      <c r="E48" s="8">
        <v>0.71</v>
      </c>
      <c r="F48">
        <v>38.494869999999999</v>
      </c>
    </row>
    <row r="49" spans="1:6" x14ac:dyDescent="0.35">
      <c r="A49" s="2">
        <v>1995</v>
      </c>
      <c r="B49" s="6">
        <v>1.95</v>
      </c>
      <c r="C49">
        <v>727.77777777777806</v>
      </c>
      <c r="D49">
        <v>1310</v>
      </c>
      <c r="E49" s="8">
        <v>1.95</v>
      </c>
      <c r="F49">
        <v>39.005135000000003</v>
      </c>
    </row>
    <row r="50" spans="1:6" x14ac:dyDescent="0.35">
      <c r="A50" s="2">
        <v>1996</v>
      </c>
      <c r="B50" s="6">
        <v>1.07</v>
      </c>
      <c r="C50">
        <v>549.444444444444</v>
      </c>
      <c r="D50">
        <v>989</v>
      </c>
      <c r="E50" s="8">
        <v>1.07</v>
      </c>
      <c r="F50">
        <v>37.450180000000003</v>
      </c>
    </row>
    <row r="51" spans="1:6" x14ac:dyDescent="0.35">
      <c r="A51" s="2">
        <v>1997</v>
      </c>
      <c r="B51" s="6">
        <v>0.84</v>
      </c>
      <c r="C51">
        <v>545.555555555556</v>
      </c>
      <c r="D51">
        <v>982</v>
      </c>
      <c r="E51" s="8">
        <v>0.84</v>
      </c>
      <c r="F51">
        <v>37.296199999999999</v>
      </c>
    </row>
    <row r="52" spans="1:6" x14ac:dyDescent="0.35">
      <c r="A52" s="2">
        <v>1998</v>
      </c>
      <c r="B52" s="6">
        <v>0.97</v>
      </c>
      <c r="C52">
        <v>650</v>
      </c>
      <c r="D52">
        <v>1170</v>
      </c>
      <c r="E52" s="8">
        <v>0.97</v>
      </c>
      <c r="F52">
        <v>38.359000000000002</v>
      </c>
    </row>
    <row r="53" spans="1:6" x14ac:dyDescent="0.35">
      <c r="A53" s="2">
        <v>1999</v>
      </c>
      <c r="B53" s="6">
        <v>0.89</v>
      </c>
      <c r="C53">
        <v>727.22222222222194</v>
      </c>
      <c r="D53">
        <v>1309</v>
      </c>
      <c r="E53" s="8">
        <v>0.89</v>
      </c>
      <c r="F53">
        <v>38.706223000000001</v>
      </c>
    </row>
    <row r="54" spans="1:6" x14ac:dyDescent="0.35">
      <c r="A54" s="2">
        <v>2000</v>
      </c>
      <c r="B54" s="6">
        <v>0.73</v>
      </c>
      <c r="C54">
        <v>506.11111111111097</v>
      </c>
      <c r="D54">
        <v>911</v>
      </c>
      <c r="E54" s="8">
        <v>0.73</v>
      </c>
      <c r="F54">
        <v>37.255436000000003</v>
      </c>
    </row>
    <row r="55" spans="1:6" x14ac:dyDescent="0.35">
      <c r="A55" s="2">
        <v>2001</v>
      </c>
      <c r="B55" s="6">
        <v>0.56999999999999995</v>
      </c>
      <c r="C55">
        <v>666.66666666666697</v>
      </c>
      <c r="D55">
        <v>1200</v>
      </c>
      <c r="E55" s="8">
        <v>0.56999999999999995</v>
      </c>
      <c r="F55">
        <v>38.372590000000002</v>
      </c>
    </row>
    <row r="56" spans="1:6" x14ac:dyDescent="0.35">
      <c r="A56" s="2">
        <v>2002</v>
      </c>
      <c r="B56" s="6">
        <v>0.73</v>
      </c>
      <c r="C56">
        <v>728.33333333333303</v>
      </c>
      <c r="D56">
        <v>1311</v>
      </c>
      <c r="E56" s="8">
        <v>0.73</v>
      </c>
      <c r="F56">
        <v>38.322769999999998</v>
      </c>
    </row>
    <row r="57" spans="1:6" x14ac:dyDescent="0.35">
      <c r="A57" s="2">
        <v>2003</v>
      </c>
      <c r="B57" s="6">
        <v>0.77</v>
      </c>
      <c r="C57">
        <v>550.555555555556</v>
      </c>
      <c r="D57">
        <v>991</v>
      </c>
      <c r="E57" s="8">
        <v>0.77</v>
      </c>
      <c r="F57">
        <v>37.264496000000001</v>
      </c>
    </row>
    <row r="58" spans="1:6" x14ac:dyDescent="0.35">
      <c r="A58" s="2">
        <v>2004</v>
      </c>
      <c r="B58" s="6">
        <v>1.76</v>
      </c>
      <c r="C58">
        <v>581.66666666666697</v>
      </c>
      <c r="D58">
        <v>1047</v>
      </c>
      <c r="E58" s="8">
        <v>1.76</v>
      </c>
      <c r="F58">
        <v>37.993659999999998</v>
      </c>
    </row>
    <row r="59" spans="1:6" x14ac:dyDescent="0.35">
      <c r="A59" s="2">
        <v>2005</v>
      </c>
      <c r="B59" s="6">
        <v>1.7</v>
      </c>
      <c r="C59">
        <v>811.11111111111097</v>
      </c>
      <c r="D59">
        <v>1460</v>
      </c>
      <c r="E59" s="8">
        <v>1.7</v>
      </c>
      <c r="F59">
        <v>38.988525000000003</v>
      </c>
    </row>
    <row r="60" spans="1:6" x14ac:dyDescent="0.35">
      <c r="A60" s="2">
        <v>2006</v>
      </c>
      <c r="B60" s="6">
        <v>1.9</v>
      </c>
      <c r="C60">
        <v>623.88888888888903</v>
      </c>
      <c r="D60">
        <v>1123</v>
      </c>
      <c r="E60" s="8">
        <v>1.9</v>
      </c>
      <c r="F60">
        <v>38.013286999999998</v>
      </c>
    </row>
    <row r="61" spans="1:6" x14ac:dyDescent="0.35">
      <c r="A61" s="2">
        <v>2007</v>
      </c>
      <c r="B61" s="6">
        <v>1.58</v>
      </c>
      <c r="C61">
        <v>666.66666666666697</v>
      </c>
      <c r="D61">
        <v>1200</v>
      </c>
      <c r="E61" s="8">
        <v>1.58</v>
      </c>
      <c r="F61">
        <v>38.836052000000002</v>
      </c>
    </row>
    <row r="62" spans="1:6" x14ac:dyDescent="0.35">
      <c r="A62" s="2">
        <v>2008</v>
      </c>
      <c r="B62" s="6">
        <v>0.96</v>
      </c>
      <c r="C62">
        <v>640.555555555556</v>
      </c>
      <c r="D62">
        <v>1153</v>
      </c>
      <c r="E62" s="8">
        <v>0.96</v>
      </c>
      <c r="F62">
        <v>37.969504999999998</v>
      </c>
    </row>
    <row r="63" spans="1:6" x14ac:dyDescent="0.35">
      <c r="A63" s="2">
        <v>2009</v>
      </c>
      <c r="B63" s="6">
        <v>0.99</v>
      </c>
      <c r="C63">
        <v>462.777777777778</v>
      </c>
      <c r="D63">
        <v>833</v>
      </c>
      <c r="E63" s="8">
        <v>0.99</v>
      </c>
      <c r="F63">
        <v>36.995773</v>
      </c>
    </row>
    <row r="64" spans="1:6" x14ac:dyDescent="0.35">
      <c r="A64" s="2">
        <v>2010</v>
      </c>
      <c r="B64" s="6">
        <v>1.5</v>
      </c>
      <c r="C64">
        <v>848.33333333333303</v>
      </c>
      <c r="D64">
        <v>1527</v>
      </c>
      <c r="E64" s="8">
        <v>1.5</v>
      </c>
      <c r="F64">
        <v>39.609000000000002</v>
      </c>
    </row>
    <row r="65" spans="1:6" x14ac:dyDescent="0.35">
      <c r="A65" s="2">
        <v>2011</v>
      </c>
      <c r="B65" s="6">
        <v>1.29</v>
      </c>
      <c r="C65">
        <v>732.22222222222194</v>
      </c>
      <c r="D65">
        <v>1318</v>
      </c>
      <c r="E65" s="8">
        <v>1.29</v>
      </c>
      <c r="F65">
        <v>38.830013000000001</v>
      </c>
    </row>
    <row r="66" spans="1:6" x14ac:dyDescent="0.35">
      <c r="A66" s="2">
        <v>2012</v>
      </c>
      <c r="B66" s="6">
        <v>1.1499999999999999</v>
      </c>
      <c r="C66">
        <v>696.11111111111097</v>
      </c>
      <c r="D66">
        <v>1253</v>
      </c>
      <c r="E66" s="8">
        <v>1.1499999999999999</v>
      </c>
      <c r="F66">
        <v>38.737926000000002</v>
      </c>
    </row>
    <row r="67" spans="1:6" x14ac:dyDescent="0.35">
      <c r="A67" s="2">
        <v>2013</v>
      </c>
      <c r="B67" s="6">
        <v>1.0314966000000001</v>
      </c>
      <c r="C67">
        <v>705</v>
      </c>
      <c r="D67">
        <v>1269</v>
      </c>
      <c r="E67" s="8">
        <v>1.03</v>
      </c>
      <c r="F67">
        <v>38.694144999999999</v>
      </c>
    </row>
    <row r="68" spans="1:6" x14ac:dyDescent="0.35">
      <c r="A68" s="2">
        <v>2014</v>
      </c>
      <c r="B68" s="6">
        <v>1.0314966000000001</v>
      </c>
      <c r="C68">
        <v>624.444444444444</v>
      </c>
      <c r="D68">
        <v>1124</v>
      </c>
      <c r="E68" s="8">
        <v>1.03</v>
      </c>
      <c r="F68">
        <v>38.552235000000003</v>
      </c>
    </row>
    <row r="69" spans="1:6" x14ac:dyDescent="0.35">
      <c r="A69" s="2">
        <v>2015</v>
      </c>
      <c r="B69" s="6">
        <v>1.2795283</v>
      </c>
      <c r="C69">
        <v>871.11111111111097</v>
      </c>
      <c r="D69">
        <v>1568</v>
      </c>
      <c r="E69" s="8">
        <v>1.28</v>
      </c>
      <c r="F69">
        <v>39.803744999999999</v>
      </c>
    </row>
    <row r="70" spans="1:6" x14ac:dyDescent="0.35">
      <c r="A70" s="2">
        <v>2016</v>
      </c>
      <c r="B70" s="6">
        <v>0.81889809999999996</v>
      </c>
      <c r="C70">
        <v>816.66666666666697</v>
      </c>
      <c r="D70">
        <v>1470</v>
      </c>
      <c r="E70" s="8">
        <v>0.82</v>
      </c>
      <c r="F70">
        <v>39.199883</v>
      </c>
    </row>
    <row r="71" spans="1:6" x14ac:dyDescent="0.35">
      <c r="A71" s="2">
        <v>2017</v>
      </c>
      <c r="B71" s="6">
        <v>1.149607</v>
      </c>
      <c r="C71">
        <v>683.88888888888903</v>
      </c>
      <c r="D71">
        <v>1231</v>
      </c>
      <c r="E71" s="8">
        <v>1.22</v>
      </c>
      <c r="F71">
        <v>38.742455</v>
      </c>
    </row>
    <row r="72" spans="1:6" x14ac:dyDescent="0.35">
      <c r="A72" s="2">
        <v>2018</v>
      </c>
      <c r="B72" s="6">
        <v>1.6889772000000001</v>
      </c>
      <c r="C72">
        <v>790</v>
      </c>
      <c r="D72">
        <v>1422</v>
      </c>
      <c r="E72" s="8">
        <v>1.69</v>
      </c>
      <c r="F72">
        <v>39.133453000000003</v>
      </c>
    </row>
    <row r="73" spans="1:6" x14ac:dyDescent="0.35">
      <c r="A73" s="2">
        <v>2019</v>
      </c>
      <c r="B73" s="6">
        <v>1.149607</v>
      </c>
      <c r="C73">
        <v>698.33333333333303</v>
      </c>
      <c r="D73">
        <v>1257</v>
      </c>
      <c r="E73" s="8">
        <v>1.1499999999999999</v>
      </c>
      <c r="F73">
        <v>38.804347999999997</v>
      </c>
    </row>
    <row r="74" spans="1:6" x14ac:dyDescent="0.35">
      <c r="A74" s="2">
        <v>2020</v>
      </c>
      <c r="B74" s="6">
        <v>1.5196859</v>
      </c>
      <c r="C74">
        <v>737.22222222222194</v>
      </c>
      <c r="D74">
        <v>1327</v>
      </c>
      <c r="E74" s="8">
        <v>1.52</v>
      </c>
      <c r="F74">
        <v>38.650368</v>
      </c>
    </row>
    <row r="75" spans="1:6" x14ac:dyDescent="0.35">
      <c r="A75" s="2">
        <v>2021</v>
      </c>
      <c r="B75" s="6">
        <v>3.4685058999999998</v>
      </c>
      <c r="C75">
        <v>731.66666666666697</v>
      </c>
      <c r="D75">
        <v>1317</v>
      </c>
      <c r="E75" s="8">
        <v>3.47</v>
      </c>
      <c r="F75">
        <v>39.157609999999998</v>
      </c>
    </row>
    <row r="76" spans="1:6" x14ac:dyDescent="0.35">
      <c r="A76" s="2">
        <v>2022</v>
      </c>
      <c r="B76" s="6">
        <v>0.98031550000000001</v>
      </c>
      <c r="C76">
        <v>759.444444444444</v>
      </c>
      <c r="D76">
        <v>1367</v>
      </c>
      <c r="E76" s="8">
        <v>1.02</v>
      </c>
      <c r="F76">
        <v>38.952292999999997</v>
      </c>
    </row>
    <row r="77" spans="1:6" x14ac:dyDescent="0.35">
      <c r="A77" s="3">
        <v>2023</v>
      </c>
      <c r="B77" s="8">
        <v>1.87</v>
      </c>
      <c r="C77">
        <v>667.22222222222194</v>
      </c>
      <c r="D77">
        <v>1201</v>
      </c>
      <c r="E77" s="8">
        <v>1.87</v>
      </c>
      <c r="F77">
        <v>39.522570000000002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EE26-9102-48E3-9892-AEBC9C1A3224}">
  <dimension ref="A1:O80"/>
  <sheetViews>
    <sheetView tabSelected="1" zoomScale="85" zoomScaleNormal="85" workbookViewId="0">
      <pane xSplit="1" topLeftCell="E1" activePane="topRight" state="frozen"/>
      <selection pane="topRight" activeCell="H1" sqref="H1"/>
    </sheetView>
  </sheetViews>
  <sheetFormatPr defaultColWidth="10.90625" defaultRowHeight="14.5" x14ac:dyDescent="0.35"/>
  <cols>
    <col min="1" max="1" width="10.90625" customWidth="1"/>
    <col min="2" max="2" width="14.26953125" customWidth="1"/>
    <col min="3" max="7" width="13.36328125" customWidth="1"/>
    <col min="8" max="9" width="22.26953125" customWidth="1"/>
  </cols>
  <sheetData>
    <row r="1" spans="1:15" x14ac:dyDescent="0.35">
      <c r="A1" t="s">
        <v>7</v>
      </c>
      <c r="B1" t="s">
        <v>8</v>
      </c>
      <c r="H1" t="s">
        <v>8</v>
      </c>
      <c r="J1" t="s">
        <v>12</v>
      </c>
      <c r="L1" t="s">
        <v>10</v>
      </c>
      <c r="N1" t="s">
        <v>11</v>
      </c>
    </row>
    <row r="2" spans="1:15" x14ac:dyDescent="0.35">
      <c r="A2" s="4" t="s">
        <v>0</v>
      </c>
      <c r="B2" s="4" t="s">
        <v>1</v>
      </c>
      <c r="C2" s="4" t="s">
        <v>2</v>
      </c>
      <c r="D2" s="4"/>
      <c r="E2" s="4"/>
      <c r="F2" s="4" t="s">
        <v>20</v>
      </c>
      <c r="G2" s="4" t="s">
        <v>21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/>
    </row>
    <row r="3" spans="1:15" x14ac:dyDescent="0.35">
      <c r="A3" s="4">
        <v>2023</v>
      </c>
      <c r="B3" s="4">
        <v>1498.0602349999999</v>
      </c>
      <c r="C3" s="4">
        <v>1551.1641299999999</v>
      </c>
      <c r="D3" s="4">
        <f>1-(F3/H3)</f>
        <v>1.0094116809662212E-2</v>
      </c>
      <c r="E3" s="4">
        <f>1-(G3/I3)</f>
        <v>9.9423637394193687E-3</v>
      </c>
      <c r="F3" s="4">
        <v>823.85479999999995</v>
      </c>
      <c r="G3" s="4">
        <v>853.18993999999998</v>
      </c>
      <c r="H3" s="4">
        <f>B3*(5/9)</f>
        <v>832.25568611111112</v>
      </c>
      <c r="I3" s="4">
        <f>C3*(5/9)</f>
        <v>861.75784999999996</v>
      </c>
      <c r="J3">
        <v>894.49919999999997</v>
      </c>
      <c r="K3">
        <v>692.24440000000004</v>
      </c>
      <c r="L3">
        <v>842.26293999999996</v>
      </c>
      <c r="M3">
        <v>871.3854</v>
      </c>
      <c r="N3">
        <v>861.19090000000006</v>
      </c>
    </row>
    <row r="4" spans="1:15" x14ac:dyDescent="0.35">
      <c r="A4" s="4">
        <v>2024</v>
      </c>
      <c r="B4" s="4">
        <v>1451.8152480000001</v>
      </c>
      <c r="C4" s="4">
        <v>1465.1068399999999</v>
      </c>
      <c r="D4" s="4">
        <f>1-(F4/H4)</f>
        <v>1.02354263192036E-2</v>
      </c>
      <c r="E4" s="4">
        <f>1-(G4/I4)</f>
        <v>1.0193945992361897E-2</v>
      </c>
      <c r="F4" s="4">
        <v>798.30849999999998</v>
      </c>
      <c r="G4" s="4">
        <v>805.65089999999998</v>
      </c>
      <c r="H4" s="4">
        <f>B4*(5/9)</f>
        <v>806.56402666666679</v>
      </c>
      <c r="I4" s="4">
        <f t="shared" ref="I4:I67" si="0">C4*(5/9)</f>
        <v>813.94824444444441</v>
      </c>
      <c r="J4">
        <v>665.20479999999998</v>
      </c>
      <c r="K4">
        <v>676.48443999999995</v>
      </c>
      <c r="L4">
        <v>891.54723999999999</v>
      </c>
      <c r="M4">
        <v>853.25969999999995</v>
      </c>
      <c r="N4">
        <v>905.79909999999995</v>
      </c>
    </row>
    <row r="5" spans="1:15" x14ac:dyDescent="0.35">
      <c r="A5" s="4">
        <v>2025</v>
      </c>
      <c r="B5" s="4">
        <v>1340.347199</v>
      </c>
      <c r="C5" s="4">
        <v>1478.7822200000001</v>
      </c>
      <c r="D5" s="4">
        <f t="shared" ref="D5:E68" si="1">1-(F5/H5)</f>
        <v>1.0616030690119738E-2</v>
      </c>
      <c r="E5" s="4">
        <f t="shared" si="1"/>
        <v>1.0152056061372039E-2</v>
      </c>
      <c r="F5" s="4">
        <v>736.73224000000005</v>
      </c>
      <c r="G5" s="4">
        <v>813.20529999999997</v>
      </c>
      <c r="H5" s="4">
        <f>B5*(5/9)</f>
        <v>744.63733277777783</v>
      </c>
      <c r="I5" s="4">
        <f t="shared" si="0"/>
        <v>821.54567777777788</v>
      </c>
      <c r="J5">
        <v>827.73235999999997</v>
      </c>
      <c r="K5">
        <v>678.57429999999999</v>
      </c>
      <c r="L5">
        <v>872.10760000000005</v>
      </c>
      <c r="M5">
        <v>836.99523999999997</v>
      </c>
      <c r="N5">
        <v>991.23289999999997</v>
      </c>
    </row>
    <row r="6" spans="1:15" x14ac:dyDescent="0.35">
      <c r="A6" s="4">
        <v>2026</v>
      </c>
      <c r="B6" s="4">
        <v>1449.0516729999999</v>
      </c>
      <c r="C6" s="4">
        <v>1465.5813459999999</v>
      </c>
      <c r="D6" s="4">
        <f t="shared" si="1"/>
        <v>1.024416539216122E-2</v>
      </c>
      <c r="E6" s="4">
        <f t="shared" si="1"/>
        <v>1.0192382729740324E-2</v>
      </c>
      <c r="F6" s="4">
        <v>796.78186000000005</v>
      </c>
      <c r="G6" s="4">
        <v>805.91309999999999</v>
      </c>
      <c r="H6" s="4">
        <f>B6*(5/9)</f>
        <v>805.02870722222224</v>
      </c>
      <c r="I6" s="4">
        <f t="shared" si="0"/>
        <v>814.21185888888886</v>
      </c>
      <c r="J6">
        <v>790.69960000000003</v>
      </c>
      <c r="K6">
        <v>971.19824000000006</v>
      </c>
      <c r="L6">
        <v>874.47002999999995</v>
      </c>
      <c r="M6">
        <v>895.1703</v>
      </c>
      <c r="N6">
        <v>900.64435000000003</v>
      </c>
    </row>
    <row r="7" spans="1:15" x14ac:dyDescent="0.35">
      <c r="A7" s="4">
        <v>2027</v>
      </c>
      <c r="B7" s="4">
        <v>1375.4325819999999</v>
      </c>
      <c r="C7" s="4">
        <v>1370.7099000000001</v>
      </c>
      <c r="D7" s="4">
        <f t="shared" si="1"/>
        <v>1.0489563929786283E-2</v>
      </c>
      <c r="E7" s="4">
        <f t="shared" si="1"/>
        <v>1.0506240598393668E-2</v>
      </c>
      <c r="F7" s="4">
        <v>756.11383000000001</v>
      </c>
      <c r="G7" s="4">
        <v>753.50494000000003</v>
      </c>
      <c r="H7" s="4">
        <f>B7*(5/9)</f>
        <v>764.12921222222224</v>
      </c>
      <c r="I7" s="4">
        <f t="shared" si="0"/>
        <v>761.5055000000001</v>
      </c>
      <c r="J7">
        <v>829.63289999999995</v>
      </c>
      <c r="K7">
        <v>829.85406</v>
      </c>
      <c r="L7">
        <v>948.12840000000006</v>
      </c>
      <c r="M7">
        <v>849.31493999999998</v>
      </c>
      <c r="N7">
        <v>896.40515000000005</v>
      </c>
    </row>
    <row r="8" spans="1:15" x14ac:dyDescent="0.35">
      <c r="A8" s="4">
        <v>2028</v>
      </c>
      <c r="B8" s="4">
        <v>1352.9979109999999</v>
      </c>
      <c r="C8" s="4">
        <v>1633.8529900000001</v>
      </c>
      <c r="D8" s="4">
        <f t="shared" si="1"/>
        <v>1.0569682986007134E-2</v>
      </c>
      <c r="E8" s="4">
        <f t="shared" si="1"/>
        <v>9.7256179700720979E-3</v>
      </c>
      <c r="F8" s="4">
        <v>743.72064</v>
      </c>
      <c r="G8" s="4">
        <v>898.8682</v>
      </c>
      <c r="H8" s="4">
        <f>B8*(5/9)</f>
        <v>751.66550611111109</v>
      </c>
      <c r="I8" s="4">
        <f t="shared" si="0"/>
        <v>907.69610555555562</v>
      </c>
      <c r="J8">
        <v>835.92993000000001</v>
      </c>
      <c r="K8">
        <v>771.27686000000006</v>
      </c>
      <c r="L8">
        <v>901.82529999999997</v>
      </c>
      <c r="M8">
        <v>935.83929999999998</v>
      </c>
      <c r="N8">
        <v>737.65137000000004</v>
      </c>
    </row>
    <row r="9" spans="1:15" x14ac:dyDescent="0.35">
      <c r="A9" s="4">
        <v>2029</v>
      </c>
      <c r="B9" s="4">
        <v>1618.54125</v>
      </c>
      <c r="C9" s="4">
        <v>1412.7313140000001</v>
      </c>
      <c r="D9" s="4">
        <f t="shared" si="1"/>
        <v>9.7640514259368372E-3</v>
      </c>
      <c r="E9" s="4">
        <f t="shared" si="1"/>
        <v>1.0362135994955612E-2</v>
      </c>
      <c r="F9" s="4">
        <v>890.40985000000001</v>
      </c>
      <c r="G9" s="4">
        <v>776.71799999999996</v>
      </c>
      <c r="H9" s="4">
        <f>B9*(5/9)</f>
        <v>899.18958333333342</v>
      </c>
      <c r="I9" s="4">
        <f t="shared" si="0"/>
        <v>784.85073000000011</v>
      </c>
      <c r="J9">
        <v>758.37720000000002</v>
      </c>
      <c r="K9">
        <v>912.76635999999996</v>
      </c>
      <c r="L9">
        <v>891.05579999999998</v>
      </c>
      <c r="M9">
        <v>972.51170000000002</v>
      </c>
      <c r="N9">
        <v>991.03405999999995</v>
      </c>
    </row>
    <row r="10" spans="1:15" x14ac:dyDescent="0.35">
      <c r="A10" s="4">
        <v>2030</v>
      </c>
      <c r="B10" s="4">
        <v>1557.901777</v>
      </c>
      <c r="C10" s="4">
        <v>1430.7198330000001</v>
      </c>
      <c r="D10" s="4">
        <f t="shared" si="1"/>
        <v>9.9238329580518814E-3</v>
      </c>
      <c r="E10" s="4">
        <f t="shared" si="1"/>
        <v>1.0302962648592984E-2</v>
      </c>
      <c r="F10" s="4">
        <v>856.91189999999995</v>
      </c>
      <c r="G10" s="4">
        <v>786.65509999999995</v>
      </c>
      <c r="H10" s="4">
        <f>B10*(5/9)</f>
        <v>865.50098722222231</v>
      </c>
      <c r="I10" s="4">
        <f t="shared" si="0"/>
        <v>794.84435166666674</v>
      </c>
      <c r="J10">
        <v>710.65599999999995</v>
      </c>
      <c r="K10">
        <v>848.74670000000003</v>
      </c>
      <c r="L10">
        <v>760.98486000000003</v>
      </c>
      <c r="M10">
        <v>947.05205999999998</v>
      </c>
      <c r="N10">
        <v>887.33510000000001</v>
      </c>
    </row>
    <row r="11" spans="1:15" x14ac:dyDescent="0.35">
      <c r="A11" s="4">
        <v>2031</v>
      </c>
      <c r="B11" s="4">
        <v>1477.343347</v>
      </c>
      <c r="C11" s="4">
        <v>1511.6741810000001</v>
      </c>
      <c r="D11" s="4">
        <f t="shared" si="1"/>
        <v>1.0156370914364166E-2</v>
      </c>
      <c r="E11" s="4">
        <f t="shared" si="1"/>
        <v>1.0054249249627389E-2</v>
      </c>
      <c r="F11" s="4">
        <v>812.41049999999996</v>
      </c>
      <c r="G11" s="4">
        <v>831.37523999999996</v>
      </c>
      <c r="H11" s="4">
        <f>B11*(5/9)</f>
        <v>820.74630388888897</v>
      </c>
      <c r="I11" s="4">
        <f t="shared" si="0"/>
        <v>839.81898944444458</v>
      </c>
      <c r="J11">
        <v>767.46609999999998</v>
      </c>
      <c r="K11">
        <v>1002.3097</v>
      </c>
      <c r="L11">
        <v>816.11829999999998</v>
      </c>
      <c r="M11">
        <v>1046.7556999999999</v>
      </c>
      <c r="N11">
        <v>963.72850000000005</v>
      </c>
    </row>
    <row r="12" spans="1:15" x14ac:dyDescent="0.35">
      <c r="A12" s="4">
        <v>2032</v>
      </c>
      <c r="B12" s="4">
        <v>1169.487539</v>
      </c>
      <c r="C12" s="4">
        <v>1417.8466209999999</v>
      </c>
      <c r="D12" s="4">
        <f t="shared" si="1"/>
        <v>1.1340273887261998E-2</v>
      </c>
      <c r="E12" s="4">
        <f t="shared" si="1"/>
        <v>1.0345111229065673E-2</v>
      </c>
      <c r="F12" s="4">
        <v>642.34735000000001</v>
      </c>
      <c r="G12" s="4">
        <v>779.54380000000003</v>
      </c>
      <c r="H12" s="4">
        <f>B12*(5/9)</f>
        <v>649.71529944444444</v>
      </c>
      <c r="I12" s="4">
        <f t="shared" si="0"/>
        <v>787.69256722222224</v>
      </c>
      <c r="J12">
        <v>850.32543999999996</v>
      </c>
      <c r="K12">
        <v>727.35393999999997</v>
      </c>
      <c r="L12">
        <v>892.22900000000004</v>
      </c>
      <c r="M12">
        <v>1035.9124999999999</v>
      </c>
      <c r="N12">
        <v>966.61620000000005</v>
      </c>
    </row>
    <row r="13" spans="1:15" x14ac:dyDescent="0.35">
      <c r="A13" s="4">
        <v>2033</v>
      </c>
      <c r="B13" s="4">
        <v>1485.196584</v>
      </c>
      <c r="C13" s="4">
        <v>1510.731393</v>
      </c>
      <c r="D13" s="4">
        <f t="shared" si="1"/>
        <v>1.0132662680565452E-2</v>
      </c>
      <c r="E13" s="4">
        <f t="shared" si="1"/>
        <v>1.0056995618413112E-2</v>
      </c>
      <c r="F13" s="4">
        <v>816.74865999999997</v>
      </c>
      <c r="G13" s="4">
        <v>830.85442999999998</v>
      </c>
      <c r="H13" s="4">
        <f>B13*(5/9)</f>
        <v>825.1092133333334</v>
      </c>
      <c r="I13" s="4">
        <f t="shared" si="0"/>
        <v>839.29521833333342</v>
      </c>
      <c r="J13">
        <v>896.91174000000001</v>
      </c>
      <c r="K13">
        <v>779.94809999999995</v>
      </c>
      <c r="L13">
        <v>1014.88806</v>
      </c>
      <c r="M13">
        <v>954.52940000000001</v>
      </c>
      <c r="N13">
        <v>799.5521</v>
      </c>
    </row>
    <row r="14" spans="1:15" x14ac:dyDescent="0.35">
      <c r="A14" s="4">
        <v>2034</v>
      </c>
      <c r="B14" s="4">
        <v>1699.683223</v>
      </c>
      <c r="C14" s="4">
        <v>1424.3411960000001</v>
      </c>
      <c r="D14" s="4">
        <f t="shared" si="1"/>
        <v>9.5680599654892617E-3</v>
      </c>
      <c r="E14" s="4">
        <f t="shared" si="1"/>
        <v>1.0323717407946353E-2</v>
      </c>
      <c r="F14" s="4">
        <v>935.23364000000004</v>
      </c>
      <c r="G14" s="4">
        <v>783.13149999999996</v>
      </c>
      <c r="H14" s="4">
        <f>B14*(5/9)</f>
        <v>944.26845722222231</v>
      </c>
      <c r="I14" s="4">
        <f t="shared" si="0"/>
        <v>791.30066444444458</v>
      </c>
      <c r="J14">
        <v>756.96960000000001</v>
      </c>
      <c r="K14">
        <v>773.22185999999999</v>
      </c>
      <c r="L14">
        <v>866.42930000000001</v>
      </c>
      <c r="M14">
        <v>921.20479999999998</v>
      </c>
      <c r="N14">
        <v>964.07117000000005</v>
      </c>
    </row>
    <row r="15" spans="1:15" x14ac:dyDescent="0.35">
      <c r="A15" s="4">
        <v>2035</v>
      </c>
      <c r="B15" s="4">
        <v>1350.4890499999999</v>
      </c>
      <c r="C15" s="4">
        <v>1731.4876959999999</v>
      </c>
      <c r="D15" s="4">
        <f t="shared" si="1"/>
        <v>1.0578826981233136E-2</v>
      </c>
      <c r="E15" s="4">
        <f t="shared" si="1"/>
        <v>9.4963319912612087E-3</v>
      </c>
      <c r="F15" s="4">
        <v>742.3347</v>
      </c>
      <c r="G15" s="4">
        <v>952.80273</v>
      </c>
      <c r="H15" s="4">
        <f>B15*(5/9)</f>
        <v>750.27169444444439</v>
      </c>
      <c r="I15" s="4">
        <f t="shared" si="0"/>
        <v>961.93760888888892</v>
      </c>
      <c r="J15">
        <v>848.25149999999996</v>
      </c>
      <c r="K15">
        <v>867.69259999999997</v>
      </c>
      <c r="L15">
        <v>1033.7544</v>
      </c>
      <c r="M15">
        <v>949.76430000000005</v>
      </c>
      <c r="N15">
        <v>1008.3999</v>
      </c>
    </row>
    <row r="16" spans="1:15" x14ac:dyDescent="0.35">
      <c r="A16" s="4">
        <v>2036</v>
      </c>
      <c r="B16" s="4">
        <v>1316.552557</v>
      </c>
      <c r="C16" s="4">
        <v>1228.7695610000001</v>
      </c>
      <c r="D16" s="4">
        <f t="shared" si="1"/>
        <v>1.0705624264721214E-2</v>
      </c>
      <c r="E16" s="4">
        <f t="shared" si="1"/>
        <v>1.1066137566863254E-2</v>
      </c>
      <c r="F16" s="4">
        <v>723.58780000000002</v>
      </c>
      <c r="G16" s="4">
        <v>675.09546</v>
      </c>
      <c r="H16" s="4">
        <f>B16*(5/9)</f>
        <v>731.4180872222222</v>
      </c>
      <c r="I16" s="4">
        <f t="shared" si="0"/>
        <v>682.64975611111117</v>
      </c>
      <c r="J16">
        <v>857.05993999999998</v>
      </c>
      <c r="K16">
        <v>847.23220000000003</v>
      </c>
      <c r="L16">
        <v>1015.46924</v>
      </c>
      <c r="M16">
        <v>951.27124000000003</v>
      </c>
      <c r="N16">
        <v>1095.3658</v>
      </c>
    </row>
    <row r="17" spans="1:14" x14ac:dyDescent="0.35">
      <c r="A17" s="4">
        <v>2037</v>
      </c>
      <c r="B17" s="4">
        <v>1477.711949</v>
      </c>
      <c r="C17" s="4">
        <v>1372.3812129999999</v>
      </c>
      <c r="D17" s="4">
        <f t="shared" si="1"/>
        <v>1.0155224778520155E-2</v>
      </c>
      <c r="E17" s="4">
        <f t="shared" si="1"/>
        <v>1.0500380552790345E-2</v>
      </c>
      <c r="F17" s="4">
        <v>812.61414000000002</v>
      </c>
      <c r="G17" s="4">
        <v>754.42816000000005</v>
      </c>
      <c r="H17" s="4">
        <f>B17*(5/9)</f>
        <v>820.95108277777786</v>
      </c>
      <c r="I17" s="4">
        <f t="shared" si="0"/>
        <v>762.43400722222225</v>
      </c>
      <c r="J17">
        <v>1039.5092999999999</v>
      </c>
      <c r="K17">
        <v>863.39819999999997</v>
      </c>
      <c r="L17">
        <v>1002.14856</v>
      </c>
      <c r="M17">
        <v>982.97349999999994</v>
      </c>
      <c r="N17">
        <v>889.66769999999997</v>
      </c>
    </row>
    <row r="18" spans="1:14" x14ac:dyDescent="0.35">
      <c r="A18" s="4">
        <v>2038</v>
      </c>
      <c r="B18" s="4">
        <v>1593.0249819999999</v>
      </c>
      <c r="C18" s="4">
        <v>1745.278744</v>
      </c>
      <c r="D18" s="4">
        <f t="shared" si="1"/>
        <v>9.8297654945375124E-3</v>
      </c>
      <c r="E18" s="4">
        <f t="shared" si="1"/>
        <v>9.4659744506692123E-3</v>
      </c>
      <c r="F18" s="4">
        <v>876.31439999999998</v>
      </c>
      <c r="G18" s="4">
        <v>960.42110000000002</v>
      </c>
      <c r="H18" s="4">
        <f>B18*(5/9)</f>
        <v>885.01387888888883</v>
      </c>
      <c r="I18" s="4">
        <f t="shared" si="0"/>
        <v>969.59930222222226</v>
      </c>
      <c r="J18">
        <v>785.53186000000005</v>
      </c>
      <c r="K18">
        <v>886.30550000000005</v>
      </c>
      <c r="L18">
        <v>963.7328</v>
      </c>
      <c r="M18">
        <v>974.73320000000001</v>
      </c>
      <c r="N18">
        <v>921.77719999999999</v>
      </c>
    </row>
    <row r="19" spans="1:14" x14ac:dyDescent="0.35">
      <c r="A19" s="4">
        <v>2039</v>
      </c>
      <c r="B19" s="4">
        <v>1604.3794250000001</v>
      </c>
      <c r="C19" s="4">
        <v>1358.3277949999999</v>
      </c>
      <c r="D19" s="4">
        <f t="shared" si="1"/>
        <v>9.8002783848964992E-3</v>
      </c>
      <c r="E19" s="4">
        <f t="shared" si="1"/>
        <v>1.0550454060317627E-2</v>
      </c>
      <c r="F19" s="4">
        <v>882.58669999999995</v>
      </c>
      <c r="G19" s="4">
        <v>746.66489999999999</v>
      </c>
      <c r="H19" s="4">
        <f>B19*(5/9)</f>
        <v>891.32190277777784</v>
      </c>
      <c r="I19" s="4">
        <f t="shared" si="0"/>
        <v>754.62655277777776</v>
      </c>
      <c r="J19">
        <v>755.08954000000006</v>
      </c>
      <c r="K19">
        <v>803.21789999999999</v>
      </c>
      <c r="L19">
        <v>978.25696000000005</v>
      </c>
      <c r="M19">
        <v>926.07770000000005</v>
      </c>
      <c r="N19">
        <v>923.3723</v>
      </c>
    </row>
    <row r="20" spans="1:14" x14ac:dyDescent="0.35">
      <c r="A20" s="4">
        <v>2040</v>
      </c>
      <c r="B20" s="4">
        <v>1408.3360889999999</v>
      </c>
      <c r="C20" s="4">
        <v>1507.338563</v>
      </c>
      <c r="D20" s="4">
        <f t="shared" si="1"/>
        <v>1.0376719814356727E-2</v>
      </c>
      <c r="E20" s="4">
        <f t="shared" si="1"/>
        <v>1.0066884356623507E-2</v>
      </c>
      <c r="F20" s="4">
        <v>774.29010000000005</v>
      </c>
      <c r="G20" s="4">
        <v>828.98019999999997</v>
      </c>
      <c r="H20" s="4">
        <f>B20*(5/9)</f>
        <v>782.40893833333337</v>
      </c>
      <c r="I20" s="4">
        <f t="shared" si="0"/>
        <v>837.41031277777779</v>
      </c>
      <c r="J20">
        <v>860.18330000000003</v>
      </c>
      <c r="K20">
        <v>968.57460000000003</v>
      </c>
      <c r="L20">
        <v>877.77840000000003</v>
      </c>
      <c r="M20">
        <v>867.43690000000004</v>
      </c>
      <c r="N20">
        <v>866.44550000000004</v>
      </c>
    </row>
    <row r="21" spans="1:14" x14ac:dyDescent="0.35">
      <c r="A21" s="4">
        <v>2041</v>
      </c>
      <c r="B21" s="4">
        <v>1838.979908</v>
      </c>
      <c r="C21" s="4">
        <v>1455.2253740000001</v>
      </c>
      <c r="D21" s="4">
        <f t="shared" si="1"/>
        <v>9.2719751454729549E-3</v>
      </c>
      <c r="E21" s="4">
        <f t="shared" si="1"/>
        <v>1.0224743373668077E-2</v>
      </c>
      <c r="F21" s="4">
        <v>1012.18274</v>
      </c>
      <c r="G21" s="4">
        <v>800.19226000000003</v>
      </c>
      <c r="H21" s="4">
        <f>B21*(5/9)</f>
        <v>1021.6555044444445</v>
      </c>
      <c r="I21" s="4">
        <f t="shared" si="0"/>
        <v>808.45854111111123</v>
      </c>
      <c r="J21">
        <v>745.15796</v>
      </c>
      <c r="K21">
        <v>966.37427000000002</v>
      </c>
      <c r="L21">
        <v>996.78394000000003</v>
      </c>
      <c r="M21">
        <v>828.07275000000004</v>
      </c>
      <c r="N21">
        <v>946.61523</v>
      </c>
    </row>
    <row r="22" spans="1:14" x14ac:dyDescent="0.35">
      <c r="A22" s="4">
        <v>2042</v>
      </c>
      <c r="B22" s="4">
        <v>1590.4245840000001</v>
      </c>
      <c r="C22" s="4">
        <v>1560.8347839999999</v>
      </c>
      <c r="D22" s="4">
        <f t="shared" si="1"/>
        <v>9.8366298895189441E-3</v>
      </c>
      <c r="E22" s="4">
        <f t="shared" si="1"/>
        <v>9.9158502608049925E-3</v>
      </c>
      <c r="F22" s="4">
        <v>874.87787000000003</v>
      </c>
      <c r="G22" s="4">
        <v>858.53210000000001</v>
      </c>
      <c r="H22" s="4">
        <f>B22*(5/9)</f>
        <v>883.56921333333344</v>
      </c>
      <c r="I22" s="4">
        <f t="shared" si="0"/>
        <v>867.13043555555555</v>
      </c>
      <c r="J22">
        <v>837.56299999999999</v>
      </c>
      <c r="K22">
        <v>829.82696999999996</v>
      </c>
      <c r="L22">
        <v>912.60645</v>
      </c>
      <c r="M22">
        <v>922.56190000000004</v>
      </c>
      <c r="N22">
        <v>988.92553999999996</v>
      </c>
    </row>
    <row r="23" spans="1:14" x14ac:dyDescent="0.35">
      <c r="A23" s="4">
        <v>2043</v>
      </c>
      <c r="B23" s="4">
        <v>1806.307061</v>
      </c>
      <c r="C23" s="4">
        <v>1633.2336110000001</v>
      </c>
      <c r="D23" s="4">
        <f t="shared" si="1"/>
        <v>9.3373554054883012E-3</v>
      </c>
      <c r="E23" s="4">
        <f t="shared" si="1"/>
        <v>9.7271026588002796E-3</v>
      </c>
      <c r="F23" s="4">
        <v>994.13385000000005</v>
      </c>
      <c r="G23" s="4">
        <v>898.52610000000004</v>
      </c>
      <c r="H23" s="4">
        <f>B23*(5/9)</f>
        <v>1003.5039227777778</v>
      </c>
      <c r="I23" s="4">
        <f t="shared" si="0"/>
        <v>907.35200611111122</v>
      </c>
      <c r="J23">
        <v>805.03905999999995</v>
      </c>
      <c r="K23">
        <v>978.12634000000003</v>
      </c>
      <c r="L23">
        <v>835.62120000000004</v>
      </c>
      <c r="M23">
        <v>945.40440000000001</v>
      </c>
      <c r="N23">
        <v>1036.5902000000001</v>
      </c>
    </row>
    <row r="24" spans="1:14" x14ac:dyDescent="0.35">
      <c r="A24" s="4">
        <v>2044</v>
      </c>
      <c r="B24" s="4">
        <v>1598.890553</v>
      </c>
      <c r="C24" s="4">
        <v>1629.4417289999999</v>
      </c>
      <c r="D24" s="4">
        <f t="shared" si="1"/>
        <v>9.8145097990330887E-3</v>
      </c>
      <c r="E24" s="4">
        <f t="shared" si="1"/>
        <v>9.7365918140175367E-3</v>
      </c>
      <c r="F24" s="4">
        <v>879.55457000000001</v>
      </c>
      <c r="G24" s="4">
        <v>896.43140000000005</v>
      </c>
      <c r="H24" s="4">
        <f>B24*(5/9)</f>
        <v>888.27252944444444</v>
      </c>
      <c r="I24" s="4">
        <f t="shared" si="0"/>
        <v>905.24540500000001</v>
      </c>
      <c r="J24">
        <v>917.60630000000003</v>
      </c>
      <c r="K24">
        <v>905.78687000000002</v>
      </c>
      <c r="L24">
        <v>944.71640000000002</v>
      </c>
      <c r="M24">
        <v>927.19415000000004</v>
      </c>
      <c r="N24">
        <v>970.43895999999995</v>
      </c>
    </row>
    <row r="25" spans="1:14" x14ac:dyDescent="0.35">
      <c r="A25" s="4">
        <v>2045</v>
      </c>
      <c r="B25" s="4">
        <v>1537.052003</v>
      </c>
      <c r="C25" s="4">
        <v>1603.058205</v>
      </c>
      <c r="D25" s="4">
        <f t="shared" si="1"/>
        <v>9.9817331944884735E-3</v>
      </c>
      <c r="E25" s="4">
        <f t="shared" si="1"/>
        <v>9.8037394718303306E-3</v>
      </c>
      <c r="F25" s="4">
        <v>845.39419999999996</v>
      </c>
      <c r="G25" s="4">
        <v>881.85680000000002</v>
      </c>
      <c r="H25" s="4">
        <f>B25*(5/9)</f>
        <v>853.91777944444448</v>
      </c>
      <c r="I25" s="4">
        <f t="shared" si="0"/>
        <v>890.58789166666668</v>
      </c>
      <c r="J25">
        <v>807.16150000000005</v>
      </c>
      <c r="K25">
        <v>926.04047000000003</v>
      </c>
      <c r="L25">
        <v>1012.7969000000001</v>
      </c>
      <c r="M25">
        <v>803.72569999999996</v>
      </c>
      <c r="N25">
        <v>981.07494999999994</v>
      </c>
    </row>
    <row r="26" spans="1:14" x14ac:dyDescent="0.35">
      <c r="A26" s="4">
        <v>2046</v>
      </c>
      <c r="B26" s="4">
        <v>1811.0885780000001</v>
      </c>
      <c r="C26" s="4">
        <v>1380.0753999999999</v>
      </c>
      <c r="D26" s="4">
        <f t="shared" si="1"/>
        <v>9.3275901605295308E-3</v>
      </c>
      <c r="E26" s="4">
        <f t="shared" si="1"/>
        <v>1.0473282836575559E-2</v>
      </c>
      <c r="F26" s="4">
        <v>996.77526999999998</v>
      </c>
      <c r="G26" s="4">
        <v>758.67859999999996</v>
      </c>
      <c r="H26" s="4">
        <f>B26*(5/9)</f>
        <v>1006.1603211111112</v>
      </c>
      <c r="I26" s="4">
        <f t="shared" si="0"/>
        <v>766.70855555555556</v>
      </c>
      <c r="J26">
        <v>773.50463999999999</v>
      </c>
      <c r="K26">
        <v>984.18799999999999</v>
      </c>
      <c r="L26">
        <v>1105.7871</v>
      </c>
      <c r="M26">
        <v>992.51120000000003</v>
      </c>
      <c r="N26">
        <v>1190.7944</v>
      </c>
    </row>
    <row r="27" spans="1:14" x14ac:dyDescent="0.35">
      <c r="A27" s="4">
        <v>2047</v>
      </c>
      <c r="B27" s="4">
        <v>1520.509556</v>
      </c>
      <c r="C27" s="4">
        <v>1588.7910919999999</v>
      </c>
      <c r="D27" s="4">
        <f t="shared" si="1"/>
        <v>1.0028714347652623E-2</v>
      </c>
      <c r="E27" s="4">
        <f t="shared" si="1"/>
        <v>9.8409363438197728E-3</v>
      </c>
      <c r="F27" s="4">
        <v>836.25599999999997</v>
      </c>
      <c r="G27" s="4">
        <v>873.97550000000001</v>
      </c>
      <c r="H27" s="4">
        <f>B27*(5/9)</f>
        <v>844.72753111111115</v>
      </c>
      <c r="I27" s="4">
        <f t="shared" si="0"/>
        <v>882.66171777777777</v>
      </c>
      <c r="J27">
        <v>839.5924</v>
      </c>
      <c r="K27">
        <v>991.14430000000004</v>
      </c>
      <c r="L27">
        <v>982.67859999999996</v>
      </c>
      <c r="M27">
        <v>1035.3526999999999</v>
      </c>
      <c r="N27">
        <v>1060.3109999999999</v>
      </c>
    </row>
    <row r="28" spans="1:14" x14ac:dyDescent="0.35">
      <c r="A28" s="4">
        <v>2048</v>
      </c>
      <c r="B28" s="4">
        <v>1699.7785240000001</v>
      </c>
      <c r="C28" s="4">
        <v>1828.0223269999999</v>
      </c>
      <c r="D28" s="4">
        <f t="shared" si="1"/>
        <v>9.5678782678867424E-3</v>
      </c>
      <c r="E28" s="4">
        <f t="shared" si="1"/>
        <v>9.2936364885001232E-3</v>
      </c>
      <c r="F28" s="4">
        <v>935.28625</v>
      </c>
      <c r="G28" s="4">
        <v>1006.12964</v>
      </c>
      <c r="H28" s="4">
        <f>B28*(5/9)</f>
        <v>944.32140222222233</v>
      </c>
      <c r="I28" s="4">
        <f t="shared" si="0"/>
        <v>1015.5679594444445</v>
      </c>
      <c r="J28">
        <v>845.42780000000005</v>
      </c>
      <c r="K28">
        <v>1041.0702000000001</v>
      </c>
      <c r="L28">
        <v>810.60766999999998</v>
      </c>
      <c r="M28">
        <v>1104.7927999999999</v>
      </c>
      <c r="N28">
        <v>1154.3795</v>
      </c>
    </row>
    <row r="29" spans="1:14" x14ac:dyDescent="0.35">
      <c r="A29" s="4">
        <v>2049</v>
      </c>
      <c r="B29" s="4">
        <v>1911.8218469999999</v>
      </c>
      <c r="C29" s="4">
        <v>1570.8511679999999</v>
      </c>
      <c r="D29" s="4">
        <f t="shared" si="1"/>
        <v>9.1342961831946123E-3</v>
      </c>
      <c r="E29" s="4">
        <f t="shared" si="1"/>
        <v>9.8886694783296702E-3</v>
      </c>
      <c r="F29" s="4">
        <v>1052.4214999999999</v>
      </c>
      <c r="G29" s="4">
        <v>864.06529999999998</v>
      </c>
      <c r="H29" s="4">
        <f>B29*(5/9)</f>
        <v>1062.1232483333333</v>
      </c>
      <c r="I29" s="4">
        <f t="shared" si="0"/>
        <v>872.69509333333338</v>
      </c>
      <c r="J29">
        <v>950.6354</v>
      </c>
      <c r="K29">
        <v>1291.7665999999999</v>
      </c>
      <c r="L29">
        <v>929.88744999999994</v>
      </c>
      <c r="M29">
        <v>1024.5831000000001</v>
      </c>
      <c r="N29">
        <v>1165.2815000000001</v>
      </c>
    </row>
    <row r="30" spans="1:14" x14ac:dyDescent="0.35">
      <c r="A30" s="4">
        <v>2050</v>
      </c>
      <c r="B30" s="4">
        <v>1697.3770930000001</v>
      </c>
      <c r="C30" s="4">
        <v>1853.422675</v>
      </c>
      <c r="D30" s="4">
        <f t="shared" si="1"/>
        <v>9.5733782828893998E-3</v>
      </c>
      <c r="E30" s="4">
        <f t="shared" si="1"/>
        <v>9.2439114029940761E-3</v>
      </c>
      <c r="F30" s="4">
        <v>933.9597</v>
      </c>
      <c r="G30" s="4">
        <v>1020.1609999999999</v>
      </c>
      <c r="H30" s="4">
        <f>B30*(5/9)</f>
        <v>942.98727388888892</v>
      </c>
      <c r="I30" s="4">
        <f t="shared" si="0"/>
        <v>1029.679263888889</v>
      </c>
      <c r="J30">
        <v>889.72500000000002</v>
      </c>
      <c r="K30">
        <v>977.19640000000004</v>
      </c>
      <c r="L30">
        <v>978.14449999999999</v>
      </c>
      <c r="M30">
        <v>1027.6211000000001</v>
      </c>
      <c r="N30">
        <v>1369.441</v>
      </c>
    </row>
    <row r="31" spans="1:14" x14ac:dyDescent="0.35">
      <c r="A31" s="4">
        <v>2051</v>
      </c>
      <c r="B31" s="4">
        <v>1618.496435</v>
      </c>
      <c r="C31" s="4">
        <v>1626.3591080000001</v>
      </c>
      <c r="D31" s="4">
        <f t="shared" si="1"/>
        <v>9.764158053273686E-3</v>
      </c>
      <c r="E31" s="4">
        <f t="shared" si="1"/>
        <v>9.7443473105326417E-3</v>
      </c>
      <c r="F31" s="4">
        <v>890.38509999999997</v>
      </c>
      <c r="G31" s="4">
        <v>894.72850000000005</v>
      </c>
      <c r="H31" s="4">
        <f>B31*(5/9)</f>
        <v>899.16468611111111</v>
      </c>
      <c r="I31" s="4">
        <f t="shared" si="0"/>
        <v>903.5328377777779</v>
      </c>
      <c r="J31">
        <v>794.48879999999997</v>
      </c>
      <c r="K31">
        <v>1013.3009</v>
      </c>
      <c r="L31">
        <v>981.44209999999998</v>
      </c>
      <c r="M31">
        <v>987.0471</v>
      </c>
    </row>
    <row r="32" spans="1:14" x14ac:dyDescent="0.35">
      <c r="A32" s="4">
        <v>2052</v>
      </c>
      <c r="B32" s="4">
        <v>1722.987734</v>
      </c>
      <c r="C32" s="4">
        <v>2159.361324</v>
      </c>
      <c r="D32" s="4">
        <f t="shared" si="1"/>
        <v>9.5152122539718942E-3</v>
      </c>
      <c r="E32" s="4">
        <f t="shared" si="1"/>
        <v>8.7358997266175908E-3</v>
      </c>
      <c r="F32" s="4">
        <v>948.10730000000001</v>
      </c>
      <c r="G32" s="4">
        <v>1189.1651999999999</v>
      </c>
      <c r="H32" s="4">
        <f>B32*(5/9)</f>
        <v>957.21540777777784</v>
      </c>
      <c r="I32" s="4">
        <f t="shared" si="0"/>
        <v>1199.64518</v>
      </c>
      <c r="J32">
        <v>808.64670000000001</v>
      </c>
      <c r="K32">
        <v>1125.0672999999999</v>
      </c>
      <c r="L32">
        <v>1172.5129999999999</v>
      </c>
      <c r="M32">
        <v>1095.4209000000001</v>
      </c>
    </row>
    <row r="33" spans="1:13" x14ac:dyDescent="0.35">
      <c r="A33" s="4">
        <v>2053</v>
      </c>
      <c r="B33" s="4">
        <v>1433.629684</v>
      </c>
      <c r="C33" s="4">
        <v>1677.6373799999999</v>
      </c>
      <c r="D33" s="4">
        <f t="shared" si="1"/>
        <v>1.029345594939568E-2</v>
      </c>
      <c r="E33" s="4">
        <f t="shared" si="1"/>
        <v>9.6194494664871844E-3</v>
      </c>
      <c r="F33" s="4">
        <v>788.26260000000002</v>
      </c>
      <c r="G33" s="4">
        <v>923.05524000000003</v>
      </c>
      <c r="H33" s="4">
        <f>B33*(5/9)</f>
        <v>796.46093555555558</v>
      </c>
      <c r="I33" s="4">
        <f t="shared" si="0"/>
        <v>932.02076666666665</v>
      </c>
      <c r="J33">
        <v>831.16736000000003</v>
      </c>
      <c r="K33">
        <v>932.61320000000001</v>
      </c>
      <c r="L33">
        <v>1012.1834</v>
      </c>
      <c r="M33">
        <v>1052.5505000000001</v>
      </c>
    </row>
    <row r="34" spans="1:13" x14ac:dyDescent="0.35">
      <c r="A34" s="4">
        <v>2054</v>
      </c>
      <c r="B34" s="4">
        <v>1860.1674740000001</v>
      </c>
      <c r="C34" s="4">
        <v>1884.223776</v>
      </c>
      <c r="D34" s="4">
        <f t="shared" si="1"/>
        <v>9.2308602531774309E-3</v>
      </c>
      <c r="E34" s="4">
        <f t="shared" si="1"/>
        <v>9.1852975323033492E-3</v>
      </c>
      <c r="F34" s="4">
        <v>1023.88696</v>
      </c>
      <c r="G34" s="4">
        <v>1037.1759</v>
      </c>
      <c r="H34" s="4">
        <f>B34*(5/9)</f>
        <v>1033.4263744444445</v>
      </c>
      <c r="I34" s="4">
        <f t="shared" si="0"/>
        <v>1046.7909866666666</v>
      </c>
      <c r="J34">
        <v>897.78156000000001</v>
      </c>
      <c r="K34">
        <v>1015.5279</v>
      </c>
      <c r="L34">
        <v>950.22046</v>
      </c>
      <c r="M34">
        <v>1079.6081999999999</v>
      </c>
    </row>
    <row r="35" spans="1:13" x14ac:dyDescent="0.35">
      <c r="A35" s="4">
        <v>2055</v>
      </c>
      <c r="B35" s="4">
        <v>1830.324834</v>
      </c>
      <c r="C35" s="4">
        <v>1927.2226969999999</v>
      </c>
      <c r="D35" s="4">
        <f t="shared" si="1"/>
        <v>9.2890855678572359E-3</v>
      </c>
      <c r="E35" s="4">
        <f t="shared" si="1"/>
        <v>9.1066263526887736E-3</v>
      </c>
      <c r="F35" s="4">
        <v>1007.40155</v>
      </c>
      <c r="G35" s="4">
        <v>1060.9290000000001</v>
      </c>
      <c r="H35" s="4">
        <f>B35*(5/9)</f>
        <v>1016.8471300000001</v>
      </c>
      <c r="I35" s="4">
        <f t="shared" si="0"/>
        <v>1070.6792761111112</v>
      </c>
      <c r="J35">
        <v>689.25080000000003</v>
      </c>
      <c r="K35">
        <v>1054.2878000000001</v>
      </c>
      <c r="L35">
        <v>1114.9395</v>
      </c>
      <c r="M35">
        <v>1220.6188999999999</v>
      </c>
    </row>
    <row r="36" spans="1:13" x14ac:dyDescent="0.35">
      <c r="A36" s="4">
        <v>2056</v>
      </c>
      <c r="B36" s="4">
        <v>1694.9195850000001</v>
      </c>
      <c r="C36" s="4">
        <v>1875.3947029999999</v>
      </c>
      <c r="D36" s="4">
        <f t="shared" si="1"/>
        <v>9.5789942742328105E-3</v>
      </c>
      <c r="E36" s="4">
        <f t="shared" si="1"/>
        <v>9.2018192076549488E-3</v>
      </c>
      <c r="F36" s="4">
        <v>932.60220000000004</v>
      </c>
      <c r="G36" s="4">
        <v>1032.2987000000001</v>
      </c>
      <c r="H36" s="4">
        <f>B36*(5/9)</f>
        <v>941.62199166666676</v>
      </c>
      <c r="I36" s="4">
        <f t="shared" si="0"/>
        <v>1041.885946111111</v>
      </c>
      <c r="J36">
        <v>787.24492999999995</v>
      </c>
      <c r="K36">
        <v>878.06682999999998</v>
      </c>
      <c r="L36">
        <v>896.85910000000001</v>
      </c>
      <c r="M36">
        <v>943.45385999999996</v>
      </c>
    </row>
    <row r="37" spans="1:13" x14ac:dyDescent="0.35">
      <c r="A37" s="4">
        <v>2057</v>
      </c>
      <c r="B37" s="4">
        <v>1445.9171960000001</v>
      </c>
      <c r="C37" s="4">
        <v>1797.1493330000001</v>
      </c>
      <c r="D37" s="4">
        <f t="shared" si="1"/>
        <v>1.0254152894105473E-2</v>
      </c>
      <c r="E37" s="4">
        <f t="shared" si="1"/>
        <v>9.3560132657046768E-3</v>
      </c>
      <c r="F37" s="4">
        <v>795.05029999999999</v>
      </c>
      <c r="G37" s="4">
        <v>989.07510000000002</v>
      </c>
      <c r="H37" s="4">
        <f>B37*(5/9)</f>
        <v>803.28733111111126</v>
      </c>
      <c r="I37" s="4">
        <f t="shared" si="0"/>
        <v>998.41629611111125</v>
      </c>
      <c r="J37">
        <v>795.8383</v>
      </c>
      <c r="K37">
        <v>960.47080000000005</v>
      </c>
      <c r="L37">
        <v>1016.1407</v>
      </c>
      <c r="M37">
        <v>1141.4854</v>
      </c>
    </row>
    <row r="38" spans="1:13" x14ac:dyDescent="0.35">
      <c r="A38" s="4">
        <v>2058</v>
      </c>
      <c r="B38" s="4">
        <v>1697.7392379999999</v>
      </c>
      <c r="C38" s="4">
        <v>1700.1593350000001</v>
      </c>
      <c r="D38" s="4">
        <f t="shared" si="1"/>
        <v>9.5726314361122E-3</v>
      </c>
      <c r="E38" s="4">
        <f t="shared" si="1"/>
        <v>9.5670180230491564E-3</v>
      </c>
      <c r="F38" s="4">
        <v>934.15967000000001</v>
      </c>
      <c r="G38" s="4">
        <v>935.49659999999994</v>
      </c>
      <c r="H38" s="4">
        <f>B38*(5/9)</f>
        <v>943.18846555555558</v>
      </c>
      <c r="I38" s="4">
        <f t="shared" si="0"/>
        <v>944.53296388888896</v>
      </c>
      <c r="J38">
        <v>902.34349999999995</v>
      </c>
      <c r="K38">
        <v>1039.1759999999999</v>
      </c>
      <c r="L38">
        <v>961.37976000000003</v>
      </c>
      <c r="M38">
        <v>1138.9666</v>
      </c>
    </row>
    <row r="39" spans="1:13" x14ac:dyDescent="0.35">
      <c r="A39" s="4">
        <v>2059</v>
      </c>
      <c r="B39" s="4">
        <v>1650.5762099999999</v>
      </c>
      <c r="C39" s="4">
        <v>1476.78619</v>
      </c>
      <c r="D39" s="4">
        <f t="shared" si="1"/>
        <v>9.6844180251453027E-3</v>
      </c>
      <c r="E39" s="4">
        <f t="shared" si="1"/>
        <v>1.0158092011952058E-2</v>
      </c>
      <c r="F39" s="4">
        <v>908.10630000000003</v>
      </c>
      <c r="G39" s="4">
        <v>812.10270000000003</v>
      </c>
      <c r="H39" s="4">
        <f>B39*(5/9)</f>
        <v>916.98678333333339</v>
      </c>
      <c r="I39" s="4">
        <f t="shared" si="0"/>
        <v>820.43677222222232</v>
      </c>
      <c r="J39">
        <v>828.12310000000002</v>
      </c>
      <c r="K39">
        <v>1096.0657000000001</v>
      </c>
      <c r="L39">
        <v>960.94115999999997</v>
      </c>
      <c r="M39">
        <v>1216.8086000000001</v>
      </c>
    </row>
    <row r="40" spans="1:13" x14ac:dyDescent="0.35">
      <c r="A40" s="4">
        <v>2060</v>
      </c>
      <c r="B40" s="4">
        <v>1449.8340089999999</v>
      </c>
      <c r="C40" s="4">
        <v>2178.018763</v>
      </c>
      <c r="D40" s="4">
        <f t="shared" si="1"/>
        <v>1.0241730369010771E-2</v>
      </c>
      <c r="E40" s="4">
        <f t="shared" si="1"/>
        <v>8.7095314890085485E-3</v>
      </c>
      <c r="F40" s="4">
        <v>797.21400000000006</v>
      </c>
      <c r="G40" s="4">
        <v>1199.4718</v>
      </c>
      <c r="H40" s="4">
        <f t="shared" ref="H40:H69" si="2">B40*(5/9)</f>
        <v>805.46333833333335</v>
      </c>
      <c r="I40" s="4">
        <f t="shared" si="0"/>
        <v>1210.0104238888889</v>
      </c>
      <c r="J40">
        <v>829.0127</v>
      </c>
      <c r="K40">
        <v>915.17589999999996</v>
      </c>
      <c r="L40">
        <v>1004.3004</v>
      </c>
      <c r="M40">
        <v>1094.2647999999999</v>
      </c>
    </row>
    <row r="41" spans="1:13" x14ac:dyDescent="0.35">
      <c r="A41" s="4">
        <v>2061</v>
      </c>
      <c r="B41" s="4">
        <v>1714.8080620000001</v>
      </c>
      <c r="C41" s="4">
        <v>1623.3362509999999</v>
      </c>
      <c r="D41" s="4">
        <f t="shared" si="1"/>
        <v>9.5336104152280443E-3</v>
      </c>
      <c r="E41" s="4">
        <f t="shared" si="1"/>
        <v>9.7519420207909935E-3</v>
      </c>
      <c r="F41" s="4">
        <v>943.58875</v>
      </c>
      <c r="G41" s="4">
        <v>893.05864999999994</v>
      </c>
      <c r="H41" s="4">
        <f t="shared" si="2"/>
        <v>952.67114555555565</v>
      </c>
      <c r="I41" s="4">
        <f t="shared" si="0"/>
        <v>901.85347277777782</v>
      </c>
      <c r="J41">
        <v>886.33190000000002</v>
      </c>
      <c r="K41">
        <v>1134.9570000000001</v>
      </c>
      <c r="L41">
        <v>1046.3480999999999</v>
      </c>
      <c r="M41">
        <v>1125.4349999999999</v>
      </c>
    </row>
    <row r="42" spans="1:13" x14ac:dyDescent="0.35">
      <c r="A42" s="4">
        <v>2062</v>
      </c>
      <c r="B42" s="4">
        <v>1623.2563560000001</v>
      </c>
      <c r="C42" s="4">
        <v>2173.5383499999998</v>
      </c>
      <c r="D42" s="4">
        <f t="shared" si="1"/>
        <v>9.7521601819005044E-3</v>
      </c>
      <c r="E42" s="4">
        <f t="shared" si="1"/>
        <v>8.7158756596128484E-3</v>
      </c>
      <c r="F42" s="4">
        <v>893.0145</v>
      </c>
      <c r="G42" s="4">
        <v>1196.9966999999999</v>
      </c>
      <c r="H42" s="4">
        <f t="shared" si="2"/>
        <v>901.80908666666676</v>
      </c>
      <c r="I42" s="4">
        <f t="shared" si="0"/>
        <v>1207.5213055555555</v>
      </c>
      <c r="J42">
        <v>841.43110000000001</v>
      </c>
      <c r="K42">
        <v>1095.6489999999999</v>
      </c>
      <c r="L42">
        <v>995.28954999999996</v>
      </c>
      <c r="M42">
        <v>963.09105999999997</v>
      </c>
    </row>
    <row r="43" spans="1:13" x14ac:dyDescent="0.35">
      <c r="A43" s="4">
        <v>2063</v>
      </c>
      <c r="B43" s="4">
        <v>1823.793541</v>
      </c>
      <c r="C43" s="4">
        <v>1897.747462</v>
      </c>
      <c r="D43" s="4">
        <f t="shared" si="1"/>
        <v>9.3020731889960073E-3</v>
      </c>
      <c r="E43" s="4">
        <f t="shared" si="1"/>
        <v>9.1601134229313264E-3</v>
      </c>
      <c r="F43" s="4">
        <v>1003.7936</v>
      </c>
      <c r="G43" s="4">
        <v>1044.6466</v>
      </c>
      <c r="H43" s="4">
        <f t="shared" si="2"/>
        <v>1013.2186338888889</v>
      </c>
      <c r="I43" s="4">
        <f t="shared" si="0"/>
        <v>1054.3041455555556</v>
      </c>
      <c r="J43">
        <v>819.53394000000003</v>
      </c>
      <c r="K43">
        <v>1072.8286000000001</v>
      </c>
      <c r="L43">
        <v>1075.2888</v>
      </c>
      <c r="M43">
        <v>1194.0719999999999</v>
      </c>
    </row>
    <row r="44" spans="1:13" x14ac:dyDescent="0.35">
      <c r="A44" s="4">
        <v>2064</v>
      </c>
      <c r="B44" s="4">
        <v>1520.70731</v>
      </c>
      <c r="C44" s="4">
        <v>1595.7993309999999</v>
      </c>
      <c r="D44" s="4">
        <f t="shared" si="1"/>
        <v>1.0028159856744656E-2</v>
      </c>
      <c r="E44" s="4">
        <f t="shared" si="1"/>
        <v>9.8226078276254514E-3</v>
      </c>
      <c r="F44" s="4">
        <v>836.36523</v>
      </c>
      <c r="G44" s="4">
        <v>877.84690000000001</v>
      </c>
      <c r="H44" s="4">
        <f t="shared" si="2"/>
        <v>844.8373944444445</v>
      </c>
      <c r="I44" s="4">
        <f t="shared" si="0"/>
        <v>886.55518388888891</v>
      </c>
      <c r="J44">
        <v>742.98193000000003</v>
      </c>
      <c r="K44">
        <v>1028.8534999999999</v>
      </c>
      <c r="L44">
        <v>1114.7936999999999</v>
      </c>
      <c r="M44">
        <v>1037.8480999999999</v>
      </c>
    </row>
    <row r="45" spans="1:13" x14ac:dyDescent="0.35">
      <c r="A45" s="4">
        <v>2065</v>
      </c>
      <c r="B45" s="4">
        <v>1532.872805</v>
      </c>
      <c r="C45" s="4">
        <v>2038.014549</v>
      </c>
      <c r="D45" s="4">
        <f t="shared" si="1"/>
        <v>9.9934743117842117E-3</v>
      </c>
      <c r="E45" s="4">
        <f t="shared" si="1"/>
        <v>8.9191262196430809E-3</v>
      </c>
      <c r="F45" s="4">
        <v>843.0856</v>
      </c>
      <c r="G45" s="4">
        <v>1122.1318000000001</v>
      </c>
      <c r="H45" s="4">
        <f t="shared" si="2"/>
        <v>851.59600277777781</v>
      </c>
      <c r="I45" s="4">
        <f t="shared" si="0"/>
        <v>1132.230305</v>
      </c>
      <c r="J45">
        <v>953.22889999999995</v>
      </c>
      <c r="K45">
        <v>1056.0337999999999</v>
      </c>
      <c r="L45">
        <v>1023.15515</v>
      </c>
      <c r="M45">
        <v>923.06335000000001</v>
      </c>
    </row>
    <row r="46" spans="1:13" x14ac:dyDescent="0.35">
      <c r="A46" s="4">
        <v>2066</v>
      </c>
      <c r="B46" s="4">
        <v>1638.31702</v>
      </c>
      <c r="C46" s="4">
        <v>2034.1862169999999</v>
      </c>
      <c r="D46" s="4">
        <f t="shared" si="1"/>
        <v>9.7145178898282447E-3</v>
      </c>
      <c r="E46" s="4">
        <f t="shared" si="1"/>
        <v>8.9254252379982191E-3</v>
      </c>
      <c r="F46" s="4">
        <v>901.33420000000001</v>
      </c>
      <c r="G46" s="4">
        <v>1120.0168000000001</v>
      </c>
      <c r="H46" s="4">
        <f t="shared" si="2"/>
        <v>910.17612222222226</v>
      </c>
      <c r="I46" s="4">
        <f t="shared" si="0"/>
        <v>1130.1034538888889</v>
      </c>
      <c r="J46">
        <v>887.15459999999996</v>
      </c>
      <c r="K46">
        <v>1059.7748999999999</v>
      </c>
      <c r="L46">
        <v>975.02075000000002</v>
      </c>
      <c r="M46">
        <v>1193.1427000000001</v>
      </c>
    </row>
    <row r="47" spans="1:13" x14ac:dyDescent="0.35">
      <c r="A47" s="4">
        <v>2067</v>
      </c>
      <c r="B47" s="4">
        <v>1732.5017780000001</v>
      </c>
      <c r="C47" s="4">
        <v>1925.4205449999999</v>
      </c>
      <c r="D47" s="4">
        <f t="shared" si="1"/>
        <v>9.4941074282696158E-3</v>
      </c>
      <c r="E47" s="4">
        <f t="shared" si="1"/>
        <v>9.1097319209295646E-3</v>
      </c>
      <c r="F47" s="4">
        <v>953.36289999999997</v>
      </c>
      <c r="G47" s="4">
        <v>1059.9336000000001</v>
      </c>
      <c r="H47" s="4">
        <f t="shared" si="2"/>
        <v>962.50098777777782</v>
      </c>
      <c r="I47" s="4">
        <f t="shared" si="0"/>
        <v>1069.6780805555557</v>
      </c>
      <c r="J47">
        <v>853.28449999999998</v>
      </c>
      <c r="K47">
        <v>960.1499</v>
      </c>
      <c r="L47">
        <v>1095.806</v>
      </c>
      <c r="M47">
        <v>1064.0009</v>
      </c>
    </row>
    <row r="48" spans="1:13" x14ac:dyDescent="0.35">
      <c r="A48" s="4">
        <v>2068</v>
      </c>
      <c r="B48" s="4">
        <v>1593.2862170000001</v>
      </c>
      <c r="C48" s="4">
        <v>1752.6763169999999</v>
      </c>
      <c r="D48" s="4">
        <f t="shared" si="1"/>
        <v>9.8290921197369263E-3</v>
      </c>
      <c r="E48" s="4">
        <f t="shared" si="1"/>
        <v>9.4499428327701196E-3</v>
      </c>
      <c r="F48" s="4">
        <v>876.45870000000002</v>
      </c>
      <c r="G48" s="4">
        <v>964.50756999999999</v>
      </c>
      <c r="H48" s="4">
        <f t="shared" si="2"/>
        <v>885.15900944444456</v>
      </c>
      <c r="I48" s="4">
        <f t="shared" si="0"/>
        <v>973.70906500000001</v>
      </c>
      <c r="J48">
        <v>768.92790000000002</v>
      </c>
      <c r="K48">
        <v>1190.7833000000001</v>
      </c>
      <c r="L48">
        <v>1026.6495</v>
      </c>
      <c r="M48">
        <v>1236.6018999999999</v>
      </c>
    </row>
    <row r="49" spans="1:13" x14ac:dyDescent="0.35">
      <c r="A49" s="4">
        <v>2069</v>
      </c>
      <c r="B49" s="4">
        <v>1762.612427</v>
      </c>
      <c r="C49" s="4">
        <v>2298.1569300000001</v>
      </c>
      <c r="D49" s="4">
        <f t="shared" si="1"/>
        <v>9.4285043866879636E-3</v>
      </c>
      <c r="E49" s="4">
        <f t="shared" si="1"/>
        <v>8.5501602364466134E-3</v>
      </c>
      <c r="F49" s="4">
        <v>969.99645999999996</v>
      </c>
      <c r="G49" s="4">
        <v>1265.8373999999999</v>
      </c>
      <c r="H49" s="4">
        <f t="shared" si="2"/>
        <v>979.22912611111121</v>
      </c>
      <c r="I49" s="4">
        <f t="shared" si="0"/>
        <v>1276.7538500000001</v>
      </c>
      <c r="J49">
        <v>753.66949999999997</v>
      </c>
      <c r="K49">
        <v>1130.3784000000001</v>
      </c>
      <c r="L49">
        <v>948.05664000000002</v>
      </c>
      <c r="M49">
        <v>1219.7065</v>
      </c>
    </row>
    <row r="50" spans="1:13" x14ac:dyDescent="0.35">
      <c r="A50" s="4">
        <v>2070</v>
      </c>
      <c r="B50" s="4">
        <v>1773.0527990000001</v>
      </c>
      <c r="C50" s="4">
        <v>2244.6432249999998</v>
      </c>
      <c r="D50" s="4">
        <f t="shared" si="1"/>
        <v>9.4063521455236554E-3</v>
      </c>
      <c r="E50" s="4">
        <f t="shared" si="1"/>
        <v>8.6190111571071704E-3</v>
      </c>
      <c r="F50" s="4">
        <v>975.76379999999995</v>
      </c>
      <c r="G50" s="4">
        <v>1236.2759000000001</v>
      </c>
      <c r="H50" s="4">
        <f t="shared" si="2"/>
        <v>985.02933277777788</v>
      </c>
      <c r="I50" s="4">
        <f t="shared" si="0"/>
        <v>1247.0240138888889</v>
      </c>
      <c r="J50">
        <v>743.90380000000005</v>
      </c>
      <c r="K50">
        <v>1096.2272</v>
      </c>
      <c r="L50">
        <v>1009.0735</v>
      </c>
      <c r="M50">
        <v>1224.1785</v>
      </c>
    </row>
    <row r="51" spans="1:13" x14ac:dyDescent="0.35">
      <c r="A51" s="4">
        <v>2071</v>
      </c>
      <c r="B51" s="4">
        <v>1557.0462729999999</v>
      </c>
      <c r="C51" s="4">
        <v>2047.1598650000001</v>
      </c>
      <c r="D51" s="4">
        <f t="shared" si="1"/>
        <v>9.9261873381716326E-3</v>
      </c>
      <c r="E51" s="4">
        <f t="shared" si="1"/>
        <v>8.904631881301639E-3</v>
      </c>
      <c r="F51" s="4">
        <v>856.4393</v>
      </c>
      <c r="G51" s="4">
        <v>1127.1837</v>
      </c>
      <c r="H51" s="4">
        <f t="shared" si="2"/>
        <v>865.0257072222222</v>
      </c>
      <c r="I51" s="4">
        <f t="shared" si="0"/>
        <v>1137.3110361111112</v>
      </c>
      <c r="J51">
        <v>752.78070000000002</v>
      </c>
      <c r="K51">
        <v>1152.5958000000001</v>
      </c>
      <c r="L51">
        <v>951.28279999999995</v>
      </c>
      <c r="M51">
        <v>1118.2952</v>
      </c>
    </row>
    <row r="52" spans="1:13" x14ac:dyDescent="0.35">
      <c r="A52" s="4">
        <v>2072</v>
      </c>
      <c r="B52" s="4">
        <v>2025.0121059999999</v>
      </c>
      <c r="C52" s="4">
        <v>2067.2598010000002</v>
      </c>
      <c r="D52" s="4">
        <f t="shared" si="1"/>
        <v>8.9400581588423567E-3</v>
      </c>
      <c r="E52" s="4">
        <f t="shared" si="1"/>
        <v>8.8730216642955995E-3</v>
      </c>
      <c r="F52" s="4">
        <v>1114.9491</v>
      </c>
      <c r="G52" s="4">
        <v>1138.2872</v>
      </c>
      <c r="H52" s="4">
        <f t="shared" si="2"/>
        <v>1125.0067255555555</v>
      </c>
      <c r="I52" s="4">
        <f t="shared" si="0"/>
        <v>1148.4776672222224</v>
      </c>
      <c r="J52">
        <v>778.4606</v>
      </c>
      <c r="K52">
        <v>1212.8707999999999</v>
      </c>
      <c r="L52">
        <v>1104.8344</v>
      </c>
      <c r="M52">
        <v>1244.1298999999999</v>
      </c>
    </row>
    <row r="53" spans="1:13" x14ac:dyDescent="0.35">
      <c r="A53" s="4">
        <v>2073</v>
      </c>
      <c r="B53" s="4">
        <v>1599.455586</v>
      </c>
      <c r="C53" s="4">
        <v>2268.612165</v>
      </c>
      <c r="D53" s="4">
        <f t="shared" si="1"/>
        <v>9.813042723650911E-3</v>
      </c>
      <c r="E53" s="4">
        <f t="shared" si="1"/>
        <v>8.5877547958931322E-3</v>
      </c>
      <c r="F53" s="4">
        <v>879.86670000000004</v>
      </c>
      <c r="G53" s="4">
        <v>1249.5165999999999</v>
      </c>
      <c r="H53" s="4">
        <f t="shared" si="2"/>
        <v>888.58643666666671</v>
      </c>
      <c r="I53" s="4">
        <f t="shared" si="0"/>
        <v>1260.3400916666667</v>
      </c>
      <c r="J53">
        <v>836.03309999999999</v>
      </c>
      <c r="K53">
        <v>1148.7837</v>
      </c>
      <c r="L53">
        <v>967.96857</v>
      </c>
      <c r="M53">
        <v>1247.0962999999999</v>
      </c>
    </row>
    <row r="54" spans="1:13" x14ac:dyDescent="0.35">
      <c r="A54" s="4">
        <v>2074</v>
      </c>
      <c r="B54" s="4">
        <v>1398.6312370000001</v>
      </c>
      <c r="C54" s="4">
        <v>2063.9948319999999</v>
      </c>
      <c r="D54" s="4">
        <f t="shared" si="1"/>
        <v>1.0409540853119181E-2</v>
      </c>
      <c r="E54" s="4">
        <f t="shared" si="1"/>
        <v>8.8781869585610185E-3</v>
      </c>
      <c r="F54" s="4">
        <v>768.92895999999996</v>
      </c>
      <c r="G54" s="4">
        <v>1136.4835</v>
      </c>
      <c r="H54" s="4">
        <f t="shared" si="2"/>
        <v>777.01735388888892</v>
      </c>
      <c r="I54" s="4">
        <f t="shared" si="0"/>
        <v>1146.6637955555555</v>
      </c>
      <c r="J54">
        <v>1031.4395</v>
      </c>
      <c r="K54">
        <v>1098.9348</v>
      </c>
      <c r="L54">
        <v>938.92345999999998</v>
      </c>
      <c r="M54">
        <v>1223.1931</v>
      </c>
    </row>
    <row r="55" spans="1:13" x14ac:dyDescent="0.35">
      <c r="A55" s="4">
        <v>2075</v>
      </c>
      <c r="B55" s="4">
        <v>1626.140766</v>
      </c>
      <c r="C55" s="4">
        <v>2226.7826920000002</v>
      </c>
      <c r="D55" s="4">
        <f t="shared" si="1"/>
        <v>9.7448796139461002E-3</v>
      </c>
      <c r="E55" s="4">
        <f t="shared" si="1"/>
        <v>8.6428604233107498E-3</v>
      </c>
      <c r="F55" s="4">
        <v>894.60789999999997</v>
      </c>
      <c r="G55" s="4">
        <v>1226.4094</v>
      </c>
      <c r="H55" s="4">
        <f t="shared" si="2"/>
        <v>903.41153666666673</v>
      </c>
      <c r="I55" s="4">
        <f t="shared" si="0"/>
        <v>1237.1014955555556</v>
      </c>
      <c r="J55">
        <v>778.98375999999996</v>
      </c>
      <c r="K55">
        <v>1101.1238000000001</v>
      </c>
      <c r="L55">
        <v>980.00635</v>
      </c>
      <c r="M55">
        <v>1363.4011</v>
      </c>
    </row>
    <row r="56" spans="1:13" x14ac:dyDescent="0.35">
      <c r="A56" s="4">
        <v>2076</v>
      </c>
      <c r="B56" s="4">
        <v>1748.6845390000001</v>
      </c>
      <c r="C56" s="4">
        <v>2043.342764</v>
      </c>
      <c r="D56" s="4">
        <f t="shared" si="1"/>
        <v>9.4585607816140005E-3</v>
      </c>
      <c r="E56" s="4">
        <f t="shared" si="1"/>
        <v>8.910685138482255E-3</v>
      </c>
      <c r="F56" s="4">
        <v>962.30250000000001</v>
      </c>
      <c r="G56" s="4">
        <v>1125.0751</v>
      </c>
      <c r="H56" s="4">
        <f t="shared" si="2"/>
        <v>971.4914105555556</v>
      </c>
      <c r="I56" s="4">
        <f t="shared" si="0"/>
        <v>1135.1904244444445</v>
      </c>
      <c r="J56">
        <v>924.53160000000003</v>
      </c>
      <c r="K56">
        <v>1074.9209000000001</v>
      </c>
      <c r="L56">
        <v>1002.9501299999999</v>
      </c>
      <c r="M56">
        <v>1179.7506000000001</v>
      </c>
    </row>
    <row r="57" spans="1:13" x14ac:dyDescent="0.35">
      <c r="A57" s="4">
        <v>2077</v>
      </c>
      <c r="B57" s="4">
        <v>1508.330782</v>
      </c>
      <c r="C57" s="4">
        <v>2111.705723</v>
      </c>
      <c r="D57" s="4">
        <f t="shared" si="1"/>
        <v>1.0064000669582684E-2</v>
      </c>
      <c r="E57" s="4">
        <f t="shared" si="1"/>
        <v>8.8053286958866828E-3</v>
      </c>
      <c r="F57" s="4">
        <v>829.52829999999994</v>
      </c>
      <c r="G57" s="4">
        <v>1162.8397</v>
      </c>
      <c r="H57" s="4">
        <f t="shared" si="2"/>
        <v>837.96154555555563</v>
      </c>
      <c r="I57" s="4">
        <f t="shared" si="0"/>
        <v>1173.1698461111112</v>
      </c>
      <c r="J57">
        <v>785.74243000000001</v>
      </c>
      <c r="K57">
        <v>989.60419999999999</v>
      </c>
      <c r="L57">
        <v>872.47515999999996</v>
      </c>
      <c r="M57">
        <v>1255.085</v>
      </c>
    </row>
    <row r="58" spans="1:13" x14ac:dyDescent="0.35">
      <c r="A58" s="4">
        <v>2078</v>
      </c>
      <c r="B58" s="4">
        <v>1597.9717869999999</v>
      </c>
      <c r="C58" s="4">
        <v>2297.447764</v>
      </c>
      <c r="D58" s="4">
        <f t="shared" si="1"/>
        <v>9.8168685627739727E-3</v>
      </c>
      <c r="E58" s="4">
        <f t="shared" si="1"/>
        <v>8.5510122614479434E-3</v>
      </c>
      <c r="F58" s="4">
        <v>879.04705999999999</v>
      </c>
      <c r="G58" s="4">
        <v>1265.4457</v>
      </c>
      <c r="H58" s="4">
        <f t="shared" si="2"/>
        <v>887.76210388888887</v>
      </c>
      <c r="I58" s="4">
        <f t="shared" si="0"/>
        <v>1276.359868888889</v>
      </c>
      <c r="J58">
        <v>959.53467000000001</v>
      </c>
      <c r="K58">
        <v>1114.2311999999999</v>
      </c>
      <c r="L58">
        <v>895.42505000000006</v>
      </c>
      <c r="M58">
        <v>1365.7919999999999</v>
      </c>
    </row>
    <row r="59" spans="1:13" x14ac:dyDescent="0.35">
      <c r="A59" s="4">
        <v>2079</v>
      </c>
      <c r="B59" s="4">
        <v>1767.1788939999999</v>
      </c>
      <c r="C59" s="4">
        <v>2234.7823149999999</v>
      </c>
      <c r="D59" s="4">
        <f t="shared" si="1"/>
        <v>9.4187532776180971E-3</v>
      </c>
      <c r="E59" s="4">
        <f t="shared" si="1"/>
        <v>8.6320868348199742E-3</v>
      </c>
      <c r="F59" s="4">
        <v>972.51904000000002</v>
      </c>
      <c r="G59" s="4">
        <v>1230.8286000000001</v>
      </c>
      <c r="H59" s="4">
        <f t="shared" si="2"/>
        <v>981.76605222222224</v>
      </c>
      <c r="I59" s="4">
        <f t="shared" si="0"/>
        <v>1241.5457305555556</v>
      </c>
      <c r="J59">
        <v>955.96640000000002</v>
      </c>
      <c r="K59">
        <v>962.81679999999994</v>
      </c>
      <c r="L59">
        <v>880.29459999999995</v>
      </c>
      <c r="M59">
        <v>1202.5445999999999</v>
      </c>
    </row>
    <row r="60" spans="1:13" x14ac:dyDescent="0.35">
      <c r="A60" s="4">
        <v>2080</v>
      </c>
      <c r="B60" s="4">
        <v>1861.2951780000001</v>
      </c>
      <c r="C60" s="4">
        <v>1908.744944</v>
      </c>
      <c r="D60" s="4">
        <f t="shared" si="1"/>
        <v>9.2287124594916392E-3</v>
      </c>
      <c r="E60" s="4">
        <f t="shared" si="1"/>
        <v>9.1399765352829787E-3</v>
      </c>
      <c r="F60" s="4">
        <v>1024.5099</v>
      </c>
      <c r="G60" s="4">
        <v>1050.7217000000001</v>
      </c>
      <c r="H60" s="4">
        <f t="shared" si="2"/>
        <v>1034.0528766666669</v>
      </c>
      <c r="I60" s="4">
        <f t="shared" si="0"/>
        <v>1060.4138577777778</v>
      </c>
      <c r="J60">
        <v>803.48620000000005</v>
      </c>
      <c r="K60">
        <v>1084.2808</v>
      </c>
      <c r="L60">
        <v>907.75160000000005</v>
      </c>
      <c r="M60">
        <v>1442.8949</v>
      </c>
    </row>
    <row r="61" spans="1:13" x14ac:dyDescent="0.35">
      <c r="A61" s="4">
        <v>2081</v>
      </c>
      <c r="B61" s="4">
        <v>1565.9302270000001</v>
      </c>
      <c r="C61" s="4">
        <v>2182.945909</v>
      </c>
      <c r="D61" s="4">
        <f t="shared" si="1"/>
        <v>9.9019782188546346E-3</v>
      </c>
      <c r="E61" s="4">
        <f t="shared" si="1"/>
        <v>8.7026567729763249E-3</v>
      </c>
      <c r="F61" s="4">
        <v>861.34690000000001</v>
      </c>
      <c r="G61" s="4">
        <v>1202.1936000000001</v>
      </c>
      <c r="H61" s="4">
        <f t="shared" si="2"/>
        <v>869.96123722222228</v>
      </c>
      <c r="I61" s="4">
        <f t="shared" si="0"/>
        <v>1212.7477272222222</v>
      </c>
      <c r="J61">
        <v>849.06793000000005</v>
      </c>
      <c r="K61">
        <v>1092.6819</v>
      </c>
      <c r="L61">
        <v>936.21154999999999</v>
      </c>
      <c r="M61">
        <v>1292.5479</v>
      </c>
    </row>
    <row r="62" spans="1:13" x14ac:dyDescent="0.35">
      <c r="A62" s="4">
        <v>2082</v>
      </c>
      <c r="B62" s="4">
        <v>1453.781397</v>
      </c>
      <c r="C62" s="4">
        <v>2349.6595459999999</v>
      </c>
      <c r="D62" s="4">
        <f t="shared" si="1"/>
        <v>1.0229266264300763E-2</v>
      </c>
      <c r="E62" s="4">
        <f t="shared" si="1"/>
        <v>8.4867469561481501E-3</v>
      </c>
      <c r="F62" s="4">
        <v>799.39459999999997</v>
      </c>
      <c r="G62" s="4">
        <v>1294.2881</v>
      </c>
      <c r="H62" s="4">
        <f t="shared" si="2"/>
        <v>807.65633166666669</v>
      </c>
      <c r="I62" s="4">
        <f t="shared" si="0"/>
        <v>1305.3664144444444</v>
      </c>
      <c r="J62">
        <v>994.93677000000002</v>
      </c>
      <c r="K62">
        <v>1154.4259</v>
      </c>
      <c r="L62">
        <v>1016.74915</v>
      </c>
      <c r="M62">
        <v>1367.6133</v>
      </c>
    </row>
    <row r="63" spans="1:13" x14ac:dyDescent="0.35">
      <c r="A63" s="4">
        <v>2083</v>
      </c>
      <c r="B63" s="4">
        <v>1621.5656039999999</v>
      </c>
      <c r="C63" s="4">
        <v>2733.3459509999998</v>
      </c>
      <c r="D63" s="4">
        <f t="shared" si="1"/>
        <v>9.7564378283395703E-3</v>
      </c>
      <c r="E63" s="4">
        <f t="shared" si="1"/>
        <v>8.0897739972908278E-3</v>
      </c>
      <c r="F63" s="4">
        <v>892.08050000000003</v>
      </c>
      <c r="G63" s="4">
        <v>1506.241</v>
      </c>
      <c r="H63" s="4">
        <f t="shared" si="2"/>
        <v>900.86977999999999</v>
      </c>
      <c r="I63" s="4">
        <f t="shared" si="0"/>
        <v>1518.5255283333333</v>
      </c>
      <c r="J63">
        <v>761.11199999999997</v>
      </c>
      <c r="K63">
        <v>1175.5440000000001</v>
      </c>
      <c r="L63">
        <v>982.38649999999996</v>
      </c>
      <c r="M63">
        <v>1316.1387</v>
      </c>
    </row>
    <row r="64" spans="1:13" x14ac:dyDescent="0.35">
      <c r="A64" s="4">
        <v>2084</v>
      </c>
      <c r="B64" s="4">
        <v>1825.2053519999999</v>
      </c>
      <c r="C64" s="4">
        <v>2023.101357</v>
      </c>
      <c r="D64" s="4">
        <f t="shared" si="1"/>
        <v>9.2992560981708383E-3</v>
      </c>
      <c r="E64" s="4">
        <f t="shared" si="1"/>
        <v>8.9431391746132016E-3</v>
      </c>
      <c r="F64" s="4">
        <v>1004.5735</v>
      </c>
      <c r="G64" s="4">
        <v>1113.8936000000001</v>
      </c>
      <c r="H64" s="4">
        <f t="shared" si="2"/>
        <v>1014.0029733333333</v>
      </c>
      <c r="I64" s="4">
        <f t="shared" si="0"/>
        <v>1123.9451983333333</v>
      </c>
      <c r="J64">
        <v>799.23424999999997</v>
      </c>
      <c r="K64">
        <v>1216.7611999999999</v>
      </c>
      <c r="L64">
        <v>930.34375</v>
      </c>
      <c r="M64">
        <v>1322.085</v>
      </c>
    </row>
    <row r="65" spans="1:13" x14ac:dyDescent="0.35">
      <c r="A65" s="4">
        <v>2085</v>
      </c>
      <c r="B65" s="4">
        <v>1971.5391979999999</v>
      </c>
      <c r="C65" s="4">
        <v>2321.5491809999999</v>
      </c>
      <c r="D65" s="4">
        <f t="shared" si="1"/>
        <v>9.0290865218699556E-3</v>
      </c>
      <c r="E65" s="4">
        <f t="shared" si="1"/>
        <v>8.5210691041569531E-3</v>
      </c>
      <c r="F65" s="4">
        <v>1085.4100000000001</v>
      </c>
      <c r="G65" s="4">
        <v>1278.7594999999999</v>
      </c>
      <c r="H65" s="4">
        <f t="shared" si="2"/>
        <v>1095.2995544444445</v>
      </c>
      <c r="I65" s="4">
        <f t="shared" si="0"/>
        <v>1289.7495449999999</v>
      </c>
      <c r="J65">
        <v>733.13040000000001</v>
      </c>
      <c r="K65">
        <v>1324.1603</v>
      </c>
      <c r="L65">
        <v>842.10375999999997</v>
      </c>
      <c r="M65">
        <v>1304.6277</v>
      </c>
    </row>
    <row r="66" spans="1:13" x14ac:dyDescent="0.35">
      <c r="A66" s="4">
        <v>2086</v>
      </c>
      <c r="B66" s="4">
        <v>1357.647093</v>
      </c>
      <c r="C66" s="4">
        <v>2258.1744079999999</v>
      </c>
      <c r="D66" s="4">
        <f t="shared" si="1"/>
        <v>1.0552869795008024E-2</v>
      </c>
      <c r="E66" s="4">
        <f t="shared" si="1"/>
        <v>8.6014206569644536E-3</v>
      </c>
      <c r="F66" s="4">
        <v>746.28890000000001</v>
      </c>
      <c r="G66" s="4">
        <v>1243.7505000000001</v>
      </c>
      <c r="H66" s="4">
        <f t="shared" si="2"/>
        <v>754.2483850000001</v>
      </c>
      <c r="I66" s="4">
        <f t="shared" si="0"/>
        <v>1254.5413377777777</v>
      </c>
      <c r="J66">
        <v>797.81029999999998</v>
      </c>
      <c r="K66">
        <v>1264.6366</v>
      </c>
      <c r="L66">
        <v>1130.874</v>
      </c>
      <c r="M66">
        <v>1327.1157000000001</v>
      </c>
    </row>
    <row r="67" spans="1:13" x14ac:dyDescent="0.35">
      <c r="A67" s="4">
        <v>2087</v>
      </c>
      <c r="B67" s="4">
        <v>1723.568992</v>
      </c>
      <c r="C67" s="4">
        <v>2543.3311119999998</v>
      </c>
      <c r="D67" s="4">
        <f t="shared" si="1"/>
        <v>9.5139678632603086E-3</v>
      </c>
      <c r="E67" s="4">
        <f t="shared" si="1"/>
        <v>8.2715112872020491E-3</v>
      </c>
      <c r="F67" s="4">
        <v>948.42834000000005</v>
      </c>
      <c r="G67" s="4">
        <v>1401.2744</v>
      </c>
      <c r="H67" s="4">
        <f t="shared" si="2"/>
        <v>957.53832888888894</v>
      </c>
      <c r="I67" s="4">
        <f t="shared" si="0"/>
        <v>1412.961728888889</v>
      </c>
      <c r="J67">
        <v>791.8329</v>
      </c>
      <c r="K67">
        <v>1320.1554000000001</v>
      </c>
      <c r="L67">
        <v>1095.0433</v>
      </c>
      <c r="M67">
        <v>1461.6284000000001</v>
      </c>
    </row>
    <row r="68" spans="1:13" x14ac:dyDescent="0.35">
      <c r="A68" s="4">
        <v>2088</v>
      </c>
      <c r="B68" s="4">
        <v>1837.0995620000001</v>
      </c>
      <c r="C68" s="4">
        <v>2297.0949129999999</v>
      </c>
      <c r="D68" s="4">
        <f t="shared" si="1"/>
        <v>9.2756486107093972E-3</v>
      </c>
      <c r="E68" s="4">
        <f t="shared" si="1"/>
        <v>8.5515199606380765E-3</v>
      </c>
      <c r="F68" s="4">
        <v>1011.14404</v>
      </c>
      <c r="G68" s="4">
        <v>1265.2507000000001</v>
      </c>
      <c r="H68" s="4">
        <f t="shared" si="2"/>
        <v>1020.6108677777779</v>
      </c>
      <c r="I68" s="4">
        <f t="shared" ref="I68:I69" si="3">C68*(5/9)</f>
        <v>1276.1638405555555</v>
      </c>
      <c r="J68">
        <v>945.18920000000003</v>
      </c>
      <c r="K68">
        <v>1182.9563000000001</v>
      </c>
      <c r="L68">
        <v>1121.2440999999999</v>
      </c>
      <c r="M68">
        <v>1452.9679000000001</v>
      </c>
    </row>
    <row r="69" spans="1:13" x14ac:dyDescent="0.35">
      <c r="A69" s="4">
        <v>2089</v>
      </c>
      <c r="B69" s="4">
        <v>1667.2577650000001</v>
      </c>
      <c r="C69" s="4">
        <v>2401.6101549999998</v>
      </c>
      <c r="D69" s="4">
        <f t="shared" ref="D69:E69" si="4">1-(F69/H69)</f>
        <v>9.6441266236958478E-3</v>
      </c>
      <c r="E69" s="4">
        <f t="shared" si="4"/>
        <v>8.4255202526821726E-3</v>
      </c>
      <c r="F69" s="4">
        <v>917.32140000000004</v>
      </c>
      <c r="G69" s="4">
        <v>1322.9863</v>
      </c>
      <c r="H69" s="4">
        <f t="shared" si="2"/>
        <v>926.25431388888899</v>
      </c>
      <c r="I69" s="4">
        <f t="shared" si="3"/>
        <v>1334.2278638888888</v>
      </c>
      <c r="J69">
        <v>828.62649999999996</v>
      </c>
      <c r="K69">
        <v>1273.4088999999999</v>
      </c>
      <c r="L69">
        <v>1075.6892</v>
      </c>
      <c r="M69">
        <v>1330.6614</v>
      </c>
    </row>
    <row r="70" spans="1:13" x14ac:dyDescent="0.35">
      <c r="A70" s="4">
        <v>2090</v>
      </c>
      <c r="I70" s="4"/>
      <c r="J70">
        <v>713.37725999999998</v>
      </c>
      <c r="K70">
        <v>1182.1476</v>
      </c>
      <c r="L70">
        <v>1031.4004</v>
      </c>
      <c r="M70">
        <v>1456.1848</v>
      </c>
    </row>
    <row r="71" spans="1:13" x14ac:dyDescent="0.35">
      <c r="A71" s="4">
        <v>2091</v>
      </c>
      <c r="I71" s="4"/>
      <c r="J71">
        <v>791.76746000000003</v>
      </c>
      <c r="K71">
        <v>1361.23</v>
      </c>
      <c r="L71">
        <v>946.60720000000003</v>
      </c>
      <c r="M71">
        <v>1394.2239</v>
      </c>
    </row>
    <row r="72" spans="1:13" x14ac:dyDescent="0.35">
      <c r="A72" s="4">
        <v>2092</v>
      </c>
      <c r="I72" s="4"/>
      <c r="J72">
        <v>859.02149999999995</v>
      </c>
      <c r="K72">
        <v>1283.9911999999999</v>
      </c>
      <c r="L72">
        <v>1068.7403999999999</v>
      </c>
      <c r="M72">
        <v>1247.0767000000001</v>
      </c>
    </row>
    <row r="73" spans="1:13" x14ac:dyDescent="0.35">
      <c r="A73" s="4">
        <v>2093</v>
      </c>
      <c r="I73" s="4"/>
      <c r="J73">
        <v>939.18039999999996</v>
      </c>
      <c r="K73">
        <v>1342.2991</v>
      </c>
      <c r="L73">
        <v>853.62729999999999</v>
      </c>
      <c r="M73">
        <v>1432.3259</v>
      </c>
    </row>
    <row r="74" spans="1:13" x14ac:dyDescent="0.35">
      <c r="A74" s="4">
        <v>2094</v>
      </c>
      <c r="I74" s="4"/>
      <c r="J74">
        <v>895.31579999999997</v>
      </c>
      <c r="K74">
        <v>1283.5787</v>
      </c>
      <c r="L74">
        <v>940.43773999999996</v>
      </c>
      <c r="M74">
        <v>1543.2817</v>
      </c>
    </row>
    <row r="75" spans="1:13" x14ac:dyDescent="0.35">
      <c r="A75" s="4">
        <v>2095</v>
      </c>
      <c r="I75" s="4"/>
      <c r="J75">
        <v>916.17615000000001</v>
      </c>
      <c r="K75">
        <v>1325.0154</v>
      </c>
      <c r="L75">
        <v>929.87779999999998</v>
      </c>
      <c r="M75">
        <v>1326.6405999999999</v>
      </c>
    </row>
    <row r="76" spans="1:13" x14ac:dyDescent="0.35">
      <c r="A76" s="4">
        <v>2096</v>
      </c>
      <c r="I76" s="4"/>
      <c r="J76">
        <v>832.76859999999999</v>
      </c>
      <c r="K76">
        <v>1441.4746</v>
      </c>
      <c r="L76">
        <v>1032.1919</v>
      </c>
      <c r="M76">
        <v>1445.1792</v>
      </c>
    </row>
    <row r="77" spans="1:13" x14ac:dyDescent="0.35">
      <c r="A77" s="4">
        <v>2097</v>
      </c>
      <c r="I77" s="4"/>
      <c r="J77">
        <v>915.12145999999996</v>
      </c>
      <c r="K77">
        <v>1263.0569</v>
      </c>
      <c r="L77">
        <v>993.92529999999999</v>
      </c>
      <c r="M77">
        <v>1469.6713999999999</v>
      </c>
    </row>
    <row r="78" spans="1:13" x14ac:dyDescent="0.35">
      <c r="A78" s="4">
        <v>2098</v>
      </c>
      <c r="I78" s="4"/>
      <c r="J78">
        <v>877.10473999999999</v>
      </c>
      <c r="K78">
        <v>1288.7473</v>
      </c>
      <c r="L78">
        <v>955.44349999999997</v>
      </c>
      <c r="M78">
        <v>1492.0813000000001</v>
      </c>
    </row>
    <row r="79" spans="1:13" x14ac:dyDescent="0.35">
      <c r="A79" s="4">
        <v>2099</v>
      </c>
      <c r="I79" s="4"/>
      <c r="J79">
        <v>705.21469999999999</v>
      </c>
      <c r="K79">
        <v>1387.2738999999999</v>
      </c>
      <c r="L79">
        <v>933.63760000000002</v>
      </c>
      <c r="M79">
        <v>1709.2764</v>
      </c>
    </row>
    <row r="80" spans="1:13" x14ac:dyDescent="0.35">
      <c r="A80" s="4">
        <v>2100</v>
      </c>
      <c r="I80" s="4"/>
      <c r="J80">
        <v>805.31066999999996</v>
      </c>
      <c r="K80">
        <v>1411.0786000000001</v>
      </c>
      <c r="L80">
        <v>959.05395999999996</v>
      </c>
      <c r="M80">
        <v>1447.4390000000001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C82A-A2B7-4578-820F-BABBA4385EA9}">
  <dimension ref="A1:K80"/>
  <sheetViews>
    <sheetView workbookViewId="0">
      <selection activeCell="B1" sqref="B1"/>
    </sheetView>
  </sheetViews>
  <sheetFormatPr defaultRowHeight="14.5" x14ac:dyDescent="0.35"/>
  <sheetData>
    <row r="1" spans="1:11" x14ac:dyDescent="0.35">
      <c r="A1" t="s">
        <v>7</v>
      </c>
      <c r="B1" t="s">
        <v>8</v>
      </c>
      <c r="D1" t="s">
        <v>8</v>
      </c>
      <c r="F1" t="s">
        <v>12</v>
      </c>
      <c r="H1" t="s">
        <v>10</v>
      </c>
      <c r="J1" t="s">
        <v>11</v>
      </c>
    </row>
    <row r="2" spans="1:11" x14ac:dyDescent="0.35">
      <c r="A2" s="4" t="s">
        <v>0</v>
      </c>
      <c r="B2" s="4" t="s">
        <v>1</v>
      </c>
      <c r="C2" s="4"/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t="s">
        <v>19</v>
      </c>
      <c r="K2" s="4"/>
    </row>
    <row r="3" spans="1:11" x14ac:dyDescent="0.35">
      <c r="A3">
        <v>2023</v>
      </c>
      <c r="C3">
        <v>9</v>
      </c>
      <c r="D3">
        <v>39.637177000000001</v>
      </c>
      <c r="E3">
        <v>39.362139999999997</v>
      </c>
      <c r="F3">
        <v>39.749580000000002</v>
      </c>
      <c r="G3">
        <v>38.671973999999999</v>
      </c>
      <c r="H3">
        <v>39.245730000000002</v>
      </c>
      <c r="I3">
        <v>39.669353000000001</v>
      </c>
      <c r="J3">
        <v>39.021262999999998</v>
      </c>
    </row>
    <row r="4" spans="1:11" x14ac:dyDescent="0.35">
      <c r="A4">
        <v>2024</v>
      </c>
      <c r="C4">
        <v>10</v>
      </c>
      <c r="D4">
        <v>39.457557999999999</v>
      </c>
      <c r="E4">
        <v>39.054115000000003</v>
      </c>
      <c r="F4">
        <v>38.723439999999997</v>
      </c>
      <c r="G4">
        <v>38.655624000000003</v>
      </c>
      <c r="H4">
        <v>40.099820000000001</v>
      </c>
      <c r="I4">
        <v>39.793697000000002</v>
      </c>
      <c r="J4">
        <v>39.931240000000003</v>
      </c>
    </row>
    <row r="5" spans="1:11" x14ac:dyDescent="0.35">
      <c r="A5">
        <v>2025</v>
      </c>
      <c r="C5">
        <v>11</v>
      </c>
      <c r="D5">
        <v>38.670769999999997</v>
      </c>
      <c r="E5">
        <v>39.361176</v>
      </c>
      <c r="F5">
        <v>39.32555</v>
      </c>
      <c r="G5">
        <v>38.66386</v>
      </c>
      <c r="H5">
        <v>39.716009999999997</v>
      </c>
      <c r="I5">
        <v>38.813200000000002</v>
      </c>
      <c r="J5">
        <v>39.893219999999999</v>
      </c>
    </row>
    <row r="6" spans="1:11" x14ac:dyDescent="0.35">
      <c r="A6">
        <v>2026</v>
      </c>
      <c r="C6">
        <v>12</v>
      </c>
      <c r="D6">
        <v>40.094653999999998</v>
      </c>
      <c r="E6">
        <v>40.349303999999997</v>
      </c>
      <c r="F6">
        <v>39.372127999999996</v>
      </c>
      <c r="G6">
        <v>40.660600000000002</v>
      </c>
      <c r="H6">
        <v>39.755446999999997</v>
      </c>
      <c r="I6">
        <v>39.593139999999998</v>
      </c>
      <c r="J6">
        <v>39.404980000000002</v>
      </c>
    </row>
    <row r="7" spans="1:11" x14ac:dyDescent="0.35">
      <c r="A7">
        <v>2027</v>
      </c>
      <c r="C7">
        <v>13</v>
      </c>
      <c r="D7">
        <v>38.912059999999997</v>
      </c>
      <c r="E7">
        <v>39.217440000000003</v>
      </c>
      <c r="F7">
        <v>39.309745999999997</v>
      </c>
      <c r="G7">
        <v>39.790059999999997</v>
      </c>
      <c r="H7">
        <v>40.070435000000003</v>
      </c>
      <c r="I7">
        <v>39.696162999999999</v>
      </c>
      <c r="J7">
        <v>39.816749999999999</v>
      </c>
    </row>
    <row r="8" spans="1:11" x14ac:dyDescent="0.35">
      <c r="A8">
        <v>2028</v>
      </c>
      <c r="C8">
        <v>14</v>
      </c>
      <c r="D8">
        <v>38.910834999999999</v>
      </c>
      <c r="E8">
        <v>39.811675999999999</v>
      </c>
      <c r="F8">
        <v>39.381348000000003</v>
      </c>
      <c r="G8">
        <v>38.828229999999998</v>
      </c>
      <c r="H8">
        <v>39.229129999999998</v>
      </c>
      <c r="I8">
        <v>40.325977000000002</v>
      </c>
      <c r="J8">
        <v>38.907913000000001</v>
      </c>
    </row>
    <row r="9" spans="1:11" x14ac:dyDescent="0.35">
      <c r="A9">
        <v>2029</v>
      </c>
      <c r="C9">
        <v>15</v>
      </c>
      <c r="D9">
        <v>40.141669999999998</v>
      </c>
      <c r="E9">
        <v>39.963009999999997</v>
      </c>
      <c r="F9">
        <v>39.189326999999999</v>
      </c>
      <c r="G9">
        <v>40.066338000000002</v>
      </c>
      <c r="H9">
        <v>39.96613</v>
      </c>
      <c r="I9">
        <v>40.403100000000002</v>
      </c>
      <c r="J9">
        <v>40.578719999999997</v>
      </c>
    </row>
    <row r="10" spans="1:11" x14ac:dyDescent="0.35">
      <c r="A10">
        <v>2030</v>
      </c>
      <c r="C10">
        <v>16</v>
      </c>
      <c r="D10">
        <v>38.929595999999997</v>
      </c>
      <c r="E10">
        <v>39.061503999999999</v>
      </c>
      <c r="F10">
        <v>38.770420000000001</v>
      </c>
      <c r="G10">
        <v>39.728230000000003</v>
      </c>
      <c r="H10">
        <v>38.823303000000003</v>
      </c>
      <c r="I10">
        <v>40.215004</v>
      </c>
      <c r="J10">
        <v>39.244230000000002</v>
      </c>
    </row>
    <row r="11" spans="1:11" x14ac:dyDescent="0.35">
      <c r="A11">
        <v>2031</v>
      </c>
      <c r="C11">
        <v>17</v>
      </c>
      <c r="D11">
        <v>39.348289999999999</v>
      </c>
      <c r="E11">
        <v>40.133003000000002</v>
      </c>
      <c r="F11">
        <v>39.005077</v>
      </c>
      <c r="G11">
        <v>40.629066000000002</v>
      </c>
      <c r="H11">
        <v>39.304375</v>
      </c>
      <c r="I11">
        <v>40.701779999999999</v>
      </c>
      <c r="J11">
        <v>40.128990000000002</v>
      </c>
    </row>
    <row r="12" spans="1:11" x14ac:dyDescent="0.35">
      <c r="A12">
        <v>2032</v>
      </c>
      <c r="C12">
        <v>18</v>
      </c>
      <c r="D12">
        <v>39.275191999999997</v>
      </c>
      <c r="E12">
        <v>38.87867</v>
      </c>
      <c r="F12">
        <v>39.545715000000001</v>
      </c>
      <c r="G12">
        <v>38.885112999999997</v>
      </c>
      <c r="H12">
        <v>39.992910000000002</v>
      </c>
      <c r="I12">
        <v>40.472434999999997</v>
      </c>
      <c r="J12">
        <v>40.166069999999998</v>
      </c>
    </row>
    <row r="13" spans="1:11" x14ac:dyDescent="0.35">
      <c r="A13">
        <v>2033</v>
      </c>
      <c r="C13">
        <v>19</v>
      </c>
      <c r="D13">
        <v>39.593857</v>
      </c>
      <c r="E13">
        <v>39.624664000000003</v>
      </c>
      <c r="F13">
        <v>39.38655</v>
      </c>
      <c r="G13">
        <v>39.346085000000002</v>
      </c>
      <c r="H13">
        <v>40.780082999999998</v>
      </c>
      <c r="I13">
        <v>40.503830000000001</v>
      </c>
      <c r="J13">
        <v>39.402340000000002</v>
      </c>
    </row>
    <row r="14" spans="1:11" x14ac:dyDescent="0.35">
      <c r="A14">
        <v>2034</v>
      </c>
      <c r="C14">
        <v>20</v>
      </c>
      <c r="D14">
        <v>40.132164000000003</v>
      </c>
      <c r="E14">
        <v>39.465637000000001</v>
      </c>
      <c r="F14">
        <v>39.253135999999998</v>
      </c>
      <c r="G14">
        <v>39.233437000000002</v>
      </c>
      <c r="H14">
        <v>39.971440000000001</v>
      </c>
      <c r="I14">
        <v>39.809759999999997</v>
      </c>
      <c r="J14">
        <v>40.382713000000003</v>
      </c>
    </row>
    <row r="15" spans="1:11" x14ac:dyDescent="0.35">
      <c r="A15">
        <v>2035</v>
      </c>
      <c r="C15">
        <v>21</v>
      </c>
      <c r="D15">
        <v>38.753784000000003</v>
      </c>
      <c r="E15">
        <v>39.584023000000002</v>
      </c>
      <c r="F15">
        <v>39.819282999999999</v>
      </c>
      <c r="G15">
        <v>39.643715</v>
      </c>
      <c r="H15">
        <v>40.677135</v>
      </c>
      <c r="I15">
        <v>40.098644</v>
      </c>
      <c r="J15">
        <v>40.397101999999997</v>
      </c>
    </row>
    <row r="16" spans="1:11" x14ac:dyDescent="0.35">
      <c r="A16">
        <v>2036</v>
      </c>
      <c r="C16">
        <v>22</v>
      </c>
      <c r="D16">
        <v>39.257195000000003</v>
      </c>
      <c r="E16">
        <v>39.000155999999997</v>
      </c>
      <c r="F16">
        <v>39.767166000000003</v>
      </c>
      <c r="G16">
        <v>39.349559999999997</v>
      </c>
      <c r="H16">
        <v>40.537779999999998</v>
      </c>
      <c r="I16">
        <v>40.5154</v>
      </c>
      <c r="J16">
        <v>40.597133999999997</v>
      </c>
    </row>
    <row r="17" spans="1:10" x14ac:dyDescent="0.35">
      <c r="A17">
        <v>2037</v>
      </c>
      <c r="C17">
        <v>23</v>
      </c>
      <c r="D17">
        <v>38.977736999999998</v>
      </c>
      <c r="E17">
        <v>39.368385000000004</v>
      </c>
      <c r="F17">
        <v>41.102783000000002</v>
      </c>
      <c r="G17">
        <v>39.632956999999998</v>
      </c>
      <c r="H17">
        <v>40.195473</v>
      </c>
      <c r="I17">
        <v>40.447963999999999</v>
      </c>
      <c r="J17">
        <v>40.04692</v>
      </c>
    </row>
    <row r="18" spans="1:10" x14ac:dyDescent="0.35">
      <c r="A18">
        <v>2038</v>
      </c>
      <c r="C18">
        <v>24</v>
      </c>
      <c r="D18">
        <v>39.808720000000001</v>
      </c>
      <c r="E18">
        <v>40.259922000000003</v>
      </c>
      <c r="F18">
        <v>39.212752999999999</v>
      </c>
      <c r="G18">
        <v>39.722594999999998</v>
      </c>
      <c r="H18">
        <v>40.321530000000003</v>
      </c>
      <c r="I18">
        <v>40.247765000000001</v>
      </c>
      <c r="J18">
        <v>40.054769999999998</v>
      </c>
    </row>
    <row r="19" spans="1:10" x14ac:dyDescent="0.35">
      <c r="A19">
        <v>2039</v>
      </c>
      <c r="C19">
        <v>25</v>
      </c>
      <c r="D19">
        <v>39.906193000000002</v>
      </c>
      <c r="E19">
        <v>38.714194999999997</v>
      </c>
      <c r="F19">
        <v>38.642919999999997</v>
      </c>
      <c r="G19">
        <v>39.348700000000001</v>
      </c>
      <c r="H19">
        <v>40.485010000000003</v>
      </c>
      <c r="I19">
        <v>39.740085999999998</v>
      </c>
      <c r="J19">
        <v>39.853529999999999</v>
      </c>
    </row>
    <row r="20" spans="1:10" x14ac:dyDescent="0.35">
      <c r="A20">
        <v>2040</v>
      </c>
      <c r="C20">
        <v>26</v>
      </c>
      <c r="D20">
        <v>39.19265</v>
      </c>
      <c r="E20">
        <v>39.154739999999997</v>
      </c>
      <c r="F20">
        <v>39.528689999999997</v>
      </c>
      <c r="G20">
        <v>40.124282999999998</v>
      </c>
      <c r="H20">
        <v>39.953037000000002</v>
      </c>
      <c r="I20">
        <v>39.80386</v>
      </c>
      <c r="J20">
        <v>39.930911999999999</v>
      </c>
    </row>
    <row r="21" spans="1:10" x14ac:dyDescent="0.35">
      <c r="A21">
        <v>2041</v>
      </c>
      <c r="C21">
        <v>27</v>
      </c>
      <c r="D21">
        <v>39.981605999999999</v>
      </c>
      <c r="E21">
        <v>39.250796999999999</v>
      </c>
      <c r="F21">
        <v>39.242040000000003</v>
      </c>
      <c r="G21">
        <v>40.260559999999998</v>
      </c>
      <c r="H21">
        <v>40.373860000000001</v>
      </c>
      <c r="I21">
        <v>39.576633000000001</v>
      </c>
      <c r="J21">
        <v>40.407626999999998</v>
      </c>
    </row>
    <row r="22" spans="1:10" x14ac:dyDescent="0.35">
      <c r="A22">
        <v>2042</v>
      </c>
      <c r="C22">
        <v>28</v>
      </c>
      <c r="D22">
        <v>40.034170000000003</v>
      </c>
      <c r="E22">
        <v>39.986503999999996</v>
      </c>
      <c r="F22">
        <v>40.008220000000001</v>
      </c>
      <c r="G22">
        <v>39.842196999999999</v>
      </c>
      <c r="H22">
        <v>39.953785000000003</v>
      </c>
      <c r="I22">
        <v>39.699084999999997</v>
      </c>
      <c r="J22">
        <v>40.230834999999999</v>
      </c>
    </row>
    <row r="23" spans="1:10" x14ac:dyDescent="0.35">
      <c r="A23">
        <v>2043</v>
      </c>
      <c r="C23">
        <v>29</v>
      </c>
      <c r="D23">
        <v>40.24906</v>
      </c>
      <c r="E23">
        <v>39.522860000000001</v>
      </c>
      <c r="F23">
        <v>39.553874999999998</v>
      </c>
      <c r="G23">
        <v>40.15625</v>
      </c>
      <c r="H23">
        <v>39.442036000000002</v>
      </c>
      <c r="I23">
        <v>39.998897999999997</v>
      </c>
      <c r="J23">
        <v>40.431249999999999</v>
      </c>
    </row>
    <row r="24" spans="1:10" x14ac:dyDescent="0.35">
      <c r="A24">
        <v>2044</v>
      </c>
      <c r="C24">
        <v>30</v>
      </c>
      <c r="D24">
        <v>39.413086</v>
      </c>
      <c r="E24">
        <v>40.516159999999999</v>
      </c>
      <c r="F24">
        <v>39.870075</v>
      </c>
      <c r="G24">
        <v>39.796337000000001</v>
      </c>
      <c r="H24">
        <v>40.363779999999998</v>
      </c>
      <c r="I24">
        <v>40.025826000000002</v>
      </c>
      <c r="J24">
        <v>40.512479999999996</v>
      </c>
    </row>
    <row r="25" spans="1:10" x14ac:dyDescent="0.35">
      <c r="A25">
        <v>2045</v>
      </c>
      <c r="C25">
        <v>31</v>
      </c>
      <c r="D25">
        <v>39.622579999999999</v>
      </c>
      <c r="E25">
        <v>40.495179999999998</v>
      </c>
      <c r="F25">
        <v>39.425879999999999</v>
      </c>
      <c r="G25">
        <v>40.240340000000003</v>
      </c>
      <c r="H25">
        <v>40.619729999999997</v>
      </c>
      <c r="I25">
        <v>39.297863</v>
      </c>
      <c r="J25">
        <v>40.303555000000003</v>
      </c>
    </row>
    <row r="26" spans="1:10" x14ac:dyDescent="0.35">
      <c r="A26">
        <v>2046</v>
      </c>
      <c r="C26">
        <v>32</v>
      </c>
      <c r="D26">
        <v>40.881535</v>
      </c>
      <c r="E26">
        <v>39.15925</v>
      </c>
      <c r="F26">
        <v>39.391838</v>
      </c>
      <c r="G26">
        <v>40.233887000000003</v>
      </c>
      <c r="H26">
        <v>40.698900000000002</v>
      </c>
      <c r="I26">
        <v>40.437150000000003</v>
      </c>
      <c r="J26">
        <v>41.236190000000001</v>
      </c>
    </row>
    <row r="27" spans="1:10" x14ac:dyDescent="0.35">
      <c r="A27">
        <v>2047</v>
      </c>
      <c r="C27">
        <v>33</v>
      </c>
      <c r="D27">
        <v>39.834094999999998</v>
      </c>
      <c r="E27">
        <v>39.519756000000001</v>
      </c>
      <c r="F27">
        <v>39.658214999999998</v>
      </c>
      <c r="G27">
        <v>40.448329999999999</v>
      </c>
      <c r="H27">
        <v>40.368960000000001</v>
      </c>
      <c r="I27">
        <v>40.557552000000001</v>
      </c>
      <c r="J27">
        <v>41.003754000000001</v>
      </c>
    </row>
    <row r="28" spans="1:10" x14ac:dyDescent="0.35">
      <c r="A28">
        <v>2048</v>
      </c>
      <c r="C28">
        <v>34</v>
      </c>
      <c r="D28">
        <v>40.073227000000003</v>
      </c>
      <c r="E28">
        <v>40.808903000000001</v>
      </c>
      <c r="F28">
        <v>39.682957000000002</v>
      </c>
      <c r="G28">
        <v>40.655994</v>
      </c>
      <c r="H28">
        <v>39.301346000000002</v>
      </c>
      <c r="I28">
        <v>40.744853999999997</v>
      </c>
      <c r="J28">
        <v>41.386615999999997</v>
      </c>
    </row>
    <row r="29" spans="1:10" x14ac:dyDescent="0.35">
      <c r="A29">
        <v>2049</v>
      </c>
      <c r="C29">
        <v>35</v>
      </c>
      <c r="D29">
        <v>40.75902</v>
      </c>
      <c r="E29">
        <v>39.856304000000002</v>
      </c>
      <c r="F29">
        <v>40.046714999999999</v>
      </c>
      <c r="G29">
        <v>41.862819999999999</v>
      </c>
      <c r="H29">
        <v>40.275210000000001</v>
      </c>
      <c r="I29">
        <v>40.510925</v>
      </c>
      <c r="J29">
        <v>41.2331</v>
      </c>
    </row>
    <row r="30" spans="1:10" x14ac:dyDescent="0.35">
      <c r="A30">
        <v>2050</v>
      </c>
      <c r="C30">
        <v>36</v>
      </c>
      <c r="D30">
        <v>40.212395000000001</v>
      </c>
      <c r="E30">
        <v>40.410473000000003</v>
      </c>
      <c r="F30">
        <v>40.155513999999997</v>
      </c>
      <c r="G30">
        <v>40.468142999999998</v>
      </c>
      <c r="H30">
        <v>40.498702999999999</v>
      </c>
      <c r="I30">
        <v>40.758090000000003</v>
      </c>
      <c r="J30">
        <v>42.154415</v>
      </c>
    </row>
    <row r="31" spans="1:10" x14ac:dyDescent="0.35">
      <c r="A31">
        <v>2051</v>
      </c>
      <c r="C31">
        <v>37</v>
      </c>
      <c r="D31">
        <v>39.871650000000002</v>
      </c>
      <c r="E31">
        <v>40.864513000000002</v>
      </c>
      <c r="F31">
        <v>39.104042</v>
      </c>
      <c r="G31">
        <v>40.749865999999997</v>
      </c>
      <c r="H31">
        <v>40.525955000000003</v>
      </c>
      <c r="I31">
        <v>40.384937000000001</v>
      </c>
    </row>
    <row r="32" spans="1:10" x14ac:dyDescent="0.35">
      <c r="A32">
        <v>2052</v>
      </c>
      <c r="C32">
        <v>38</v>
      </c>
      <c r="D32">
        <v>40.742899999999999</v>
      </c>
      <c r="E32">
        <v>41.414864000000001</v>
      </c>
      <c r="F32">
        <v>39.558674000000003</v>
      </c>
      <c r="G32">
        <v>40.908819999999999</v>
      </c>
      <c r="H32">
        <v>41.304344</v>
      </c>
      <c r="I32">
        <v>41.031773000000001</v>
      </c>
    </row>
    <row r="33" spans="1:9" x14ac:dyDescent="0.35">
      <c r="A33">
        <v>2053</v>
      </c>
      <c r="C33">
        <v>39</v>
      </c>
      <c r="D33">
        <v>39.516025999999997</v>
      </c>
      <c r="E33">
        <v>40.438285999999998</v>
      </c>
      <c r="F33">
        <v>39.28839</v>
      </c>
      <c r="G33">
        <v>40.009624000000002</v>
      </c>
      <c r="H33">
        <v>40.435234000000001</v>
      </c>
      <c r="I33">
        <v>41.069200000000002</v>
      </c>
    </row>
    <row r="34" spans="1:9" x14ac:dyDescent="0.35">
      <c r="A34">
        <v>2054</v>
      </c>
      <c r="C34">
        <v>40</v>
      </c>
      <c r="D34">
        <v>40.417976000000003</v>
      </c>
      <c r="E34">
        <v>41.180675999999998</v>
      </c>
      <c r="F34">
        <v>39.831299999999999</v>
      </c>
      <c r="G34">
        <v>40.647038000000002</v>
      </c>
      <c r="H34">
        <v>40.099167000000001</v>
      </c>
      <c r="I34">
        <v>40.843487000000003</v>
      </c>
    </row>
    <row r="35" spans="1:9" x14ac:dyDescent="0.35">
      <c r="A35">
        <v>2055</v>
      </c>
      <c r="C35">
        <v>41</v>
      </c>
      <c r="D35">
        <v>40.717888000000002</v>
      </c>
      <c r="E35">
        <v>41.061267999999998</v>
      </c>
      <c r="F35">
        <v>38.553629999999998</v>
      </c>
      <c r="G35">
        <v>40.943930000000002</v>
      </c>
      <c r="H35">
        <v>40.920665999999997</v>
      </c>
      <c r="I35">
        <v>41.850059999999999</v>
      </c>
    </row>
    <row r="36" spans="1:9" x14ac:dyDescent="0.35">
      <c r="A36">
        <v>2056</v>
      </c>
      <c r="C36">
        <v>42</v>
      </c>
      <c r="D36">
        <v>40.477936</v>
      </c>
      <c r="E36">
        <v>40.970084999999997</v>
      </c>
      <c r="F36">
        <v>39.027416000000002</v>
      </c>
      <c r="G36">
        <v>39.563698000000002</v>
      </c>
      <c r="H36">
        <v>39.482585999999998</v>
      </c>
      <c r="I36">
        <v>40.181789999999999</v>
      </c>
    </row>
    <row r="37" spans="1:9" x14ac:dyDescent="0.35">
      <c r="A37">
        <v>2057</v>
      </c>
      <c r="C37">
        <v>43</v>
      </c>
      <c r="D37">
        <v>39.447975</v>
      </c>
      <c r="E37">
        <v>40.898074999999999</v>
      </c>
      <c r="F37">
        <v>38.844383000000001</v>
      </c>
      <c r="G37">
        <v>40.438231999999999</v>
      </c>
      <c r="H37">
        <v>40.466403999999997</v>
      </c>
      <c r="I37">
        <v>41.261325999999997</v>
      </c>
    </row>
    <row r="38" spans="1:9" x14ac:dyDescent="0.35">
      <c r="A38">
        <v>2058</v>
      </c>
      <c r="C38">
        <v>44</v>
      </c>
      <c r="D38">
        <v>40.460945000000002</v>
      </c>
      <c r="E38">
        <v>40.424370000000003</v>
      </c>
      <c r="F38">
        <v>39.892654</v>
      </c>
      <c r="G38">
        <v>40.442787000000003</v>
      </c>
      <c r="H38">
        <v>40.20147</v>
      </c>
      <c r="I38">
        <v>41.176299999999998</v>
      </c>
    </row>
    <row r="39" spans="1:9" x14ac:dyDescent="0.35">
      <c r="A39">
        <v>2059</v>
      </c>
      <c r="C39">
        <v>45</v>
      </c>
      <c r="D39">
        <v>40.067627000000002</v>
      </c>
      <c r="E39">
        <v>40.139442000000003</v>
      </c>
      <c r="F39">
        <v>39.524389999999997</v>
      </c>
      <c r="G39">
        <v>41.026744999999998</v>
      </c>
      <c r="H39">
        <v>40.277714000000003</v>
      </c>
      <c r="I39">
        <v>41.467136000000004</v>
      </c>
    </row>
    <row r="40" spans="1:9" x14ac:dyDescent="0.35">
      <c r="A40">
        <v>2060</v>
      </c>
      <c r="C40">
        <v>46</v>
      </c>
      <c r="D40">
        <v>39.124659999999999</v>
      </c>
      <c r="E40">
        <v>41.782589999999999</v>
      </c>
      <c r="F40">
        <v>39.910212999999999</v>
      </c>
      <c r="G40">
        <v>40.004646000000001</v>
      </c>
      <c r="H40">
        <v>40.33229</v>
      </c>
      <c r="I40">
        <v>41.083480000000002</v>
      </c>
    </row>
    <row r="41" spans="1:9" x14ac:dyDescent="0.35">
      <c r="A41">
        <v>2061</v>
      </c>
      <c r="C41">
        <v>47</v>
      </c>
      <c r="D41">
        <v>39.765293</v>
      </c>
      <c r="E41">
        <v>40.469200000000001</v>
      </c>
      <c r="F41">
        <v>40.042279999999998</v>
      </c>
      <c r="G41">
        <v>41.453277999999997</v>
      </c>
      <c r="H41">
        <v>40.674973000000001</v>
      </c>
      <c r="I41">
        <v>41.22184</v>
      </c>
    </row>
    <row r="42" spans="1:9" x14ac:dyDescent="0.35">
      <c r="A42">
        <v>2062</v>
      </c>
      <c r="C42">
        <v>48</v>
      </c>
      <c r="D42">
        <v>40.232729999999997</v>
      </c>
      <c r="E42">
        <v>41.444369999999999</v>
      </c>
      <c r="F42">
        <v>39.592820000000003</v>
      </c>
      <c r="G42">
        <v>41.168888000000003</v>
      </c>
      <c r="H42">
        <v>40.659370000000003</v>
      </c>
      <c r="I42">
        <v>40.174847</v>
      </c>
    </row>
    <row r="43" spans="1:9" x14ac:dyDescent="0.35">
      <c r="A43">
        <v>2063</v>
      </c>
      <c r="C43">
        <v>49</v>
      </c>
      <c r="D43">
        <v>40.693503999999997</v>
      </c>
      <c r="E43">
        <v>39.996555000000001</v>
      </c>
      <c r="F43">
        <v>39.327244</v>
      </c>
      <c r="G43">
        <v>41.08426</v>
      </c>
      <c r="H43">
        <v>41.036987000000003</v>
      </c>
      <c r="I43">
        <v>41.512805999999998</v>
      </c>
    </row>
    <row r="44" spans="1:9" x14ac:dyDescent="0.35">
      <c r="A44">
        <v>2064</v>
      </c>
      <c r="C44">
        <v>50</v>
      </c>
      <c r="D44">
        <v>39.710583</v>
      </c>
      <c r="E44">
        <v>40.063254999999998</v>
      </c>
      <c r="F44">
        <v>38.487430000000003</v>
      </c>
      <c r="G44">
        <v>41.091414999999998</v>
      </c>
      <c r="H44">
        <v>41.216740000000001</v>
      </c>
      <c r="I44">
        <v>40.644069999999999</v>
      </c>
    </row>
    <row r="45" spans="1:9" x14ac:dyDescent="0.35">
      <c r="A45">
        <v>2065</v>
      </c>
      <c r="C45">
        <v>51</v>
      </c>
      <c r="D45">
        <v>39.273449999999997</v>
      </c>
      <c r="E45">
        <v>41.843285000000002</v>
      </c>
      <c r="F45">
        <v>40.324399999999997</v>
      </c>
      <c r="G45">
        <v>40.589329999999997</v>
      </c>
      <c r="H45">
        <v>40.552562999999999</v>
      </c>
      <c r="I45">
        <v>39.900455000000001</v>
      </c>
    </row>
    <row r="46" spans="1:9" x14ac:dyDescent="0.35">
      <c r="A46">
        <v>2066</v>
      </c>
      <c r="C46">
        <v>52</v>
      </c>
      <c r="D46">
        <v>40.459910000000001</v>
      </c>
      <c r="E46">
        <v>41.415010000000002</v>
      </c>
      <c r="F46">
        <v>39.514515000000003</v>
      </c>
      <c r="G46">
        <v>40.946674000000002</v>
      </c>
      <c r="H46">
        <v>40.386090000000003</v>
      </c>
      <c r="I46">
        <v>41.654606000000001</v>
      </c>
    </row>
    <row r="47" spans="1:9" x14ac:dyDescent="0.35">
      <c r="A47">
        <v>2067</v>
      </c>
      <c r="C47">
        <v>53</v>
      </c>
      <c r="D47">
        <v>40.112540000000003</v>
      </c>
      <c r="E47">
        <v>40.769179999999999</v>
      </c>
      <c r="F47">
        <v>39.672462000000003</v>
      </c>
      <c r="G47">
        <v>40.658709999999999</v>
      </c>
      <c r="H47">
        <v>41.091186999999998</v>
      </c>
      <c r="I47">
        <v>40.81814</v>
      </c>
    </row>
    <row r="48" spans="1:9" x14ac:dyDescent="0.35">
      <c r="A48">
        <v>2068</v>
      </c>
      <c r="C48">
        <v>54</v>
      </c>
      <c r="D48">
        <v>40.006509999999999</v>
      </c>
      <c r="E48">
        <v>40.757660000000001</v>
      </c>
      <c r="F48">
        <v>39.117249999999999</v>
      </c>
      <c r="G48">
        <v>41.446975999999999</v>
      </c>
      <c r="H48">
        <v>40.573909999999998</v>
      </c>
      <c r="I48">
        <v>41.816499999999998</v>
      </c>
    </row>
    <row r="49" spans="1:9" x14ac:dyDescent="0.35">
      <c r="A49">
        <v>2069</v>
      </c>
      <c r="C49">
        <v>55</v>
      </c>
      <c r="D49">
        <v>40.417225000000002</v>
      </c>
      <c r="E49">
        <v>42.231160000000003</v>
      </c>
      <c r="F49">
        <v>39.428930000000001</v>
      </c>
      <c r="G49">
        <v>41.162517999999999</v>
      </c>
      <c r="H49">
        <v>40.427276999999997</v>
      </c>
      <c r="I49">
        <v>41.441997999999998</v>
      </c>
    </row>
    <row r="50" spans="1:9" x14ac:dyDescent="0.35">
      <c r="A50">
        <v>2070</v>
      </c>
      <c r="C50">
        <v>56</v>
      </c>
      <c r="D50">
        <v>40.848056999999997</v>
      </c>
      <c r="E50">
        <v>42.596420000000002</v>
      </c>
      <c r="F50">
        <v>38.865803</v>
      </c>
      <c r="G50">
        <v>41.058075000000002</v>
      </c>
      <c r="H50">
        <v>40.803199999999997</v>
      </c>
      <c r="I50">
        <v>41.864082000000003</v>
      </c>
    </row>
    <row r="51" spans="1:9" x14ac:dyDescent="0.35">
      <c r="A51">
        <v>2071</v>
      </c>
      <c r="C51">
        <v>57</v>
      </c>
      <c r="D51">
        <v>39.664206999999998</v>
      </c>
      <c r="E51">
        <v>41.623604</v>
      </c>
      <c r="F51">
        <v>38.98724</v>
      </c>
      <c r="G51">
        <v>41.485689999999998</v>
      </c>
      <c r="H51">
        <v>39.795760000000001</v>
      </c>
      <c r="I51">
        <v>40.996895000000002</v>
      </c>
    </row>
    <row r="52" spans="1:9" x14ac:dyDescent="0.35">
      <c r="A52">
        <v>2072</v>
      </c>
      <c r="C52">
        <v>58</v>
      </c>
      <c r="D52">
        <v>40.703189999999999</v>
      </c>
      <c r="E52">
        <v>41.688189999999999</v>
      </c>
      <c r="F52">
        <v>39.555477000000003</v>
      </c>
      <c r="G52">
        <v>41.479590000000002</v>
      </c>
      <c r="H52">
        <v>41.100285</v>
      </c>
      <c r="I52">
        <v>41.824579999999997</v>
      </c>
    </row>
    <row r="53" spans="1:9" x14ac:dyDescent="0.35">
      <c r="A53">
        <v>2073</v>
      </c>
      <c r="C53">
        <v>59</v>
      </c>
      <c r="D53">
        <v>39.608524000000003</v>
      </c>
      <c r="E53">
        <v>42.282339999999998</v>
      </c>
      <c r="F53">
        <v>39.062779999999997</v>
      </c>
      <c r="G53">
        <v>41.336239999999997</v>
      </c>
      <c r="H53">
        <v>40.381419999999999</v>
      </c>
      <c r="I53">
        <v>41.60521</v>
      </c>
    </row>
    <row r="54" spans="1:9" x14ac:dyDescent="0.35">
      <c r="A54">
        <v>2074</v>
      </c>
      <c r="C54">
        <v>60</v>
      </c>
      <c r="D54">
        <v>39.151623000000001</v>
      </c>
      <c r="E54">
        <v>41.569138000000002</v>
      </c>
      <c r="F54">
        <v>40.323802999999998</v>
      </c>
      <c r="G54">
        <v>41.295363999999999</v>
      </c>
      <c r="H54">
        <v>39.782980000000002</v>
      </c>
      <c r="I54">
        <v>41.628570000000003</v>
      </c>
    </row>
    <row r="55" spans="1:9" x14ac:dyDescent="0.35">
      <c r="A55">
        <v>2075</v>
      </c>
      <c r="C55">
        <v>61</v>
      </c>
      <c r="D55">
        <v>40.098514999999999</v>
      </c>
      <c r="E55">
        <v>42.055909999999997</v>
      </c>
      <c r="F55">
        <v>39.282969999999999</v>
      </c>
      <c r="G55">
        <v>41.056175000000003</v>
      </c>
      <c r="H55">
        <v>40.401299999999999</v>
      </c>
      <c r="I55">
        <v>42.497430000000001</v>
      </c>
    </row>
    <row r="56" spans="1:9" x14ac:dyDescent="0.35">
      <c r="A56">
        <v>2076</v>
      </c>
      <c r="C56">
        <v>62</v>
      </c>
      <c r="D56">
        <v>40.559280000000001</v>
      </c>
      <c r="E56">
        <v>41.428725999999997</v>
      </c>
      <c r="F56">
        <v>40.285600000000002</v>
      </c>
      <c r="G56">
        <v>40.999935000000001</v>
      </c>
      <c r="H56">
        <v>40.498604</v>
      </c>
      <c r="I56">
        <v>41.61748</v>
      </c>
    </row>
    <row r="57" spans="1:9" x14ac:dyDescent="0.35">
      <c r="A57">
        <v>2077</v>
      </c>
      <c r="C57">
        <v>63</v>
      </c>
      <c r="D57">
        <v>40.076202000000002</v>
      </c>
      <c r="E57">
        <v>41.692196000000003</v>
      </c>
      <c r="F57">
        <v>39.619770000000003</v>
      </c>
      <c r="G57">
        <v>40.494377</v>
      </c>
      <c r="H57">
        <v>39.610878</v>
      </c>
      <c r="I57">
        <v>42.046379999999999</v>
      </c>
    </row>
    <row r="58" spans="1:9" x14ac:dyDescent="0.35">
      <c r="A58">
        <v>2078</v>
      </c>
      <c r="C58">
        <v>64</v>
      </c>
      <c r="D58">
        <v>40.117919999999998</v>
      </c>
      <c r="E58">
        <v>41.825873999999999</v>
      </c>
      <c r="F58">
        <v>39.919150000000002</v>
      </c>
      <c r="G58">
        <v>41.236553000000001</v>
      </c>
      <c r="H58">
        <v>40.123620000000003</v>
      </c>
      <c r="I58">
        <v>42.370421999999998</v>
      </c>
    </row>
    <row r="59" spans="1:9" x14ac:dyDescent="0.35">
      <c r="A59">
        <v>2079</v>
      </c>
      <c r="C59">
        <v>65</v>
      </c>
      <c r="D59">
        <v>40.270530000000001</v>
      </c>
      <c r="E59">
        <v>42.293326999999998</v>
      </c>
      <c r="F59">
        <v>40.413043999999999</v>
      </c>
      <c r="G59">
        <v>39.743434999999998</v>
      </c>
      <c r="H59">
        <v>39.870525000000001</v>
      </c>
      <c r="I59">
        <v>41.523594000000003</v>
      </c>
    </row>
    <row r="60" spans="1:9" x14ac:dyDescent="0.35">
      <c r="A60">
        <v>2080</v>
      </c>
      <c r="C60">
        <v>66</v>
      </c>
      <c r="D60">
        <v>40.790999999999997</v>
      </c>
      <c r="E60">
        <v>41.401449999999997</v>
      </c>
      <c r="F60">
        <v>39.245640000000002</v>
      </c>
      <c r="G60">
        <v>40.986525999999998</v>
      </c>
      <c r="H60">
        <v>39.830880000000001</v>
      </c>
      <c r="I60">
        <v>42.895367</v>
      </c>
    </row>
    <row r="61" spans="1:9" x14ac:dyDescent="0.35">
      <c r="A61">
        <v>2081</v>
      </c>
      <c r="C61">
        <v>67</v>
      </c>
      <c r="D61">
        <v>39.489474999999999</v>
      </c>
      <c r="E61">
        <v>42.10615</v>
      </c>
      <c r="F61">
        <v>39.220923999999997</v>
      </c>
      <c r="G61">
        <v>41.364939999999997</v>
      </c>
      <c r="H61">
        <v>40.379482000000003</v>
      </c>
      <c r="I61">
        <v>41.999924</v>
      </c>
    </row>
    <row r="62" spans="1:9" x14ac:dyDescent="0.35">
      <c r="A62">
        <v>2082</v>
      </c>
      <c r="C62">
        <v>68</v>
      </c>
      <c r="D62">
        <v>39.336852999999998</v>
      </c>
      <c r="E62">
        <v>42.537247000000001</v>
      </c>
      <c r="F62">
        <v>40.523820000000001</v>
      </c>
      <c r="G62">
        <v>41.409329999999997</v>
      </c>
      <c r="H62">
        <v>40.706245000000003</v>
      </c>
      <c r="I62">
        <v>42.534120000000001</v>
      </c>
    </row>
    <row r="63" spans="1:9" x14ac:dyDescent="0.35">
      <c r="A63">
        <v>2083</v>
      </c>
      <c r="C63">
        <v>69</v>
      </c>
      <c r="D63">
        <v>39.923606999999997</v>
      </c>
      <c r="E63">
        <v>42.976439999999997</v>
      </c>
      <c r="F63">
        <v>39.100582000000003</v>
      </c>
      <c r="G63">
        <v>41.857998000000002</v>
      </c>
      <c r="H63">
        <v>40.254432999999999</v>
      </c>
      <c r="I63">
        <v>42.277540000000002</v>
      </c>
    </row>
    <row r="64" spans="1:9" x14ac:dyDescent="0.35">
      <c r="A64">
        <v>2084</v>
      </c>
      <c r="C64">
        <v>70</v>
      </c>
      <c r="D64">
        <v>40.461692999999997</v>
      </c>
      <c r="E64">
        <v>41.259450000000001</v>
      </c>
      <c r="F64">
        <v>39.095466999999999</v>
      </c>
      <c r="G64">
        <v>41.344610000000003</v>
      </c>
      <c r="H64">
        <v>40.209820000000001</v>
      </c>
      <c r="I64">
        <v>42.125362000000003</v>
      </c>
    </row>
    <row r="65" spans="1:9" x14ac:dyDescent="0.35">
      <c r="A65">
        <v>2085</v>
      </c>
      <c r="C65">
        <v>71</v>
      </c>
      <c r="D65">
        <v>41.286205000000002</v>
      </c>
      <c r="E65">
        <v>42.637875000000001</v>
      </c>
      <c r="F65">
        <v>39.360455000000002</v>
      </c>
      <c r="G65">
        <v>42.347534000000003</v>
      </c>
      <c r="H65">
        <v>39.699930000000002</v>
      </c>
      <c r="I65">
        <v>42.396163999999999</v>
      </c>
    </row>
    <row r="66" spans="1:9" x14ac:dyDescent="0.35">
      <c r="A66">
        <v>2086</v>
      </c>
      <c r="C66">
        <v>72</v>
      </c>
      <c r="D66">
        <v>39.226433</v>
      </c>
      <c r="E66">
        <v>42.200620000000001</v>
      </c>
      <c r="F66">
        <v>39.137596000000002</v>
      </c>
      <c r="G66">
        <v>42.191845000000001</v>
      </c>
      <c r="H66">
        <v>41.354236999999998</v>
      </c>
      <c r="I66">
        <v>42.206963000000002</v>
      </c>
    </row>
    <row r="67" spans="1:9" x14ac:dyDescent="0.35">
      <c r="A67">
        <v>2087</v>
      </c>
      <c r="C67">
        <v>73</v>
      </c>
      <c r="D67">
        <v>40.298389999999998</v>
      </c>
      <c r="E67">
        <v>42.899630000000002</v>
      </c>
      <c r="F67">
        <v>39.515357999999999</v>
      </c>
      <c r="G67">
        <v>42.452595000000002</v>
      </c>
      <c r="H67">
        <v>41.030880000000003</v>
      </c>
      <c r="I67">
        <v>43.022750000000002</v>
      </c>
    </row>
    <row r="68" spans="1:9" x14ac:dyDescent="0.35">
      <c r="A68">
        <v>2088</v>
      </c>
      <c r="C68">
        <v>74</v>
      </c>
      <c r="D68">
        <v>40.566532000000002</v>
      </c>
      <c r="E68">
        <v>42.263640000000002</v>
      </c>
      <c r="F68">
        <v>39.597054</v>
      </c>
      <c r="G68">
        <v>41.598939999999999</v>
      </c>
      <c r="H68">
        <v>41.146799999999999</v>
      </c>
      <c r="I68">
        <v>42.903970000000001</v>
      </c>
    </row>
    <row r="69" spans="1:9" x14ac:dyDescent="0.35">
      <c r="A69">
        <v>2089</v>
      </c>
      <c r="C69">
        <v>75</v>
      </c>
      <c r="D69">
        <v>40.51811</v>
      </c>
      <c r="E69">
        <v>42.828372999999999</v>
      </c>
      <c r="F69">
        <v>39.8127</v>
      </c>
      <c r="G69">
        <v>42.084136999999998</v>
      </c>
      <c r="H69">
        <v>40.854889999999997</v>
      </c>
      <c r="I69">
        <v>42.566049999999997</v>
      </c>
    </row>
    <row r="70" spans="1:9" x14ac:dyDescent="0.35">
      <c r="A70">
        <v>2090</v>
      </c>
      <c r="F70">
        <v>38.558517000000002</v>
      </c>
      <c r="G70">
        <v>41.600360000000002</v>
      </c>
      <c r="H70">
        <v>40.638629999999999</v>
      </c>
      <c r="I70">
        <v>42.928963000000003</v>
      </c>
    </row>
    <row r="71" spans="1:9" x14ac:dyDescent="0.35">
      <c r="A71">
        <v>2091</v>
      </c>
      <c r="F71">
        <v>39.283670000000001</v>
      </c>
      <c r="G71">
        <v>42.468952000000002</v>
      </c>
      <c r="H71">
        <v>40.427574</v>
      </c>
      <c r="I71">
        <v>42.639674999999997</v>
      </c>
    </row>
    <row r="72" spans="1:9" x14ac:dyDescent="0.35">
      <c r="A72">
        <v>2092</v>
      </c>
      <c r="F72">
        <v>39.847549999999998</v>
      </c>
      <c r="G72">
        <v>42.102460000000001</v>
      </c>
      <c r="H72">
        <v>40.843110000000003</v>
      </c>
      <c r="I72">
        <v>41.957985000000001</v>
      </c>
    </row>
    <row r="73" spans="1:9" x14ac:dyDescent="0.35">
      <c r="A73">
        <v>2093</v>
      </c>
      <c r="F73">
        <v>39.95731</v>
      </c>
      <c r="G73">
        <v>42.313380000000002</v>
      </c>
      <c r="H73">
        <v>39.710814999999997</v>
      </c>
      <c r="I73">
        <v>42.82244</v>
      </c>
    </row>
    <row r="74" spans="1:9" x14ac:dyDescent="0.35">
      <c r="A74">
        <v>2094</v>
      </c>
      <c r="F74">
        <v>39.766154999999998</v>
      </c>
      <c r="G74">
        <v>42.221339999999998</v>
      </c>
      <c r="H74">
        <v>40.388170000000002</v>
      </c>
      <c r="I74">
        <v>43.364285000000002</v>
      </c>
    </row>
    <row r="75" spans="1:9" x14ac:dyDescent="0.35">
      <c r="A75">
        <v>2095</v>
      </c>
      <c r="F75">
        <v>39.874920000000003</v>
      </c>
      <c r="G75">
        <v>42.578735000000002</v>
      </c>
      <c r="H75">
        <v>40.317425</v>
      </c>
      <c r="I75">
        <v>42.275475</v>
      </c>
    </row>
    <row r="76" spans="1:9" x14ac:dyDescent="0.35">
      <c r="A76">
        <v>2096</v>
      </c>
      <c r="F76">
        <v>39.362279999999998</v>
      </c>
      <c r="G76">
        <v>42.949869999999997</v>
      </c>
      <c r="H76">
        <v>40.668137000000002</v>
      </c>
      <c r="I76">
        <v>42.840049999999998</v>
      </c>
    </row>
    <row r="77" spans="1:9" x14ac:dyDescent="0.35">
      <c r="A77">
        <v>2097</v>
      </c>
      <c r="F77">
        <v>39.972763</v>
      </c>
      <c r="G77">
        <v>41.915120000000002</v>
      </c>
      <c r="H77">
        <v>40.491709999999998</v>
      </c>
      <c r="I77">
        <v>43.130867000000002</v>
      </c>
    </row>
    <row r="78" spans="1:9" x14ac:dyDescent="0.35">
      <c r="A78">
        <v>2098</v>
      </c>
      <c r="F78">
        <v>39.774642999999998</v>
      </c>
      <c r="G78">
        <v>42.252409999999998</v>
      </c>
      <c r="H78">
        <v>40.315964000000001</v>
      </c>
      <c r="I78">
        <v>43.108932000000003</v>
      </c>
    </row>
    <row r="79" spans="1:9" x14ac:dyDescent="0.35">
      <c r="A79">
        <v>2099</v>
      </c>
      <c r="F79">
        <v>38.40269</v>
      </c>
      <c r="G79">
        <v>42.930549999999997</v>
      </c>
      <c r="H79">
        <v>40.302452000000002</v>
      </c>
      <c r="I79">
        <v>44.31617</v>
      </c>
    </row>
    <row r="80" spans="1:9" x14ac:dyDescent="0.35">
      <c r="A80">
        <v>2100</v>
      </c>
      <c r="F80">
        <v>39.082034999999998</v>
      </c>
      <c r="G80">
        <v>42.688980000000001</v>
      </c>
      <c r="H80">
        <v>40.570065</v>
      </c>
      <c r="I80">
        <v>42.961131999999999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History-present</vt:lpstr>
      <vt:lpstr>present-future (CDD)</vt:lpstr>
      <vt:lpstr>present-future (avt)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Carolien Mossel</dc:creator>
  <cp:lastModifiedBy>Carolien Mossel</cp:lastModifiedBy>
  <dcterms:created xsi:type="dcterms:W3CDTF">2024-06-05T17:12:26Z</dcterms:created>
  <dcterms:modified xsi:type="dcterms:W3CDTF">2024-07-02T19:43:07Z</dcterms:modified>
</cp:coreProperties>
</file>