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articipant Information" sheetId="1" state="visible" r:id="rId1"/>
    <sheet name="General information_v1" sheetId="2" state="visible" r:id="rId2"/>
    <sheet name="PANAS_v1" sheetId="3" state="visible" r:id="rId3"/>
    <sheet name="Handiness" sheetId="4" state="visible" r:id="rId4"/>
    <sheet name="BFI-10" sheetId="5" state="visible" r:id="rId5"/>
    <sheet name="Videos" sheetId="6" state="visible" r:id="rId6"/>
    <sheet name="PANAS_v2" sheetId="7" state="visible" r:id="rId7"/>
    <sheet name="Free Time Studie" sheetId="8" state="visible" r:id="rId8"/>
    <sheet name="Questions_v2" sheetId="9" state="visible" r:id="rId9"/>
    <sheet name="IOS" sheetId="10" state="visible" r:id="rId10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<sst xmlns="http://schemas.openxmlformats.org/spreadsheetml/2006/main" count="647" uniqueCount="647">
  <si>
    <t xml:space="preserve">Do they agree that their data can be shown?                </t>
  </si>
  <si>
    <r>
      <rPr>
        <sz val="11"/>
        <color theme="1"/>
        <rFont val="Calibri"/>
        <scheme val="minor"/>
      </rPr>
      <t xml:space="preserve">f </t>
    </r>
    <r>
      <rPr>
        <i/>
        <sz val="11"/>
        <color theme="1"/>
        <rFont val="Calibri"/>
        <scheme val="minor"/>
      </rPr>
      <t>Anzahl</t>
    </r>
  </si>
  <si>
    <t>ges</t>
  </si>
  <si>
    <t>f1</t>
  </si>
  <si>
    <t>f2</t>
  </si>
  <si>
    <t>m1</t>
  </si>
  <si>
    <t>m2</t>
  </si>
  <si>
    <t>sum</t>
  </si>
  <si>
    <t>Dyaden</t>
  </si>
  <si>
    <t xml:space="preserve">x = yes</t>
  </si>
  <si>
    <t xml:space="preserve">- = no</t>
  </si>
  <si>
    <r>
      <rPr>
        <sz val="11"/>
        <color theme="1"/>
        <rFont val="Calibri"/>
        <scheme val="minor"/>
      </rPr>
      <t xml:space="preserve">m </t>
    </r>
    <r>
      <rPr>
        <i/>
        <sz val="11"/>
        <color theme="1"/>
        <rFont val="Calibri"/>
        <scheme val="minor"/>
      </rPr>
      <t>Anzahl</t>
    </r>
  </si>
  <si>
    <t>VPN</t>
  </si>
  <si>
    <t>Testungen</t>
  </si>
  <si>
    <t>PIL</t>
  </si>
  <si>
    <t>Age</t>
  </si>
  <si>
    <t>Gender</t>
  </si>
  <si>
    <t>Intern</t>
  </si>
  <si>
    <t>Extern</t>
  </si>
  <si>
    <r>
      <rPr>
        <sz val="11"/>
        <color theme="1"/>
        <rFont val="Calibri"/>
        <scheme val="minor"/>
      </rPr>
      <t xml:space="preserve">d </t>
    </r>
    <r>
      <rPr>
        <i/>
        <sz val="11"/>
        <color theme="1"/>
        <rFont val="Calibri"/>
        <scheme val="minor"/>
      </rPr>
      <t>Anzahl</t>
    </r>
  </si>
  <si>
    <t>PIC</t>
  </si>
  <si>
    <t xml:space="preserve">Pilot 1A</t>
  </si>
  <si>
    <t>f</t>
  </si>
  <si>
    <t>IL</t>
  </si>
  <si>
    <t xml:space="preserve">Pilot 1B</t>
  </si>
  <si>
    <t>IC</t>
  </si>
  <si>
    <t xml:space="preserve">Pilot 2A</t>
  </si>
  <si>
    <t>NIL</t>
  </si>
  <si>
    <t xml:space="preserve">Pilot 2B</t>
  </si>
  <si>
    <t>m</t>
  </si>
  <si>
    <t>NIC</t>
  </si>
  <si>
    <t xml:space="preserve">Pilot 3A</t>
  </si>
  <si>
    <t xml:space="preserve">Pilot 3B</t>
  </si>
  <si>
    <t xml:space="preserve">Pilot 4A</t>
  </si>
  <si>
    <t xml:space="preserve">Pilot 4B</t>
  </si>
  <si>
    <t xml:space="preserve">Pilot 5A</t>
  </si>
  <si>
    <t xml:space="preserve">Pilot 5B</t>
  </si>
  <si>
    <t xml:space="preserve">Pilot 6A</t>
  </si>
  <si>
    <t xml:space="preserve">Pilot 6B</t>
  </si>
  <si>
    <t xml:space="preserve">Pilot 7A</t>
  </si>
  <si>
    <t xml:space="preserve">Pilot 7B</t>
  </si>
  <si>
    <t xml:space="preserve">Pilot 8A</t>
  </si>
  <si>
    <t xml:space="preserve">Pilot 8B</t>
  </si>
  <si>
    <t xml:space="preserve">Pilot 9A</t>
  </si>
  <si>
    <t xml:space="preserve">Pilot 9B</t>
  </si>
  <si>
    <t xml:space="preserve">Pilot 10A</t>
  </si>
  <si>
    <t xml:space="preserve">Pilot 10B</t>
  </si>
  <si>
    <t xml:space="preserve">Pilot 11A</t>
  </si>
  <si>
    <t xml:space="preserve">Pilot 11B</t>
  </si>
  <si>
    <t xml:space="preserve">Pilot 12A</t>
  </si>
  <si>
    <t xml:space="preserve">Pilot 12B</t>
  </si>
  <si>
    <t xml:space="preserve">Pilot 13A</t>
  </si>
  <si>
    <t xml:space="preserve">Pilot 13B</t>
  </si>
  <si>
    <t xml:space="preserve">Pilot 14A</t>
  </si>
  <si>
    <t xml:space="preserve">Pilot 14B</t>
  </si>
  <si>
    <t xml:space="preserve">Pilot 15A</t>
  </si>
  <si>
    <t xml:space="preserve">Pilot 15B</t>
  </si>
  <si>
    <t xml:space="preserve">Pilot 16A</t>
  </si>
  <si>
    <t xml:space="preserve">Pilot 16B</t>
  </si>
  <si>
    <t xml:space="preserve">Pilot 17 A</t>
  </si>
  <si>
    <t xml:space="preserve">Pilot 17B</t>
  </si>
  <si>
    <t xml:space="preserve">Pilot 18A</t>
  </si>
  <si>
    <t>x</t>
  </si>
  <si>
    <t>-</t>
  </si>
  <si>
    <t xml:space="preserve">Pilot 18B</t>
  </si>
  <si>
    <t xml:space="preserve">Pilot 19A</t>
  </si>
  <si>
    <t xml:space="preserve">Pilot 19B</t>
  </si>
  <si>
    <t xml:space="preserve">Pilot 20A</t>
  </si>
  <si>
    <t xml:space="preserve">Pilot 20B</t>
  </si>
  <si>
    <t xml:space="preserve">Pilot 21A</t>
  </si>
  <si>
    <t xml:space="preserve">Pilot 21B</t>
  </si>
  <si>
    <t xml:space="preserve">PIL 22A</t>
  </si>
  <si>
    <t>X</t>
  </si>
  <si>
    <t xml:space="preserve">PIL 22B</t>
  </si>
  <si>
    <t xml:space="preserve">PIL 23A</t>
  </si>
  <si>
    <t xml:space="preserve">PIL 23B</t>
  </si>
  <si>
    <t xml:space="preserve">PIL 24A</t>
  </si>
  <si>
    <t xml:space="preserve">PIL f=</t>
  </si>
  <si>
    <t xml:space="preserve">PIL 24B</t>
  </si>
  <si>
    <t xml:space="preserve">PIC 1A</t>
  </si>
  <si>
    <t xml:space="preserve">PIC 1B</t>
  </si>
  <si>
    <t xml:space="preserve">PIC 2A</t>
  </si>
  <si>
    <t xml:space="preserve">PIC 2B</t>
  </si>
  <si>
    <t xml:space="preserve">PIC 3A</t>
  </si>
  <si>
    <t xml:space="preserve">PIC 3B</t>
  </si>
  <si>
    <t xml:space="preserve">PIC 4A</t>
  </si>
  <si>
    <t xml:space="preserve">PIC 4B</t>
  </si>
  <si>
    <t>d</t>
  </si>
  <si>
    <t xml:space="preserve">PIC 5A</t>
  </si>
  <si>
    <t xml:space="preserve">PIC 5B</t>
  </si>
  <si>
    <t xml:space="preserve">PIC 6A</t>
  </si>
  <si>
    <t xml:space="preserve">PIC 6B</t>
  </si>
  <si>
    <t xml:space="preserve">PIC 7A</t>
  </si>
  <si>
    <t xml:space="preserve">PIC 7B</t>
  </si>
  <si>
    <t xml:space="preserve">PIC 8A</t>
  </si>
  <si>
    <t xml:space="preserve">PIC 8B</t>
  </si>
  <si>
    <t xml:space="preserve">PIC 9A</t>
  </si>
  <si>
    <t xml:space="preserve">PIC 9B</t>
  </si>
  <si>
    <t xml:space="preserve">PIC 10A</t>
  </si>
  <si>
    <t xml:space="preserve">PIC 10B</t>
  </si>
  <si>
    <t xml:space="preserve">PIC 11A</t>
  </si>
  <si>
    <t xml:space="preserve">PIC 11B</t>
  </si>
  <si>
    <t xml:space="preserve">PIC 12A</t>
  </si>
  <si>
    <t xml:space="preserve">PIC 12B</t>
  </si>
  <si>
    <t xml:space="preserve">PIC 13A</t>
  </si>
  <si>
    <t xml:space="preserve">PIC 13B</t>
  </si>
  <si>
    <t xml:space="preserve">PIC 14A</t>
  </si>
  <si>
    <t xml:space="preserve">PIC 14B</t>
  </si>
  <si>
    <t xml:space="preserve">PIC 15A</t>
  </si>
  <si>
    <t xml:space="preserve">PIC 15B</t>
  </si>
  <si>
    <t xml:space="preserve">PIC 16A</t>
  </si>
  <si>
    <t xml:space="preserve">PIC 16B</t>
  </si>
  <si>
    <t xml:space="preserve">PIC 17A</t>
  </si>
  <si>
    <t xml:space="preserve">PIC 17B</t>
  </si>
  <si>
    <t xml:space="preserve">PIC 18A</t>
  </si>
  <si>
    <t xml:space="preserve">PIC 18B</t>
  </si>
  <si>
    <t xml:space="preserve">PIC 19A</t>
  </si>
  <si>
    <t xml:space="preserve">PIC 19B</t>
  </si>
  <si>
    <t xml:space="preserve">IL 01A</t>
  </si>
  <si>
    <t xml:space="preserve">IL 01B</t>
  </si>
  <si>
    <t xml:space="preserve">IL 02A</t>
  </si>
  <si>
    <t xml:space="preserve">IL 02B</t>
  </si>
  <si>
    <t xml:space="preserve">IL 03A</t>
  </si>
  <si>
    <t xml:space="preserve">IL 03B</t>
  </si>
  <si>
    <t xml:space="preserve">IL 04A</t>
  </si>
  <si>
    <t xml:space="preserve">IL 04B</t>
  </si>
  <si>
    <t xml:space="preserve">IL 05A</t>
  </si>
  <si>
    <t xml:space="preserve">IL 05B</t>
  </si>
  <si>
    <t xml:space="preserve">IL 06A</t>
  </si>
  <si>
    <t xml:space="preserve">IL 06B</t>
  </si>
  <si>
    <t xml:space="preserve">IL 07A</t>
  </si>
  <si>
    <t xml:space="preserve">IL 07B</t>
  </si>
  <si>
    <t xml:space="preserve">IL 08A</t>
  </si>
  <si>
    <t xml:space="preserve">IL 08B</t>
  </si>
  <si>
    <t xml:space="preserve">IL 09A</t>
  </si>
  <si>
    <t xml:space="preserve">IL 09B</t>
  </si>
  <si>
    <t xml:space="preserve">IL 10A</t>
  </si>
  <si>
    <t xml:space="preserve">IL 10B</t>
  </si>
  <si>
    <t xml:space="preserve">IL 11A</t>
  </si>
  <si>
    <t xml:space="preserve">IL 11B</t>
  </si>
  <si>
    <t xml:space="preserve">IL 12A</t>
  </si>
  <si>
    <t xml:space="preserve">IL 12B</t>
  </si>
  <si>
    <t xml:space="preserve">IL 13A</t>
  </si>
  <si>
    <t xml:space="preserve">IL 13B</t>
  </si>
  <si>
    <t xml:space="preserve">IL 14A</t>
  </si>
  <si>
    <t xml:space="preserve">IL 14B</t>
  </si>
  <si>
    <t xml:space="preserve">IL 15A</t>
  </si>
  <si>
    <t xml:space="preserve">IL 15B</t>
  </si>
  <si>
    <t xml:space="preserve">IL 16A</t>
  </si>
  <si>
    <t xml:space="preserve">IL 16B</t>
  </si>
  <si>
    <t xml:space="preserve">IL 17A</t>
  </si>
  <si>
    <t xml:space="preserve">IL 17B</t>
  </si>
  <si>
    <t xml:space="preserve">IL 18A</t>
  </si>
  <si>
    <t xml:space="preserve">IL 18B</t>
  </si>
  <si>
    <t xml:space="preserve">IL 19A</t>
  </si>
  <si>
    <t>IL19B</t>
  </si>
  <si>
    <t xml:space="preserve">IL 20A</t>
  </si>
  <si>
    <t xml:space="preserve">IL 20B</t>
  </si>
  <si>
    <t xml:space="preserve">IL 21A</t>
  </si>
  <si>
    <t xml:space="preserve">IL 21B</t>
  </si>
  <si>
    <t xml:space="preserve">IL 22A</t>
  </si>
  <si>
    <t xml:space="preserve">IL 22B</t>
  </si>
  <si>
    <t xml:space="preserve">IL 23A</t>
  </si>
  <si>
    <t xml:space="preserve">IL 23B</t>
  </si>
  <si>
    <t xml:space="preserve">IL 24A</t>
  </si>
  <si>
    <t xml:space="preserve">IL 24B</t>
  </si>
  <si>
    <t xml:space="preserve">IL 25A</t>
  </si>
  <si>
    <t>fx</t>
  </si>
  <si>
    <t xml:space="preserve">IL 25B</t>
  </si>
  <si>
    <t xml:space="preserve">IL 26A</t>
  </si>
  <si>
    <t xml:space="preserve">IL 26B</t>
  </si>
  <si>
    <t xml:space="preserve">IC 01A</t>
  </si>
  <si>
    <t xml:space="preserve">IC 01B</t>
  </si>
  <si>
    <t xml:space="preserve">IC 02A</t>
  </si>
  <si>
    <t xml:space="preserve">IC 02B</t>
  </si>
  <si>
    <t xml:space="preserve">IC 03A</t>
  </si>
  <si>
    <t xml:space="preserve">IC 03B</t>
  </si>
  <si>
    <t xml:space="preserve">IC 04A</t>
  </si>
  <si>
    <t xml:space="preserve">IC 04B</t>
  </si>
  <si>
    <t xml:space="preserve">IC 05A</t>
  </si>
  <si>
    <t xml:space="preserve">IC 05B</t>
  </si>
  <si>
    <t xml:space="preserve">IC 06A</t>
  </si>
  <si>
    <t xml:space="preserve">IC 06B</t>
  </si>
  <si>
    <t xml:space="preserve">IC 07A</t>
  </si>
  <si>
    <t xml:space="preserve">IC 07B</t>
  </si>
  <si>
    <t xml:space="preserve">IC 08A</t>
  </si>
  <si>
    <t xml:space="preserve">IC 08B</t>
  </si>
  <si>
    <t>IC09A</t>
  </si>
  <si>
    <t>IC09B</t>
  </si>
  <si>
    <t xml:space="preserve">IC 10A</t>
  </si>
  <si>
    <t xml:space="preserve">IC 10B</t>
  </si>
  <si>
    <t xml:space="preserve">IC 11A</t>
  </si>
  <si>
    <t xml:space="preserve">IC 11B</t>
  </si>
  <si>
    <t>IC12A</t>
  </si>
  <si>
    <t>IC12B</t>
  </si>
  <si>
    <t>IC13A</t>
  </si>
  <si>
    <t>IC13B</t>
  </si>
  <si>
    <t>IC14A</t>
  </si>
  <si>
    <t>IC14B</t>
  </si>
  <si>
    <t>IC15A</t>
  </si>
  <si>
    <t>IC15B</t>
  </si>
  <si>
    <t>IC16A</t>
  </si>
  <si>
    <t xml:space="preserve"> -</t>
  </si>
  <si>
    <t>IC16B</t>
  </si>
  <si>
    <t>IC17A</t>
  </si>
  <si>
    <t>IC17B</t>
  </si>
  <si>
    <t xml:space="preserve"> -&gt; Unterschrift fehlt</t>
  </si>
  <si>
    <t xml:space="preserve">EIGENTLICH MALE</t>
  </si>
  <si>
    <t>IC18A</t>
  </si>
  <si>
    <t>IC18B</t>
  </si>
  <si>
    <t>IC19A</t>
  </si>
  <si>
    <t>IC19B</t>
  </si>
  <si>
    <t>IC20A</t>
  </si>
  <si>
    <t>IC20B</t>
  </si>
  <si>
    <t>IC21A</t>
  </si>
  <si>
    <t>IC21B</t>
  </si>
  <si>
    <t xml:space="preserve">IC 22A</t>
  </si>
  <si>
    <t xml:space="preserve">IC 22B</t>
  </si>
  <si>
    <t xml:space="preserve">IC 23A</t>
  </si>
  <si>
    <t xml:space="preserve">F I T</t>
  </si>
  <si>
    <t xml:space="preserve">IC 23B</t>
  </si>
  <si>
    <t xml:space="preserve">IC 24A</t>
  </si>
  <si>
    <t xml:space="preserve">IC 24B</t>
  </si>
  <si>
    <t xml:space="preserve">IC 25A</t>
  </si>
  <si>
    <t xml:space="preserve">IC 25B</t>
  </si>
  <si>
    <t xml:space="preserve">NIL 1A</t>
  </si>
  <si>
    <t xml:space="preserve">NIL 1B</t>
  </si>
  <si>
    <t xml:space="preserve">NIL 2A</t>
  </si>
  <si>
    <t xml:space="preserve">NIL 2B</t>
  </si>
  <si>
    <t xml:space="preserve">NIL 3A</t>
  </si>
  <si>
    <t>NIL3B</t>
  </si>
  <si>
    <t>NIL4A</t>
  </si>
  <si>
    <t>NIL4B</t>
  </si>
  <si>
    <t>NIL5A</t>
  </si>
  <si>
    <t>NIL5B</t>
  </si>
  <si>
    <t>NIL6A</t>
  </si>
  <si>
    <t>NIL6B</t>
  </si>
  <si>
    <t>NIL7A</t>
  </si>
  <si>
    <t>NIL7B</t>
  </si>
  <si>
    <t>NIL8A</t>
  </si>
  <si>
    <t>NIL8B</t>
  </si>
  <si>
    <t>NIL9A</t>
  </si>
  <si>
    <t>NIL9B</t>
  </si>
  <si>
    <t>NIL10A</t>
  </si>
  <si>
    <t>NIL10B</t>
  </si>
  <si>
    <t>NIL11A</t>
  </si>
  <si>
    <t>NIL11B</t>
  </si>
  <si>
    <t>NIL12A</t>
  </si>
  <si>
    <t>NIL12B</t>
  </si>
  <si>
    <t>NIL13A</t>
  </si>
  <si>
    <t>NIL13B</t>
  </si>
  <si>
    <t>NIL14A</t>
  </si>
  <si>
    <t>NIL14B</t>
  </si>
  <si>
    <t>NIL15A</t>
  </si>
  <si>
    <t>NIL15B</t>
  </si>
  <si>
    <t>NIL16A</t>
  </si>
  <si>
    <t>NIL16B</t>
  </si>
  <si>
    <t>NIL17A</t>
  </si>
  <si>
    <t>NIL17B</t>
  </si>
  <si>
    <t>NIL18A</t>
  </si>
  <si>
    <t>NIL18B</t>
  </si>
  <si>
    <t>NIL19A</t>
  </si>
  <si>
    <t>NIL19B</t>
  </si>
  <si>
    <t>NIL20A</t>
  </si>
  <si>
    <t>NIL20B</t>
  </si>
  <si>
    <t>NIL21A</t>
  </si>
  <si>
    <t>NIL21B</t>
  </si>
  <si>
    <t xml:space="preserve">NIL 22A</t>
  </si>
  <si>
    <t xml:space="preserve">NIL 22B</t>
  </si>
  <si>
    <t xml:space="preserve">F T </t>
  </si>
  <si>
    <t xml:space="preserve">NIL 23A</t>
  </si>
  <si>
    <t xml:space="preserve">NIL 23B</t>
  </si>
  <si>
    <t xml:space="preserve">NIL 24A</t>
  </si>
  <si>
    <t xml:space="preserve">NIL 24B</t>
  </si>
  <si>
    <t xml:space="preserve">NIL 25A</t>
  </si>
  <si>
    <t xml:space="preserve">NIL 25B</t>
  </si>
  <si>
    <t>PNIL</t>
  </si>
  <si>
    <t xml:space="preserve">PNIL 1A</t>
  </si>
  <si>
    <t xml:space="preserve">PNIL 1B</t>
  </si>
  <si>
    <t xml:space="preserve">PNIL 2A</t>
  </si>
  <si>
    <t xml:space="preserve">PNIL 2B</t>
  </si>
  <si>
    <t>NIC1A</t>
  </si>
  <si>
    <t>NIC1B</t>
  </si>
  <si>
    <t>NIC2A</t>
  </si>
  <si>
    <t>NIC2B</t>
  </si>
  <si>
    <t>NIC3A</t>
  </si>
  <si>
    <t>NIC3B</t>
  </si>
  <si>
    <t>NIC4A</t>
  </si>
  <si>
    <t>NIC4B</t>
  </si>
  <si>
    <t>NIC5A</t>
  </si>
  <si>
    <t>NIC5B</t>
  </si>
  <si>
    <t>NIC6A</t>
  </si>
  <si>
    <t>NIC6B</t>
  </si>
  <si>
    <t>NIC7A</t>
  </si>
  <si>
    <t>NIC7B</t>
  </si>
  <si>
    <t>NIC8A</t>
  </si>
  <si>
    <t>NIC8B</t>
  </si>
  <si>
    <t>NIC9A</t>
  </si>
  <si>
    <t>NIC9B</t>
  </si>
  <si>
    <t>NIC10A</t>
  </si>
  <si>
    <t>NIC10B</t>
  </si>
  <si>
    <t>NIC11A</t>
  </si>
  <si>
    <t>NIC11B</t>
  </si>
  <si>
    <t>NIC12A</t>
  </si>
  <si>
    <t>NIC12B</t>
  </si>
  <si>
    <t>NIC13A</t>
  </si>
  <si>
    <t>NIC13B</t>
  </si>
  <si>
    <t>NIC14A</t>
  </si>
  <si>
    <t>NIC14B</t>
  </si>
  <si>
    <t>NIC15A</t>
  </si>
  <si>
    <t>NIC15B</t>
  </si>
  <si>
    <t>NIC16A</t>
  </si>
  <si>
    <t>NIC16B</t>
  </si>
  <si>
    <t>NIC17A</t>
  </si>
  <si>
    <t>NIC17B</t>
  </si>
  <si>
    <t>NIC18A</t>
  </si>
  <si>
    <t>NIC18B</t>
  </si>
  <si>
    <t>NIC19A</t>
  </si>
  <si>
    <t>NIC19B</t>
  </si>
  <si>
    <t>NIC20A</t>
  </si>
  <si>
    <t>NIC20B</t>
  </si>
  <si>
    <t>NIC21A</t>
  </si>
  <si>
    <t>NIC21B</t>
  </si>
  <si>
    <t xml:space="preserve">NIC 22A</t>
  </si>
  <si>
    <t>F</t>
  </si>
  <si>
    <t xml:space="preserve">NIC 22B</t>
  </si>
  <si>
    <t xml:space="preserve">NIC 23A</t>
  </si>
  <si>
    <t xml:space="preserve">NIC 23B</t>
  </si>
  <si>
    <t xml:space="preserve">NIC 24A</t>
  </si>
  <si>
    <t xml:space="preserve">NIC 24B</t>
  </si>
  <si>
    <t xml:space="preserve">NIC 25A</t>
  </si>
  <si>
    <t xml:space="preserve">NIC 25B</t>
  </si>
  <si>
    <t xml:space="preserve">NIC 26A</t>
  </si>
  <si>
    <t xml:space="preserve">NIC 26B</t>
  </si>
  <si>
    <t xml:space="preserve">General Information - Version 1</t>
  </si>
  <si>
    <t xml:space="preserve">0 (not at all) - 8 (very much)</t>
  </si>
  <si>
    <t xml:space="preserve">German: 0 (trifft gar nicht zu) - 8 (trifft sehr zu)</t>
  </si>
  <si>
    <t xml:space="preserve">Part. no.</t>
  </si>
  <si>
    <t xml:space="preserve">How comfortable do you feel with the other participant?</t>
  </si>
  <si>
    <t xml:space="preserve">How likeable is the other person?</t>
  </si>
  <si>
    <t xml:space="preserve">Would you like to spend more time with the other person?</t>
  </si>
  <si>
    <t>IL11A</t>
  </si>
  <si>
    <t>IL11B</t>
  </si>
  <si>
    <t xml:space="preserve">IL 19B</t>
  </si>
  <si>
    <t xml:space="preserve">Questionnaire – Positive and Negative Affect Schedule (PANAS) - Version 1</t>
  </si>
  <si>
    <t xml:space="preserve">Very slightly or not at all = 1   |   A litte = 2  |  Moderately = 3  |  Quite a bit = 4  |  Extremely = 5</t>
  </si>
  <si>
    <t xml:space="preserve">gar nicht = 1   |   ein bisschen = 2  |  einigermaßen = 3  |  erheblich = 4  |  äußerst = 5</t>
  </si>
  <si>
    <t>German</t>
  </si>
  <si>
    <t>aktiv</t>
  </si>
  <si>
    <t>bekümmert</t>
  </si>
  <si>
    <t>interessiert</t>
  </si>
  <si>
    <t xml:space="preserve">freudig erregt</t>
  </si>
  <si>
    <t>verärgert</t>
  </si>
  <si>
    <t>stark</t>
  </si>
  <si>
    <t>schuldig</t>
  </si>
  <si>
    <t>erschrocken</t>
  </si>
  <si>
    <t>feindselig</t>
  </si>
  <si>
    <t>angeregt</t>
  </si>
  <si>
    <t>stolz</t>
  </si>
  <si>
    <t>gereizt</t>
  </si>
  <si>
    <t>begeistert</t>
  </si>
  <si>
    <t>beschämt</t>
  </si>
  <si>
    <t>wach</t>
  </si>
  <si>
    <t>nervös</t>
  </si>
  <si>
    <t>entschlossen</t>
  </si>
  <si>
    <t>aufmerksam</t>
  </si>
  <si>
    <t>durcheinander</t>
  </si>
  <si>
    <t>ängstlich</t>
  </si>
  <si>
    <t>Active</t>
  </si>
  <si>
    <t>Distressed</t>
  </si>
  <si>
    <t>Interested</t>
  </si>
  <si>
    <t>Excited</t>
  </si>
  <si>
    <t>Upset</t>
  </si>
  <si>
    <t>Strong</t>
  </si>
  <si>
    <t>Guilty</t>
  </si>
  <si>
    <t>Scared</t>
  </si>
  <si>
    <t>Hostile</t>
  </si>
  <si>
    <t>Enthusiastic</t>
  </si>
  <si>
    <t>Proud</t>
  </si>
  <si>
    <t>Irritable</t>
  </si>
  <si>
    <t>Inspired</t>
  </si>
  <si>
    <t>Ashamed</t>
  </si>
  <si>
    <t>Alert</t>
  </si>
  <si>
    <t>Nervous</t>
  </si>
  <si>
    <t>Determined</t>
  </si>
  <si>
    <t>Attentive</t>
  </si>
  <si>
    <t>Jittery</t>
  </si>
  <si>
    <t>Afraid</t>
  </si>
  <si>
    <t xml:space="preserve">Pilot 17A</t>
  </si>
  <si>
    <t xml:space="preserve">VPN konnte kein Deutsch</t>
  </si>
  <si>
    <t>1&amp;3</t>
  </si>
  <si>
    <t>1&amp;4</t>
  </si>
  <si>
    <t xml:space="preserve">Edinburgh Händigkeits-Inventar</t>
  </si>
  <si>
    <t xml:space="preserve">l= left</t>
  </si>
  <si>
    <t xml:space="preserve">r= right</t>
  </si>
  <si>
    <t xml:space="preserve">double = would never use the other hand</t>
  </si>
  <si>
    <t xml:space="preserve">both = no prefered hand </t>
  </si>
  <si>
    <t>schreiben</t>
  </si>
  <si>
    <t>zeichnen</t>
  </si>
  <si>
    <t>werfen</t>
  </si>
  <si>
    <t>Schere</t>
  </si>
  <si>
    <t>Zahnbürste</t>
  </si>
  <si>
    <t>Messer</t>
  </si>
  <si>
    <t>Löffel</t>
  </si>
  <si>
    <t>Besen</t>
  </si>
  <si>
    <t xml:space="preserve">Streichholz anzünden</t>
  </si>
  <si>
    <t xml:space="preserve">Schachtel öffnen </t>
  </si>
  <si>
    <t xml:space="preserve">Part no.</t>
  </si>
  <si>
    <t>writing</t>
  </si>
  <si>
    <t>drawing</t>
  </si>
  <si>
    <t>throwing</t>
  </si>
  <si>
    <t>scissors</t>
  </si>
  <si>
    <t>toothbrush</t>
  </si>
  <si>
    <t>knife</t>
  </si>
  <si>
    <t>spoon</t>
  </si>
  <si>
    <t>broom</t>
  </si>
  <si>
    <t xml:space="preserve">light a match</t>
  </si>
  <si>
    <t xml:space="preserve">open a box</t>
  </si>
  <si>
    <t>right</t>
  </si>
  <si>
    <t>left</t>
  </si>
  <si>
    <t>cutoff</t>
  </si>
  <si>
    <t xml:space="preserve">final score</t>
  </si>
  <si>
    <t>rr</t>
  </si>
  <si>
    <t>r</t>
  </si>
  <si>
    <t>lr</t>
  </si>
  <si>
    <t xml:space="preserve">no info</t>
  </si>
  <si>
    <t xml:space="preserve">Il 06B</t>
  </si>
  <si>
    <t>l</t>
  </si>
  <si>
    <t>ll</t>
  </si>
  <si>
    <t xml:space="preserve">r </t>
  </si>
  <si>
    <t xml:space="preserve">l </t>
  </si>
  <si>
    <t>llr</t>
  </si>
  <si>
    <t xml:space="preserve">IC 09A</t>
  </si>
  <si>
    <t xml:space="preserve">IC 09B</t>
  </si>
  <si>
    <t xml:space="preserve">IC 12A</t>
  </si>
  <si>
    <t xml:space="preserve">IC 12B</t>
  </si>
  <si>
    <t xml:space="preserve">IC 13A</t>
  </si>
  <si>
    <t xml:space="preserve">IC 13B</t>
  </si>
  <si>
    <t xml:space="preserve">IC 14A</t>
  </si>
  <si>
    <t xml:space="preserve">IC 14B</t>
  </si>
  <si>
    <t xml:space="preserve">IC 15A</t>
  </si>
  <si>
    <t xml:space="preserve">IC 15B</t>
  </si>
  <si>
    <t xml:space="preserve">lr </t>
  </si>
  <si>
    <t>rl</t>
  </si>
  <si>
    <t xml:space="preserve">NIL 3B</t>
  </si>
  <si>
    <t xml:space="preserve">NIL 4A</t>
  </si>
  <si>
    <t xml:space="preserve">NIL 4B</t>
  </si>
  <si>
    <t xml:space="preserve">NIL 5A</t>
  </si>
  <si>
    <t xml:space="preserve">NIL 5B</t>
  </si>
  <si>
    <t xml:space="preserve">NIL 6A</t>
  </si>
  <si>
    <t xml:space="preserve">NIL 6B</t>
  </si>
  <si>
    <t xml:space="preserve">NIL 7A</t>
  </si>
  <si>
    <t xml:space="preserve">NIL 7B</t>
  </si>
  <si>
    <t xml:space="preserve">NIL 8A</t>
  </si>
  <si>
    <t xml:space="preserve">NIL 8B</t>
  </si>
  <si>
    <t xml:space="preserve">NIL 9A</t>
  </si>
  <si>
    <t xml:space="preserve">NIL 9B</t>
  </si>
  <si>
    <t xml:space="preserve">rr </t>
  </si>
  <si>
    <t>lrr</t>
  </si>
  <si>
    <t xml:space="preserve">Questionnaire - BFI-10</t>
  </si>
  <si>
    <t xml:space="preserve">1 (disagree strongly) - 5 (agree strongly)</t>
  </si>
  <si>
    <t xml:space="preserve">German: 1 (trifft gar nicht zu) - 5 (trifft voll und ganz zu)</t>
  </si>
  <si>
    <t xml:space="preserve">is reserved</t>
  </si>
  <si>
    <t xml:space="preserve">is generally trusting</t>
  </si>
  <si>
    <t xml:space="preserve">tends to be lazy</t>
  </si>
  <si>
    <t xml:space="preserve">is relaxed, handles stress well</t>
  </si>
  <si>
    <t xml:space="preserve">has few artistic interests</t>
  </si>
  <si>
    <t xml:space="preserve">is outgoing, sociable</t>
  </si>
  <si>
    <t xml:space="preserve">tends to find fault with others</t>
  </si>
  <si>
    <t xml:space="preserve">does a thorough job</t>
  </si>
  <si>
    <t xml:space="preserve">gets nervous easily</t>
  </si>
  <si>
    <t xml:space="preserve">has an active imagination</t>
  </si>
  <si>
    <t>Videos</t>
  </si>
  <si>
    <t>Study</t>
  </si>
  <si>
    <t>Video</t>
  </si>
  <si>
    <t xml:space="preserve">How funny do you find the videos?</t>
  </si>
  <si>
    <t xml:space="preserve">How interesting do you find the videos?</t>
  </si>
  <si>
    <t xml:space="preserve">How well done do you find the videos?</t>
  </si>
  <si>
    <t xml:space="preserve">Pilot 1</t>
  </si>
  <si>
    <t xml:space="preserve">Pilot 2</t>
  </si>
  <si>
    <t xml:space="preserve">Pilot 3</t>
  </si>
  <si>
    <t xml:space="preserve">Pilot 4</t>
  </si>
  <si>
    <t xml:space="preserve">Pilot 5</t>
  </si>
  <si>
    <t xml:space="preserve">Pilot 6</t>
  </si>
  <si>
    <t xml:space="preserve">Pilot 7</t>
  </si>
  <si>
    <t xml:space="preserve">Pilot 8</t>
  </si>
  <si>
    <t xml:space="preserve">Pilot 9</t>
  </si>
  <si>
    <t xml:space="preserve">Pilot 10</t>
  </si>
  <si>
    <t xml:space="preserve">Pilot 11</t>
  </si>
  <si>
    <t xml:space="preserve">Pilot 12</t>
  </si>
  <si>
    <t xml:space="preserve">Pilot 13</t>
  </si>
  <si>
    <t xml:space="preserve">Pilot 14</t>
  </si>
  <si>
    <t xml:space="preserve">Pilot 15</t>
  </si>
  <si>
    <t xml:space="preserve">Pilot 16</t>
  </si>
  <si>
    <t xml:space="preserve">Pilot 17</t>
  </si>
  <si>
    <t xml:space="preserve">Pilot 18</t>
  </si>
  <si>
    <t xml:space="preserve">Pilot 19</t>
  </si>
  <si>
    <t xml:space="preserve">Pilot 20</t>
  </si>
  <si>
    <t xml:space="preserve">Pilot 21</t>
  </si>
  <si>
    <t xml:space="preserve">PIL 22</t>
  </si>
  <si>
    <t xml:space="preserve">PIL 23</t>
  </si>
  <si>
    <t xml:space="preserve">PIL 24</t>
  </si>
  <si>
    <t xml:space="preserve">PIC 1</t>
  </si>
  <si>
    <t xml:space="preserve">PIC 2</t>
  </si>
  <si>
    <t xml:space="preserve">PIC 3</t>
  </si>
  <si>
    <t xml:space="preserve">PIC 4</t>
  </si>
  <si>
    <t xml:space="preserve">PIC 5</t>
  </si>
  <si>
    <t xml:space="preserve">PIC 6</t>
  </si>
  <si>
    <t xml:space="preserve">PIC 7</t>
  </si>
  <si>
    <t xml:space="preserve">PIC 8</t>
  </si>
  <si>
    <t xml:space="preserve">PIC 9</t>
  </si>
  <si>
    <t xml:space="preserve">PIC 10</t>
  </si>
  <si>
    <t xml:space="preserve">PIC 11</t>
  </si>
  <si>
    <t xml:space="preserve">PIC 12</t>
  </si>
  <si>
    <t xml:space="preserve">PIC 13</t>
  </si>
  <si>
    <t xml:space="preserve">PIC 14</t>
  </si>
  <si>
    <t xml:space="preserve">PIC 15</t>
  </si>
  <si>
    <t xml:space="preserve">PIC 16</t>
  </si>
  <si>
    <t xml:space="preserve">PIC 17</t>
  </si>
  <si>
    <t xml:space="preserve">PIC 18</t>
  </si>
  <si>
    <t xml:space="preserve">PIC 19</t>
  </si>
  <si>
    <t xml:space="preserve">IL 01</t>
  </si>
  <si>
    <t xml:space="preserve">IL 02</t>
  </si>
  <si>
    <t xml:space="preserve">IL 03</t>
  </si>
  <si>
    <t xml:space="preserve">IL 04</t>
  </si>
  <si>
    <t xml:space="preserve">IL 05</t>
  </si>
  <si>
    <t xml:space="preserve">IL 06</t>
  </si>
  <si>
    <t xml:space="preserve">IL 07</t>
  </si>
  <si>
    <t xml:space="preserve">IL 08</t>
  </si>
  <si>
    <t xml:space="preserve">IL 09</t>
  </si>
  <si>
    <t xml:space="preserve">Il 10</t>
  </si>
  <si>
    <t xml:space="preserve">IL 10</t>
  </si>
  <si>
    <t xml:space="preserve">IL 11</t>
  </si>
  <si>
    <t xml:space="preserve">IL 12</t>
  </si>
  <si>
    <t xml:space="preserve">IL 13</t>
  </si>
  <si>
    <t xml:space="preserve">IL 14</t>
  </si>
  <si>
    <t xml:space="preserve">IL 15</t>
  </si>
  <si>
    <t xml:space="preserve">IL 16</t>
  </si>
  <si>
    <t xml:space="preserve">IL 17</t>
  </si>
  <si>
    <t xml:space="preserve">IL 18</t>
  </si>
  <si>
    <t xml:space="preserve">IL 19</t>
  </si>
  <si>
    <t xml:space="preserve">IL 20</t>
  </si>
  <si>
    <t xml:space="preserve">IL 21</t>
  </si>
  <si>
    <t xml:space="preserve">IL 22</t>
  </si>
  <si>
    <t xml:space="preserve">IL 23</t>
  </si>
  <si>
    <t xml:space="preserve">IL 24</t>
  </si>
  <si>
    <t xml:space="preserve">IL 25</t>
  </si>
  <si>
    <t xml:space="preserve">IL 26</t>
  </si>
  <si>
    <t xml:space="preserve">IC 01</t>
  </si>
  <si>
    <t xml:space="preserve">IC 02</t>
  </si>
  <si>
    <t xml:space="preserve">IC 03</t>
  </si>
  <si>
    <t xml:space="preserve">IC 04</t>
  </si>
  <si>
    <t xml:space="preserve">IC 05</t>
  </si>
  <si>
    <t xml:space="preserve">IC 06</t>
  </si>
  <si>
    <t xml:space="preserve">IC 07</t>
  </si>
  <si>
    <t xml:space="preserve">IC 08</t>
  </si>
  <si>
    <t xml:space="preserve">IC 09</t>
  </si>
  <si>
    <t xml:space="preserve">IC 10</t>
  </si>
  <si>
    <t xml:space="preserve">IC 11</t>
  </si>
  <si>
    <t xml:space="preserve">IC 12</t>
  </si>
  <si>
    <t xml:space="preserve"> IC 13</t>
  </si>
  <si>
    <t xml:space="preserve">IC 13</t>
  </si>
  <si>
    <t>IC14</t>
  </si>
  <si>
    <t>IC15</t>
  </si>
  <si>
    <t>IC16</t>
  </si>
  <si>
    <t>IC17</t>
  </si>
  <si>
    <t>IC18</t>
  </si>
  <si>
    <t>IC19</t>
  </si>
  <si>
    <t>IC20</t>
  </si>
  <si>
    <t xml:space="preserve">NIL 15B</t>
  </si>
  <si>
    <t xml:space="preserve">Questionnaire – Positive and Negative Affect Schedule (PANAS) - Version 2</t>
  </si>
  <si>
    <t xml:space="preserve">Very slightly or not at all = 1   |   A little = 2  |  Moderately = 3  |  Quite a bit = 4  |  Extremely = 5</t>
  </si>
  <si>
    <t>Pilot18A</t>
  </si>
  <si>
    <t xml:space="preserve"> Ich schätze sie wollte bekümmert: 1, interessiert: 3 und freudig erregt: 4 machen?? aber hat sich in der Zeile vertan??</t>
  </si>
  <si>
    <t xml:space="preserve">Stolz&amp; begeistert leer und bei gereizt 2x</t>
  </si>
  <si>
    <t xml:space="preserve">Questionnaire – Free Time Studie</t>
  </si>
  <si>
    <t xml:space="preserve">0 - 30</t>
  </si>
  <si>
    <t xml:space="preserve">very unlikely = 1  |  unlikely = 2  |  likely = 3  |  very likely = 4</t>
  </si>
  <si>
    <t xml:space="preserve">0 (not funny at all) - 8 (very funny)</t>
  </si>
  <si>
    <t xml:space="preserve">Videos known</t>
  </si>
  <si>
    <t xml:space="preserve">no = 1  |  yes = 2</t>
  </si>
  <si>
    <t xml:space="preserve">How much money...birthday present for the other participant?</t>
  </si>
  <si>
    <t xml:space="preserve">How much money...birthday present for your friends?</t>
  </si>
  <si>
    <t xml:space="preserve">How likely is it that you would help the other participant move?</t>
  </si>
  <si>
    <t xml:space="preserve">How likely are you to help with a move in general?</t>
  </si>
  <si>
    <r>
      <rPr>
        <sz val="11"/>
        <color theme="1"/>
        <rFont val="Arial"/>
      </rPr>
      <t xml:space="preserve">How </t>
    </r>
    <r>
      <rPr>
        <b/>
        <sz val="11"/>
        <color theme="1"/>
        <rFont val="Arial"/>
      </rPr>
      <t>funny/cute/challenging</t>
    </r>
    <r>
      <rPr>
        <sz val="11"/>
        <color theme="1"/>
        <rFont val="Arial"/>
      </rPr>
      <t xml:space="preserve"> do you think the videos are?</t>
    </r>
  </si>
  <si>
    <r>
      <rPr>
        <sz val="11"/>
        <color theme="1"/>
        <rFont val="Arial"/>
      </rPr>
      <t>How</t>
    </r>
    <r>
      <rPr>
        <b/>
        <sz val="11"/>
        <color theme="1"/>
        <rFont val="Arial"/>
      </rPr>
      <t xml:space="preserve"> challenging/funny</t>
    </r>
    <r>
      <rPr>
        <sz val="11"/>
        <color theme="1"/>
        <rFont val="Arial"/>
      </rPr>
      <t xml:space="preserve"> do you find animal videos in general?</t>
    </r>
  </si>
  <si>
    <r>
      <rPr>
        <sz val="11"/>
        <color theme="1"/>
        <rFont val="Arial"/>
      </rPr>
      <t>How</t>
    </r>
    <r>
      <rPr>
        <b/>
        <sz val="11"/>
        <color theme="1"/>
        <rFont val="Arial"/>
      </rPr>
      <t xml:space="preserve"> cute/challenging</t>
    </r>
    <r>
      <rPr>
        <sz val="11"/>
        <color theme="1"/>
        <rFont val="Arial"/>
      </rPr>
      <t xml:space="preserve"> do you find animal videos in general?</t>
    </r>
  </si>
  <si>
    <t xml:space="preserve">no / yes</t>
  </si>
  <si>
    <t xml:space="preserve">if yes, amount:</t>
  </si>
  <si>
    <t xml:space="preserve">between 3 and 4</t>
  </si>
  <si>
    <t xml:space="preserve">between 12 and 13 </t>
  </si>
  <si>
    <t xml:space="preserve">between 2 and 3</t>
  </si>
  <si>
    <t xml:space="preserve">ca. 4</t>
  </si>
  <si>
    <t xml:space="preserve">between 5 and 10</t>
  </si>
  <si>
    <t xml:space="preserve">ca. 10</t>
  </si>
  <si>
    <t xml:space="preserve">ca. 5</t>
  </si>
  <si>
    <t>hälfte</t>
  </si>
  <si>
    <t xml:space="preserve">PIL 25A</t>
  </si>
  <si>
    <t xml:space="preserve">PIL 25B</t>
  </si>
  <si>
    <t xml:space="preserve">ca. 4-5</t>
  </si>
  <si>
    <t xml:space="preserve">zw 5 und 7</t>
  </si>
  <si>
    <t xml:space="preserve">zw 3 und 4</t>
  </si>
  <si>
    <t xml:space="preserve">die Hälfte ca.</t>
  </si>
  <si>
    <t xml:space="preserve">ca 3</t>
  </si>
  <si>
    <t xml:space="preserve">ca 6-8</t>
  </si>
  <si>
    <t xml:space="preserve">ca. 1/3 </t>
  </si>
  <si>
    <t>50-60%</t>
  </si>
  <si>
    <t>~15</t>
  </si>
  <si>
    <t xml:space="preserve">ca. 8</t>
  </si>
  <si>
    <t>2.</t>
  </si>
  <si>
    <t xml:space="preserve">4 bis 5</t>
  </si>
  <si>
    <t>3.</t>
  </si>
  <si>
    <t>Hälfte</t>
  </si>
  <si>
    <t>20.</t>
  </si>
  <si>
    <t>alle</t>
  </si>
  <si>
    <t xml:space="preserve">fast alle</t>
  </si>
  <si>
    <t xml:space="preserve">10 bis 15</t>
  </si>
  <si>
    <t xml:space="preserve">ca. die Hälfte</t>
  </si>
  <si>
    <t xml:space="preserve">ein Drittel</t>
  </si>
  <si>
    <t xml:space="preserve">6 bis 8</t>
  </si>
  <si>
    <t>5/6.</t>
  </si>
  <si>
    <t>~3</t>
  </si>
  <si>
    <t>~3-5</t>
  </si>
  <si>
    <t xml:space="preserve">ungefähr 10</t>
  </si>
  <si>
    <t>~5-10</t>
  </si>
  <si>
    <t>~10</t>
  </si>
  <si>
    <t xml:space="preserve">3 bis 4</t>
  </si>
  <si>
    <t xml:space="preserve">ca. 15</t>
  </si>
  <si>
    <t>20-22</t>
  </si>
  <si>
    <t xml:space="preserve">4, Instagram/Fernsehen</t>
  </si>
  <si>
    <t xml:space="preserve">Questions - Version 2</t>
  </si>
  <si>
    <t xml:space="preserve">Inclusion of Other in the Self Scale (IOS)</t>
  </si>
  <si>
    <t>Pair</t>
  </si>
  <si>
    <t xml:space="preserve">nicht ausgefüllt</t>
  </si>
  <si>
    <t xml:space="preserve">IC 16A</t>
  </si>
  <si>
    <t xml:space="preserve">IC 16B</t>
  </si>
  <si>
    <t xml:space="preserve">IC 17A</t>
  </si>
  <si>
    <t xml:space="preserve">IC 17B</t>
  </si>
  <si>
    <t xml:space="preserve">IC 18A</t>
  </si>
  <si>
    <t xml:space="preserve">IC 18B</t>
  </si>
  <si>
    <t xml:space="preserve">IC 19A</t>
  </si>
  <si>
    <t xml:space="preserve">IC 19B</t>
  </si>
  <si>
    <t xml:space="preserve">IC 20A</t>
  </si>
  <si>
    <t xml:space="preserve">IC 20B</t>
  </si>
  <si>
    <t xml:space="preserve">IC 21A</t>
  </si>
  <si>
    <t xml:space="preserve">IC 21B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</si>
</sst>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m"/>
  </numFmts>
  <fonts count="13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rgb="FF006100"/>
      <name val="Calibri"/>
      <scheme val="minor"/>
    </font>
    <font>
      <sz val="11.000000"/>
      <color rgb="FF3F3F76"/>
      <name val="Calibri"/>
      <scheme val="minor"/>
    </font>
    <font>
      <sz val="11.000000"/>
      <color theme="1"/>
      <name val="Arial"/>
    </font>
    <font>
      <sz val="11.000000"/>
      <name val="Arial"/>
    </font>
    <font>
      <b/>
      <sz val="11.000000"/>
      <color theme="1"/>
      <name val="Arial"/>
    </font>
    <font>
      <sz val="9.000000"/>
      <color theme="1"/>
      <name val="Arial"/>
    </font>
    <font>
      <sz val="11.000000"/>
      <color rgb="FF006100"/>
      <name val="Arial"/>
    </font>
    <font>
      <sz val="11.000000"/>
      <color rgb="FF9C0006"/>
      <name val="Arial"/>
    </font>
    <font>
      <sz val="10.000000"/>
      <color theme="1"/>
      <name val="Arial"/>
    </font>
    <font>
      <sz val="11.000000"/>
      <color theme="1"/>
      <name val="Calibri"/>
    </font>
    <font>
      <sz val="8.00000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medium">
        <color theme="1"/>
      </right>
      <top style="none"/>
      <bottom style="none"/>
      <diagonal style="none"/>
    </border>
    <border>
      <left style="medium">
        <color theme="1"/>
      </left>
      <right style="none"/>
      <top style="none"/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medium">
        <color theme="1"/>
      </left>
      <right style="medium">
        <color theme="1"/>
      </right>
      <top style="none"/>
      <bottom style="none"/>
      <diagonal style="none"/>
    </border>
  </borders>
  <cellStyleXfs count="4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1" numFmtId="0" applyNumberFormat="0" applyFont="1" applyFill="1" applyBorder="1"/>
  </cellStyleXfs>
  <cellXfs count="75">
    <xf fontId="0" fillId="0" borderId="0" numFmtId="0" xfId="0"/>
    <xf fontId="4" fillId="0" borderId="0" numFmtId="0" xfId="0" applyFont="1"/>
    <xf fontId="4" fillId="0" borderId="0" numFmtId="0" xfId="0" applyFont="1" applyAlignment="1">
      <alignment horizontal="left" wrapText="1"/>
    </xf>
    <xf fontId="4" fillId="0" borderId="2" numFmtId="0" xfId="0" applyFont="1" applyBorder="1" applyAlignment="1">
      <alignment horizontal="left" wrapText="1"/>
    </xf>
    <xf fontId="4" fillId="5" borderId="3" numFmtId="0" xfId="0" applyFont="1" applyFill="1" applyBorder="1"/>
    <xf fontId="5" fillId="5" borderId="0" numFmtId="0" xfId="0" applyFont="1" applyFill="1" applyAlignment="1">
      <alignment horizontal="left"/>
    </xf>
    <xf fontId="4" fillId="0" borderId="4" numFmtId="0" xfId="0" applyFont="1" applyBorder="1"/>
    <xf fontId="4" fillId="6" borderId="3" numFmtId="0" xfId="0" applyFont="1" applyFill="1" applyBorder="1"/>
    <xf fontId="4" fillId="6" borderId="0" numFmtId="0" xfId="0" applyFont="1" applyFill="1" applyAlignment="1">
      <alignment horizontal="left"/>
    </xf>
    <xf fontId="4" fillId="0" borderId="5" numFmtId="0" xfId="0" applyFont="1" applyBorder="1"/>
    <xf fontId="4" fillId="7" borderId="6" numFmtId="0" xfId="0" applyFont="1" applyFill="1" applyBorder="1"/>
    <xf fontId="4" fillId="7" borderId="7" numFmtId="0" xfId="0" applyFont="1" applyFill="1" applyBorder="1"/>
    <xf fontId="4" fillId="0" borderId="8" numFmtId="0" xfId="0" applyFont="1" applyBorder="1"/>
    <xf fontId="4" fillId="0" borderId="0" numFmtId="0" xfId="0" applyFont="1" applyAlignment="1">
      <alignment wrapText="1"/>
    </xf>
    <xf fontId="4" fillId="0" borderId="2" numFmtId="0" xfId="0" applyFont="1" applyBorder="1"/>
    <xf fontId="4" fillId="0" borderId="3" numFmtId="0" xfId="0" applyFont="1" applyBorder="1"/>
    <xf fontId="4" fillId="0" borderId="0" numFmtId="0" xfId="0" applyFont="1" applyAlignment="1">
      <alignment horizontal="left"/>
    </xf>
    <xf fontId="4" fillId="0" borderId="9" numFmtId="0" xfId="0" applyFont="1" applyBorder="1"/>
    <xf fontId="4" fillId="0" borderId="0" numFmtId="0" xfId="0" applyFont="1" applyAlignment="1">
      <alignment horizontal="center" vertical="center"/>
    </xf>
    <xf fontId="6" fillId="0" borderId="0" numFmtId="0" xfId="0" applyFont="1"/>
    <xf fontId="4" fillId="0" borderId="0" numFmtId="0" xfId="0" applyFont="1" applyAlignment="1">
      <alignment horizontal="center"/>
    </xf>
    <xf fontId="4" fillId="5" borderId="0" numFmtId="0" xfId="0" applyFont="1" applyFill="1"/>
    <xf fontId="5" fillId="0" borderId="0" numFmtId="0" xfId="0" applyFont="1" applyAlignment="1">
      <alignment horizontal="center"/>
    </xf>
    <xf fontId="4" fillId="8" borderId="0" numFmtId="0" xfId="0" applyFont="1" applyFill="1"/>
    <xf fontId="0" fillId="9" borderId="10" numFmtId="0" xfId="0" applyFill="1" applyBorder="1"/>
    <xf fontId="4" fillId="0" borderId="0" numFmtId="0" xfId="0" applyFont="1">
      <protection hidden="0" locked="1"/>
    </xf>
    <xf fontId="0" fillId="10" borderId="0" numFmtId="0" xfId="0" applyFill="1"/>
    <xf fontId="4" fillId="10" borderId="0" numFmtId="0" xfId="0" applyFont="1" applyFill="1"/>
    <xf fontId="4" fillId="0" borderId="0" numFmtId="0" xfId="0" applyFont="1" applyAlignment="1">
      <alignment horizontal="left" vertical="center"/>
    </xf>
    <xf fontId="4" fillId="0" borderId="11" numFmtId="0" xfId="0" applyFont="1" applyBorder="1" applyAlignment="1">
      <alignment horizontal="center"/>
    </xf>
    <xf fontId="4" fillId="0" borderId="11" numFmtId="0" xfId="0" applyFont="1" applyBorder="1"/>
    <xf fontId="7" fillId="0" borderId="0" numFmtId="0" xfId="0" applyFont="1"/>
    <xf fontId="4" fillId="0" borderId="0" numFmtId="0" xfId="0" applyFont="1" applyAlignment="1">
      <alignment horizontal="center" vertical="center" wrapText="1"/>
    </xf>
    <xf fontId="7" fillId="0" borderId="0" numFmtId="0" xfId="0" applyFont="1" applyAlignment="1">
      <alignment horizontal="left"/>
    </xf>
    <xf fontId="7" fillId="0" borderId="0" numFmtId="0" xfId="0" applyFont="1" applyAlignment="1">
      <alignment horizontal="center"/>
    </xf>
    <xf fontId="8" fillId="3" borderId="0" numFmtId="0" xfId="2" applyFont="1" applyFill="1" applyAlignment="1">
      <alignment horizontal="center"/>
    </xf>
    <xf fontId="9" fillId="2" borderId="0" numFmtId="0" xfId="1" applyFont="1" applyFill="1" applyAlignment="1">
      <alignment horizontal="center"/>
    </xf>
    <xf fontId="8" fillId="0" borderId="0" numFmtId="0" xfId="2" applyFont="1" applyAlignment="1">
      <alignment horizontal="center"/>
    </xf>
    <xf fontId="9" fillId="0" borderId="0" numFmtId="0" xfId="1" applyFont="1" applyAlignment="1">
      <alignment horizontal="center"/>
    </xf>
    <xf fontId="7" fillId="0" borderId="0" numFmtId="0" xfId="0" applyFont="1" applyAlignment="1">
      <alignment horizontal="center" vertical="center"/>
    </xf>
    <xf fontId="4" fillId="7" borderId="0" numFmtId="0" xfId="0" applyFont="1" applyFill="1" applyAlignment="1">
      <alignment horizontal="center"/>
    </xf>
    <xf fontId="5" fillId="0" borderId="0" numFmtId="0" xfId="0" applyFont="1" applyAlignment="1">
      <alignment horizontal="center" vertical="center"/>
    </xf>
    <xf fontId="0" fillId="0" borderId="0" numFmtId="0" xfId="0" applyAlignment="1">
      <alignment horizontal="center"/>
    </xf>
    <xf fontId="10" fillId="0" borderId="0" numFmtId="0" xfId="0" applyFont="1"/>
    <xf fontId="4" fillId="0" borderId="0" numFmtId="0" xfId="0" applyFont="1" applyAlignment="1">
      <alignment horizontal="right"/>
    </xf>
    <xf fontId="7" fillId="0" borderId="0" numFmtId="0" xfId="0" applyFont="1" applyAlignment="1">
      <alignment horizontal="right"/>
    </xf>
    <xf fontId="0" fillId="0" borderId="0" numFmtId="0" xfId="0">
      <protection hidden="0" locked="1"/>
    </xf>
    <xf fontId="0" fillId="0" borderId="0" numFmtId="0" xfId="0" applyAlignment="1">
      <alignment horizontal="left"/>
    </xf>
    <xf fontId="6" fillId="11" borderId="0" numFmtId="0" xfId="0" applyFont="1" applyFill="1" applyAlignment="1">
      <alignment horizontal="left"/>
    </xf>
    <xf fontId="0" fillId="0" borderId="0" numFmtId="0" xfId="0" applyAlignment="1">
      <alignment horizontal="right"/>
    </xf>
    <xf fontId="0" fillId="0" borderId="0" numFmtId="0" xfId="0" applyAlignment="1">
      <alignment wrapText="1"/>
    </xf>
    <xf fontId="11" fillId="0" borderId="0" numFmtId="0" xfId="0" applyFont="1" applyAlignment="1">
      <alignment horizontal="center" vertical="center"/>
    </xf>
    <xf fontId="4" fillId="0" borderId="5" numFmtId="0" xfId="0" applyFont="1" applyBorder="1" applyAlignment="1">
      <alignment horizontal="center"/>
    </xf>
    <xf fontId="4" fillId="0" borderId="5" numFmtId="0" xfId="0" applyFont="1" applyBorder="1" applyAlignment="1">
      <alignment horizontal="center" vertical="center" wrapText="1"/>
    </xf>
    <xf fontId="4" fillId="0" borderId="5" numFmtId="0" xfId="0" applyFont="1" applyBorder="1" applyAlignment="1">
      <alignment horizontal="center" vertical="center"/>
    </xf>
    <xf fontId="4" fillId="0" borderId="5" numFmtId="0" xfId="0" applyFont="1" applyBorder="1" applyAlignment="1">
      <alignment horizontal="center" vertical="top"/>
    </xf>
    <xf fontId="4" fillId="0" borderId="0" numFmtId="0" xfId="0" applyFont="1" applyAlignment="1">
      <alignment horizontal="center" vertical="top"/>
    </xf>
    <xf fontId="11" fillId="0" borderId="0" numFmtId="0" xfId="0" applyFont="1" applyAlignment="1">
      <alignment horizontal="center"/>
    </xf>
    <xf fontId="7" fillId="0" borderId="3" numFmtId="0" xfId="0" applyFont="1" applyBorder="1" applyAlignment="1">
      <alignment horizontal="center" wrapText="1"/>
    </xf>
    <xf fontId="7" fillId="0" borderId="2" numFmtId="0" xfId="0" applyFont="1" applyBorder="1" applyAlignment="1">
      <alignment horizontal="center" wrapText="1"/>
    </xf>
    <xf fontId="7" fillId="0" borderId="3" numFmtId="0" xfId="0" applyFont="1" applyBorder="1" applyAlignment="1">
      <alignment horizontal="left" vertical="center"/>
    </xf>
    <xf fontId="7" fillId="0" borderId="2" numFmtId="0" xfId="0" applyFont="1" applyBorder="1"/>
    <xf fontId="12" fillId="0" borderId="3" numFmtId="0" xfId="0" applyFont="1" applyBorder="1"/>
    <xf fontId="4" fillId="0" borderId="2" numFmtId="0" xfId="0" applyFont="1" applyBorder="1" applyAlignment="1">
      <alignment horizontal="center" vertical="center" wrapText="1"/>
    </xf>
    <xf fontId="4" fillId="0" borderId="3" numFmtId="0" xfId="0" applyFont="1" applyBorder="1" applyAlignment="1">
      <alignment horizontal="center" vertical="center" wrapText="1"/>
    </xf>
    <xf fontId="4" fillId="0" borderId="12" numFmtId="0" xfId="0" applyFont="1" applyBorder="1" applyAlignment="1">
      <alignment horizontal="center" vertical="center" wrapText="1"/>
    </xf>
    <xf fontId="4" fillId="0" borderId="3" numFmtId="0" xfId="0" applyFont="1" applyBorder="1" applyAlignment="1">
      <alignment horizontal="center"/>
    </xf>
    <xf fontId="12" fillId="0" borderId="0" numFmtId="0" xfId="0" applyFont="1" applyAlignment="1">
      <alignment horizontal="center"/>
    </xf>
    <xf fontId="4" fillId="0" borderId="0" numFmtId="164" xfId="0" applyNumberFormat="1" applyFont="1" applyAlignment="1">
      <alignment horizontal="center"/>
    </xf>
    <xf fontId="4" fillId="0" borderId="0" numFmtId="164" xfId="0" applyNumberFormat="1" applyFont="1"/>
    <xf fontId="4" fillId="0" borderId="0" numFmtId="9" xfId="0" applyNumberFormat="1" applyFont="1"/>
    <xf fontId="4" fillId="0" borderId="0" numFmtId="17" xfId="0" applyNumberFormat="1" applyFont="1"/>
    <xf fontId="4" fillId="0" borderId="0" numFmtId="16" xfId="0" applyNumberFormat="1" applyFont="1"/>
    <xf fontId="4" fillId="0" borderId="9" numFmtId="0" xfId="0" applyFont="1" applyBorder="1" applyAlignment="1">
      <alignment horizontal="center"/>
    </xf>
    <xf fontId="4" fillId="0" borderId="9" numFmtId="0" xfId="0" applyFont="1" applyBorder="1" applyAlignment="1">
      <alignment horizontal="center" vertical="center"/>
    </xf>
  </cellXfs>
  <cellStyles count="4">
    <cellStyle name="Bad" xfId="1" builtinId="27"/>
    <cellStyle name="Good" xfId="2" builtinId="26"/>
    <cellStyle name="Normal" xfId="0" builtinId="0"/>
    <cellStyle name="Input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theme" Target="theme/theme1.xml"/><Relationship  Id="rId12" Type="http://schemas.openxmlformats.org/officeDocument/2006/relationships/sharedStrings" Target="sharedStrings.xml"/><Relationship  Id="rId13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64474</xdr:colOff>
      <xdr:row>5</xdr:row>
      <xdr:rowOff>158259</xdr:rowOff>
    </xdr:from>
    <xdr:ext cx="184730" cy="264558"/>
    <xdr:sp>
      <xdr:nvSpPr>
        <xdr:cNvPr id="4" name="Textfeld 3"/>
        <xdr:cNvSpPr txBox="1"/>
      </xdr:nvSpPr>
      <xdr:spPr bwMode="auto">
        <a:xfrm>
          <a:off x="826474" y="1063134"/>
          <a:ext cx="184730" cy="26455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de-AT" sz="1100"/>
        </a:p>
      </xdr:txBody>
    </xdr:sp>
    <xdr:clientData/>
  </xdr:oneCellAnchor>
  <xdr:twoCellAnchor editAs="twoCell">
    <xdr:from>
      <xdr:col>0</xdr:col>
      <xdr:colOff>376895</xdr:colOff>
      <xdr:row>2</xdr:row>
      <xdr:rowOff>14068</xdr:rowOff>
    </xdr:from>
    <xdr:to>
      <xdr:col>6</xdr:col>
      <xdr:colOff>369275</xdr:colOff>
      <xdr:row>12</xdr:row>
      <xdr:rowOff>31650</xdr:rowOff>
    </xdr:to>
    <xdr:grpSp>
      <xdr:nvGrpSpPr>
        <xdr:cNvPr id="0" name=""/>
        <xdr:cNvGrpSpPr/>
      </xdr:nvGrpSpPr>
      <xdr:grpSpPr bwMode="auto">
        <a:xfrm>
          <a:off x="376895" y="364588"/>
          <a:ext cx="4701540" cy="1770182"/>
          <a:chOff x="536916" y="318869"/>
          <a:chExt cx="4747261" cy="1770183"/>
        </a:xfrm>
      </xdr:grpSpPr>
      <xdr:pic>
        <xdr:nvPicPr>
          <xdr:cNvPr id="3" name="Grafik 2"/>
          <xdr:cNvPicPr>
            <a:picLocks noChangeAspect="1"/>
          </xdr:cNvPicPr>
        </xdr:nvPicPr>
        <xdr:blipFill>
          <a:blip r:embed="rId1"/>
          <a:srcRect l="16597" t="46202" r="19577" b="31704"/>
          <a:stretch/>
        </xdr:blipFill>
        <xdr:spPr bwMode="auto">
          <a:xfrm>
            <a:off x="536916" y="318869"/>
            <a:ext cx="4747261" cy="1729740"/>
          </a:xfrm>
          <a:prstGeom prst="rect">
            <a:avLst/>
          </a:prstGeom>
        </xdr:spPr>
      </xdr:pic>
      <xdr:sp>
        <xdr:nvSpPr>
          <xdr:cNvPr id="5" name="Textfeld 4"/>
          <xdr:cNvSpPr txBox="1"/>
        </xdr:nvSpPr>
        <xdr:spPr bwMode="auto">
          <a:xfrm>
            <a:off x="997634" y="905607"/>
            <a:ext cx="4091354" cy="280182"/>
          </a:xfrm>
          <a:prstGeom prst="rect">
            <a:avLst/>
          </a:prstGeom>
          <a:noFill/>
          <a:ln w="9525" cmpd="sng">
            <a:noFill/>
            <a:miter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de-AT" sz="1100"/>
              <a:t>1                                       2                                   3                                  4</a:t>
            </a:r>
            <a:endParaRPr/>
          </a:p>
        </xdr:txBody>
      </xdr:sp>
      <xdr:sp>
        <xdr:nvSpPr>
          <xdr:cNvPr id="6" name="Textfeld 5"/>
          <xdr:cNvSpPr txBox="1"/>
        </xdr:nvSpPr>
        <xdr:spPr bwMode="auto">
          <a:xfrm>
            <a:off x="1408526" y="1808870"/>
            <a:ext cx="2934873" cy="280182"/>
          </a:xfrm>
          <a:prstGeom prst="rect">
            <a:avLst/>
          </a:prstGeom>
          <a:noFill/>
          <a:ln w="9525" cmpd="sng">
            <a:noFill/>
            <a:beve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de-AT" sz="1100"/>
              <a:t>5                                       6                                    7</a:t>
            </a:r>
            <a:endParaRPr/>
          </a:p>
        </xdr:txBody>
      </xdr:sp>
    </xdr:grp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2" topLeftCell="A3" activePane="bottomLeft" state="frozen"/>
      <selection activeCell="U5" activeCellId="0" sqref="U5"/>
    </sheetView>
  </sheetViews>
  <sheetFormatPr defaultColWidth="11.44140625" defaultRowHeight="14.25"/>
  <cols>
    <col min="1" max="16384" style="1" width="11.44140625"/>
  </cols>
  <sheetData>
    <row r="1" ht="14.4">
      <c r="D1" s="2" t="s">
        <v>0</v>
      </c>
      <c r="E1" s="2"/>
      <c r="F1" s="2"/>
      <c r="G1" s="2"/>
      <c r="H1" s="3"/>
      <c r="I1" s="4" t="s">
        <v>1</v>
      </c>
      <c r="J1" s="5">
        <f>COUNTIF(C:C,"f")</f>
        <v>191</v>
      </c>
      <c r="L1" s="6" t="s">
        <v>2</v>
      </c>
      <c r="M1" s="6">
        <f>(J1+J2+J3)</f>
        <v>290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/>
      <c r="W1" s="1" t="s">
        <v>8</v>
      </c>
    </row>
    <row r="2" ht="14.4">
      <c r="D2" s="2" t="s">
        <v>9</v>
      </c>
      <c r="E2" s="2" t="s">
        <v>10</v>
      </c>
      <c r="F2" s="2"/>
      <c r="G2" s="2"/>
      <c r="H2" s="3"/>
      <c r="I2" s="7" t="s">
        <v>11</v>
      </c>
      <c r="J2" s="8">
        <f>COUNTIF(C:C,"m")</f>
        <v>98</v>
      </c>
      <c r="K2" s="9"/>
      <c r="L2" s="10" t="s">
        <v>12</v>
      </c>
      <c r="M2" s="11">
        <f>COUNTIF(C111:C367,"*")</f>
        <v>189</v>
      </c>
      <c r="N2" s="12" t="s">
        <v>13</v>
      </c>
      <c r="O2" s="1">
        <f>SUM(M2/2)</f>
        <v>94.5</v>
      </c>
      <c r="P2" s="1" t="s">
        <v>14</v>
      </c>
      <c r="Q2" s="1">
        <f>COUNTIFS(B4:B51,"&lt;22",C4:C51,"f")</f>
        <v>15</v>
      </c>
      <c r="R2" s="1">
        <f>COUNTIFS(B4:B51,"&gt;=22",C4:C51,"f")</f>
        <v>21</v>
      </c>
      <c r="S2" s="1">
        <f>COUNTIFS(B4:B51,"&lt;22",C4:C51,"m")</f>
        <v>0</v>
      </c>
      <c r="T2" s="1">
        <f>COUNTIFS(B4:B51,"&gt;=22",C4:C51,"m")</f>
        <v>12</v>
      </c>
    </row>
    <row r="3" ht="14.4">
      <c r="A3" s="13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H3" s="14"/>
      <c r="I3" s="15" t="s">
        <v>19</v>
      </c>
      <c r="J3" s="16">
        <f>COUNTIF(C:C,"d")</f>
        <v>1</v>
      </c>
      <c r="L3" s="17"/>
      <c r="M3" s="17"/>
      <c r="P3" s="1" t="s">
        <v>20</v>
      </c>
      <c r="Q3" s="1">
        <f>COUNTIFS(B56:B93,"&lt;22",C56:C93,"f")</f>
        <v>17</v>
      </c>
      <c r="R3" s="1">
        <f>COUNTIFS(B56:B93,"&gt;=22",C56:C93,"f")</f>
        <v>14</v>
      </c>
      <c r="S3" s="1">
        <f>COUNTIFS(B56:B93,"&lt;22",C56:C93,"m")</f>
        <v>2</v>
      </c>
      <c r="T3" s="1">
        <f>COUNTIFS(B56:B93,"&gt;=22",C56:C93,"m")</f>
        <v>4</v>
      </c>
    </row>
    <row r="4">
      <c r="A4" s="18" t="s">
        <v>21</v>
      </c>
      <c r="B4" s="1">
        <v>23</v>
      </c>
      <c r="C4" s="1" t="s">
        <v>22</v>
      </c>
      <c r="P4" s="1" t="s">
        <v>23</v>
      </c>
      <c r="Q4" s="19">
        <f>COUNTIFS(B96:B135,"&lt;22",C96:C135,"f")</f>
        <v>20</v>
      </c>
      <c r="R4" s="19">
        <f>COUNTIFS(B96:B135,"&gt;=22",C96:C135,"f")</f>
        <v>2</v>
      </c>
      <c r="S4" s="19">
        <f>COUNTIFS(B96:B135,"&lt;22",C96:C135,"m")</f>
        <v>8</v>
      </c>
      <c r="T4" s="19">
        <f>COUNTIFS(B96:B135,"&gt;=22",C96:C135,"m")</f>
        <v>10</v>
      </c>
      <c r="U4" s="1">
        <f t="shared" ref="U4:U7" si="0">SUM(Q4:T4)</f>
        <v>40</v>
      </c>
      <c r="V4" s="1"/>
      <c r="W4" s="1">
        <f t="shared" ref="W4:W7" si="1">(U4*0.5)</f>
        <v>20</v>
      </c>
    </row>
    <row r="5">
      <c r="A5" s="18" t="s">
        <v>24</v>
      </c>
      <c r="B5" s="1">
        <v>24</v>
      </c>
      <c r="C5" s="1" t="s">
        <v>22</v>
      </c>
      <c r="P5" s="1" t="s">
        <v>25</v>
      </c>
      <c r="Q5" s="19">
        <f>COUNTIFS(B150:B189,"&lt;22",C150:C189,"f")</f>
        <v>5</v>
      </c>
      <c r="R5" s="19">
        <f>COUNTIFS(B150:B189,"&gt;=22",C150:C189,"f")</f>
        <v>17</v>
      </c>
      <c r="S5" s="19">
        <f>COUNTIFS(B150:B189,"&lt;22",C150:C189,"m")</f>
        <v>10</v>
      </c>
      <c r="T5" s="19">
        <f>COUNTIFS(B150:B189,"&gt;=22",C150:C189,"m")</f>
        <v>8</v>
      </c>
      <c r="U5" s="1">
        <f t="shared" si="0"/>
        <v>40</v>
      </c>
      <c r="V5" s="1"/>
      <c r="W5" s="1">
        <f t="shared" si="1"/>
        <v>20</v>
      </c>
    </row>
    <row r="6">
      <c r="A6" s="18" t="s">
        <v>26</v>
      </c>
      <c r="B6" s="1">
        <v>21</v>
      </c>
      <c r="C6" s="1" t="s">
        <v>22</v>
      </c>
      <c r="P6" s="1" t="s">
        <v>27</v>
      </c>
      <c r="Q6" s="19">
        <f>COUNTIFS(B202:B241,"&lt;22",C202:C241,"f")</f>
        <v>10</v>
      </c>
      <c r="R6" s="19">
        <f>COUNTIFS(B202:B241,"&gt;=22",C202:C241,"f")</f>
        <v>10</v>
      </c>
      <c r="S6" s="19">
        <f>COUNTIFS(B202:B241,"&lt;22",C202:C241,"m")</f>
        <v>8</v>
      </c>
      <c r="T6" s="19">
        <f>COUNTIFS(B202:B241,"&gt;=22",C202:C241,"m")</f>
        <v>12</v>
      </c>
      <c r="U6" s="1">
        <f t="shared" si="0"/>
        <v>40</v>
      </c>
      <c r="V6" s="1"/>
      <c r="W6" s="1">
        <f t="shared" si="1"/>
        <v>20</v>
      </c>
    </row>
    <row r="7">
      <c r="A7" s="18" t="s">
        <v>28</v>
      </c>
      <c r="B7" s="1">
        <v>22</v>
      </c>
      <c r="C7" s="1" t="s">
        <v>29</v>
      </c>
      <c r="P7" s="1" t="s">
        <v>30</v>
      </c>
      <c r="Q7" s="19">
        <f>COUNTIFS(B260:B299,"&lt;22",C260:C299,"f")</f>
        <v>9</v>
      </c>
      <c r="R7" s="19">
        <f>COUNTIFS(B260:B299,"&gt;=22",C260:C299,"f")</f>
        <v>15</v>
      </c>
      <c r="S7" s="19">
        <f>COUNTIFS(B260:B299,"&lt;22",C260:C299,"m")</f>
        <v>9</v>
      </c>
      <c r="T7" s="19">
        <f>COUNTIFS(B260:B299,"&gt;=22",C260:C299,"m")</f>
        <v>7</v>
      </c>
      <c r="U7" s="1">
        <f t="shared" si="0"/>
        <v>40</v>
      </c>
      <c r="V7" s="1"/>
      <c r="W7" s="1">
        <f t="shared" si="1"/>
        <v>20</v>
      </c>
    </row>
    <row r="8">
      <c r="A8" s="18" t="s">
        <v>31</v>
      </c>
      <c r="B8" s="1">
        <v>21</v>
      </c>
      <c r="C8" s="1" t="s">
        <v>22</v>
      </c>
      <c r="Q8" s="1">
        <f>SUM(Q4:Q7)</f>
        <v>44</v>
      </c>
      <c r="R8" s="1">
        <f>SUM(R4:R7)</f>
        <v>44</v>
      </c>
      <c r="S8" s="1">
        <f>SUM(S4:S7)</f>
        <v>35</v>
      </c>
      <c r="T8" s="1">
        <f>SUM(T4:T7)</f>
        <v>37</v>
      </c>
    </row>
    <row r="9">
      <c r="A9" s="18" t="s">
        <v>32</v>
      </c>
      <c r="B9" s="1">
        <v>21</v>
      </c>
      <c r="C9" s="1" t="s">
        <v>22</v>
      </c>
      <c r="O9" s="1"/>
      <c r="Q9" s="1"/>
      <c r="R9" s="1"/>
      <c r="S9" s="1"/>
      <c r="T9" s="1"/>
    </row>
    <row r="10">
      <c r="A10" s="18" t="s">
        <v>33</v>
      </c>
      <c r="B10" s="1">
        <v>20</v>
      </c>
      <c r="C10" s="1" t="s">
        <v>22</v>
      </c>
      <c r="O10" s="1" t="s">
        <v>8</v>
      </c>
      <c r="Q10" s="1">
        <f>(Q8*0.5)</f>
        <v>22</v>
      </c>
      <c r="R10" s="1">
        <f>(R8*0.5)</f>
        <v>22</v>
      </c>
      <c r="S10" s="1">
        <f>(S8*0.5)</f>
        <v>17.5</v>
      </c>
      <c r="T10" s="1">
        <f>(T8*0.5)</f>
        <v>18.5</v>
      </c>
    </row>
    <row r="11">
      <c r="A11" s="18" t="s">
        <v>34</v>
      </c>
      <c r="B11" s="1">
        <v>21</v>
      </c>
      <c r="C11" s="1" t="s">
        <v>22</v>
      </c>
    </row>
    <row r="12">
      <c r="A12" s="18" t="s">
        <v>35</v>
      </c>
      <c r="B12" s="1">
        <v>20</v>
      </c>
      <c r="C12" s="1" t="s">
        <v>22</v>
      </c>
    </row>
    <row r="13">
      <c r="A13" s="18" t="s">
        <v>36</v>
      </c>
      <c r="B13" s="1">
        <v>21</v>
      </c>
      <c r="C13" s="1" t="s">
        <v>22</v>
      </c>
    </row>
    <row r="14">
      <c r="A14" s="18" t="s">
        <v>37</v>
      </c>
      <c r="B14" s="1">
        <v>20</v>
      </c>
      <c r="C14" s="1" t="s">
        <v>22</v>
      </c>
    </row>
    <row r="15">
      <c r="A15" s="18" t="s">
        <v>38</v>
      </c>
      <c r="B15" s="1">
        <v>20</v>
      </c>
      <c r="C15" s="1" t="s">
        <v>22</v>
      </c>
    </row>
    <row r="16">
      <c r="A16" s="18" t="s">
        <v>39</v>
      </c>
      <c r="B16" s="1">
        <v>24</v>
      </c>
      <c r="C16" s="1" t="s">
        <v>29</v>
      </c>
    </row>
    <row r="17">
      <c r="A17" s="18" t="s">
        <v>40</v>
      </c>
      <c r="B17" s="1">
        <v>24</v>
      </c>
      <c r="C17" s="1" t="s">
        <v>29</v>
      </c>
    </row>
    <row r="18">
      <c r="A18" s="18" t="s">
        <v>41</v>
      </c>
      <c r="B18" s="1">
        <v>22</v>
      </c>
      <c r="C18" s="1" t="s">
        <v>22</v>
      </c>
      <c r="L18" s="1"/>
    </row>
    <row r="19">
      <c r="A19" s="18" t="s">
        <v>42</v>
      </c>
      <c r="B19" s="1">
        <v>24</v>
      </c>
      <c r="C19" s="1" t="s">
        <v>22</v>
      </c>
    </row>
    <row r="20">
      <c r="A20" s="18" t="s">
        <v>43</v>
      </c>
      <c r="B20" s="1">
        <v>21</v>
      </c>
      <c r="C20" s="1" t="s">
        <v>22</v>
      </c>
    </row>
    <row r="21">
      <c r="A21" s="18" t="s">
        <v>44</v>
      </c>
      <c r="B21" s="1">
        <v>21</v>
      </c>
      <c r="C21" s="1" t="s">
        <v>22</v>
      </c>
    </row>
    <row r="22">
      <c r="A22" s="18" t="s">
        <v>45</v>
      </c>
      <c r="B22" s="1">
        <v>28</v>
      </c>
      <c r="C22" s="1" t="s">
        <v>22</v>
      </c>
    </row>
    <row r="23">
      <c r="A23" s="18" t="s">
        <v>46</v>
      </c>
      <c r="B23" s="1">
        <v>27</v>
      </c>
      <c r="C23" s="1" t="s">
        <v>22</v>
      </c>
    </row>
    <row r="24">
      <c r="A24" s="18" t="s">
        <v>47</v>
      </c>
      <c r="B24" s="1">
        <v>23</v>
      </c>
      <c r="C24" s="1" t="s">
        <v>22</v>
      </c>
    </row>
    <row r="25">
      <c r="A25" s="18" t="s">
        <v>48</v>
      </c>
      <c r="B25" s="1">
        <v>22</v>
      </c>
      <c r="C25" s="1" t="s">
        <v>22</v>
      </c>
    </row>
    <row r="26">
      <c r="A26" s="18" t="s">
        <v>49</v>
      </c>
      <c r="B26" s="1">
        <v>22</v>
      </c>
      <c r="C26" s="1" t="s">
        <v>22</v>
      </c>
    </row>
    <row r="27">
      <c r="A27" s="18" t="s">
        <v>50</v>
      </c>
      <c r="B27" s="1">
        <v>24</v>
      </c>
      <c r="C27" s="1" t="s">
        <v>22</v>
      </c>
    </row>
    <row r="28">
      <c r="A28" s="18" t="s">
        <v>51</v>
      </c>
      <c r="B28" s="1">
        <v>25</v>
      </c>
      <c r="C28" s="1" t="s">
        <v>22</v>
      </c>
    </row>
    <row r="29">
      <c r="A29" s="18" t="s">
        <v>52</v>
      </c>
      <c r="B29" s="1">
        <v>22</v>
      </c>
      <c r="C29" s="1" t="s">
        <v>22</v>
      </c>
    </row>
    <row r="30">
      <c r="A30" s="20" t="s">
        <v>53</v>
      </c>
      <c r="B30" s="1">
        <v>20</v>
      </c>
      <c r="C30" s="1" t="s">
        <v>22</v>
      </c>
    </row>
    <row r="31">
      <c r="A31" s="20" t="s">
        <v>54</v>
      </c>
      <c r="B31" s="1">
        <v>18</v>
      </c>
      <c r="C31" s="1" t="s">
        <v>22</v>
      </c>
    </row>
    <row r="32">
      <c r="A32" s="20" t="s">
        <v>55</v>
      </c>
      <c r="B32" s="1">
        <v>22</v>
      </c>
      <c r="C32" s="1" t="s">
        <v>29</v>
      </c>
    </row>
    <row r="33">
      <c r="A33" s="20" t="s">
        <v>56</v>
      </c>
      <c r="B33" s="1">
        <v>27</v>
      </c>
      <c r="C33" s="1" t="s">
        <v>29</v>
      </c>
    </row>
    <row r="34">
      <c r="A34" s="20" t="s">
        <v>57</v>
      </c>
      <c r="B34" s="1">
        <v>25</v>
      </c>
      <c r="C34" s="1" t="s">
        <v>22</v>
      </c>
    </row>
    <row r="35">
      <c r="A35" s="20" t="s">
        <v>58</v>
      </c>
      <c r="B35" s="1">
        <v>22</v>
      </c>
      <c r="C35" s="1" t="s">
        <v>22</v>
      </c>
    </row>
    <row r="36">
      <c r="A36" s="20" t="s">
        <v>59</v>
      </c>
      <c r="B36" s="1">
        <v>22</v>
      </c>
      <c r="C36" s="1" t="s">
        <v>22</v>
      </c>
    </row>
    <row r="37">
      <c r="A37" s="20" t="s">
        <v>60</v>
      </c>
      <c r="B37" s="1">
        <v>22</v>
      </c>
      <c r="C37" s="1" t="s">
        <v>22</v>
      </c>
    </row>
    <row r="38">
      <c r="A38" s="20" t="s">
        <v>61</v>
      </c>
      <c r="B38" s="1">
        <v>22</v>
      </c>
      <c r="C38" s="1" t="s">
        <v>29</v>
      </c>
      <c r="D38" s="1" t="s">
        <v>62</v>
      </c>
      <c r="E38" s="1" t="s">
        <v>63</v>
      </c>
    </row>
    <row r="39">
      <c r="A39" s="20" t="s">
        <v>64</v>
      </c>
      <c r="B39" s="1">
        <v>26</v>
      </c>
      <c r="C39" s="1" t="s">
        <v>29</v>
      </c>
      <c r="D39" s="1" t="s">
        <v>62</v>
      </c>
      <c r="E39" s="1" t="s">
        <v>63</v>
      </c>
    </row>
    <row r="40">
      <c r="A40" s="18" t="s">
        <v>65</v>
      </c>
      <c r="B40" s="1">
        <v>26</v>
      </c>
      <c r="C40" s="1" t="s">
        <v>29</v>
      </c>
      <c r="D40" s="1" t="s">
        <v>63</v>
      </c>
      <c r="E40" s="1" t="s">
        <v>62</v>
      </c>
    </row>
    <row r="41">
      <c r="A41" s="18" t="s">
        <v>66</v>
      </c>
      <c r="B41" s="1">
        <v>25</v>
      </c>
      <c r="C41" s="1" t="s">
        <v>29</v>
      </c>
      <c r="D41" s="1" t="s">
        <v>63</v>
      </c>
      <c r="E41" s="1" t="s">
        <v>62</v>
      </c>
    </row>
    <row r="42">
      <c r="A42" s="18" t="s">
        <v>67</v>
      </c>
      <c r="B42" s="1">
        <v>22</v>
      </c>
      <c r="C42" s="1" t="s">
        <v>22</v>
      </c>
      <c r="D42" s="1" t="s">
        <v>62</v>
      </c>
      <c r="E42" s="1" t="s">
        <v>62</v>
      </c>
    </row>
    <row r="43">
      <c r="A43" s="18" t="s">
        <v>68</v>
      </c>
      <c r="B43" s="1">
        <v>27</v>
      </c>
      <c r="C43" s="1" t="s">
        <v>29</v>
      </c>
      <c r="D43" s="1" t="s">
        <v>62</v>
      </c>
      <c r="E43" s="1" t="s">
        <v>62</v>
      </c>
    </row>
    <row r="44">
      <c r="A44" s="18" t="s">
        <v>69</v>
      </c>
      <c r="B44" s="1">
        <v>27</v>
      </c>
      <c r="C44" s="1" t="s">
        <v>22</v>
      </c>
      <c r="D44" s="1" t="s">
        <v>62</v>
      </c>
      <c r="E44" s="1" t="s">
        <v>63</v>
      </c>
    </row>
    <row r="45">
      <c r="A45" s="18" t="s">
        <v>70</v>
      </c>
      <c r="B45" s="1">
        <v>28</v>
      </c>
      <c r="C45" s="1" t="s">
        <v>29</v>
      </c>
      <c r="D45" s="1" t="s">
        <v>62</v>
      </c>
      <c r="E45" s="1" t="s">
        <v>62</v>
      </c>
    </row>
    <row r="46">
      <c r="A46" s="18" t="s">
        <v>71</v>
      </c>
      <c r="B46" s="1">
        <v>19</v>
      </c>
      <c r="C46" s="1" t="s">
        <v>22</v>
      </c>
      <c r="D46" s="1" t="s">
        <v>72</v>
      </c>
      <c r="E46" s="1" t="s">
        <v>72</v>
      </c>
    </row>
    <row r="47">
      <c r="A47" s="18" t="s">
        <v>73</v>
      </c>
      <c r="B47" s="1">
        <v>19</v>
      </c>
      <c r="C47" s="1" t="s">
        <v>22</v>
      </c>
      <c r="D47" s="1" t="s">
        <v>72</v>
      </c>
      <c r="E47" s="1" t="s">
        <v>72</v>
      </c>
    </row>
    <row r="48">
      <c r="A48" s="18" t="s">
        <v>74</v>
      </c>
      <c r="B48" s="1">
        <v>24</v>
      </c>
      <c r="C48" s="1" t="s">
        <v>22</v>
      </c>
    </row>
    <row r="49">
      <c r="A49" s="18" t="s">
        <v>75</v>
      </c>
      <c r="B49" s="1">
        <v>25</v>
      </c>
      <c r="C49" s="1" t="s">
        <v>22</v>
      </c>
    </row>
    <row r="50">
      <c r="A50" s="18" t="s">
        <v>76</v>
      </c>
      <c r="B50" s="1">
        <v>29</v>
      </c>
      <c r="C50" s="1" t="s">
        <v>22</v>
      </c>
      <c r="D50" s="1" t="s">
        <v>62</v>
      </c>
      <c r="E50" s="1" t="s">
        <v>62</v>
      </c>
      <c r="F50" s="1" t="s">
        <v>77</v>
      </c>
      <c r="G50" s="1">
        <f>COUNTIF(C4:C51,"f")</f>
        <v>36</v>
      </c>
    </row>
    <row r="51">
      <c r="A51" s="18" t="s">
        <v>78</v>
      </c>
      <c r="B51" s="1">
        <v>33</v>
      </c>
      <c r="C51" s="1" t="s">
        <v>29</v>
      </c>
      <c r="D51" s="1" t="s">
        <v>63</v>
      </c>
      <c r="E51" s="1" t="s">
        <v>62</v>
      </c>
    </row>
    <row r="52">
      <c r="A52" s="18"/>
    </row>
    <row r="53">
      <c r="A53" s="18"/>
    </row>
    <row r="54">
      <c r="A54" s="18"/>
    </row>
    <row r="55">
      <c r="A55" s="18" t="s">
        <v>20</v>
      </c>
    </row>
    <row r="56">
      <c r="A56" s="18" t="s">
        <v>79</v>
      </c>
      <c r="B56" s="1">
        <v>24</v>
      </c>
      <c r="C56" s="1" t="s">
        <v>22</v>
      </c>
      <c r="D56" s="1" t="s">
        <v>62</v>
      </c>
      <c r="E56" s="1" t="s">
        <v>63</v>
      </c>
    </row>
    <row r="57">
      <c r="A57" s="18" t="s">
        <v>80</v>
      </c>
      <c r="B57" s="1">
        <v>25</v>
      </c>
      <c r="C57" s="1" t="s">
        <v>22</v>
      </c>
      <c r="D57" s="1" t="s">
        <v>62</v>
      </c>
      <c r="E57" s="1" t="s">
        <v>63</v>
      </c>
    </row>
    <row r="58">
      <c r="A58" s="18" t="s">
        <v>81</v>
      </c>
      <c r="B58" s="1">
        <v>26</v>
      </c>
      <c r="C58" s="1" t="s">
        <v>22</v>
      </c>
      <c r="D58" s="1" t="s">
        <v>62</v>
      </c>
      <c r="E58" s="1" t="s">
        <v>62</v>
      </c>
    </row>
    <row r="59">
      <c r="A59" s="18" t="s">
        <v>82</v>
      </c>
      <c r="B59" s="1">
        <v>24</v>
      </c>
      <c r="C59" s="1" t="s">
        <v>22</v>
      </c>
      <c r="D59" s="1" t="s">
        <v>62</v>
      </c>
      <c r="E59" s="1" t="s">
        <v>62</v>
      </c>
    </row>
    <row r="60">
      <c r="A60" s="18" t="s">
        <v>83</v>
      </c>
      <c r="B60" s="1">
        <v>21</v>
      </c>
      <c r="C60" s="1" t="s">
        <v>29</v>
      </c>
      <c r="D60" s="1" t="s">
        <v>62</v>
      </c>
      <c r="E60" s="1" t="s">
        <v>62</v>
      </c>
    </row>
    <row r="61">
      <c r="A61" s="18" t="s">
        <v>84</v>
      </c>
      <c r="B61" s="1">
        <v>30</v>
      </c>
      <c r="C61" s="1" t="s">
        <v>29</v>
      </c>
      <c r="D61" s="1" t="s">
        <v>63</v>
      </c>
      <c r="E61" s="1" t="s">
        <v>62</v>
      </c>
    </row>
    <row r="62">
      <c r="A62" s="18" t="s">
        <v>85</v>
      </c>
      <c r="B62" s="1">
        <v>21</v>
      </c>
      <c r="C62" s="1" t="s">
        <v>22</v>
      </c>
      <c r="D62" s="1" t="s">
        <v>63</v>
      </c>
      <c r="E62" s="1" t="s">
        <v>63</v>
      </c>
    </row>
    <row r="63">
      <c r="A63" s="18" t="s">
        <v>86</v>
      </c>
      <c r="B63" s="1">
        <v>20</v>
      </c>
      <c r="C63" s="1" t="s">
        <v>87</v>
      </c>
      <c r="D63" s="1" t="s">
        <v>63</v>
      </c>
      <c r="E63" s="1" t="s">
        <v>63</v>
      </c>
    </row>
    <row r="64">
      <c r="A64" s="18" t="s">
        <v>88</v>
      </c>
      <c r="B64" s="1">
        <v>22</v>
      </c>
      <c r="C64" s="1" t="s">
        <v>22</v>
      </c>
      <c r="D64" s="1" t="s">
        <v>62</v>
      </c>
      <c r="E64" s="1" t="s">
        <v>62</v>
      </c>
    </row>
    <row r="65">
      <c r="A65" s="18" t="s">
        <v>89</v>
      </c>
      <c r="B65" s="1">
        <v>33</v>
      </c>
      <c r="C65" s="1" t="s">
        <v>29</v>
      </c>
      <c r="D65" s="1" t="s">
        <v>62</v>
      </c>
      <c r="E65" s="1" t="s">
        <v>62</v>
      </c>
    </row>
    <row r="66">
      <c r="A66" s="18" t="s">
        <v>90</v>
      </c>
      <c r="B66" s="1">
        <v>22</v>
      </c>
      <c r="C66" s="1" t="s">
        <v>22</v>
      </c>
      <c r="D66" s="1" t="s">
        <v>62</v>
      </c>
      <c r="E66" s="1" t="s">
        <v>63</v>
      </c>
    </row>
    <row r="67">
      <c r="A67" s="18" t="s">
        <v>91</v>
      </c>
      <c r="B67" s="1">
        <v>25</v>
      </c>
      <c r="C67" s="1" t="s">
        <v>22</v>
      </c>
      <c r="D67" s="1" t="s">
        <v>63</v>
      </c>
      <c r="E67" s="1" t="s">
        <v>62</v>
      </c>
    </row>
    <row r="68">
      <c r="A68" s="18" t="s">
        <v>92</v>
      </c>
      <c r="B68" s="1">
        <v>24</v>
      </c>
      <c r="C68" s="1" t="s">
        <v>22</v>
      </c>
      <c r="D68" s="1" t="s">
        <v>62</v>
      </c>
      <c r="E68" s="1" t="s">
        <v>62</v>
      </c>
    </row>
    <row r="69">
      <c r="A69" s="18" t="s">
        <v>93</v>
      </c>
      <c r="B69" s="1">
        <v>23</v>
      </c>
      <c r="C69" s="1" t="s">
        <v>22</v>
      </c>
      <c r="D69" s="1" t="s">
        <v>62</v>
      </c>
      <c r="E69" s="1" t="s">
        <v>62</v>
      </c>
    </row>
    <row r="70">
      <c r="A70" s="18" t="s">
        <v>94</v>
      </c>
      <c r="B70" s="1">
        <v>18</v>
      </c>
      <c r="C70" s="1" t="s">
        <v>22</v>
      </c>
      <c r="D70" s="1" t="s">
        <v>62</v>
      </c>
      <c r="E70" s="1" t="s">
        <v>62</v>
      </c>
    </row>
    <row r="71">
      <c r="A71" s="18" t="s">
        <v>95</v>
      </c>
      <c r="B71" s="1">
        <v>19</v>
      </c>
      <c r="C71" s="1" t="s">
        <v>22</v>
      </c>
      <c r="D71" s="1" t="s">
        <v>62</v>
      </c>
      <c r="E71" s="1" t="s">
        <v>62</v>
      </c>
    </row>
    <row r="72">
      <c r="A72" s="18" t="s">
        <v>96</v>
      </c>
      <c r="B72" s="1">
        <v>20</v>
      </c>
      <c r="C72" s="1" t="s">
        <v>22</v>
      </c>
      <c r="D72" s="1" t="s">
        <v>62</v>
      </c>
      <c r="E72" s="1" t="s">
        <v>63</v>
      </c>
    </row>
    <row r="73">
      <c r="A73" s="18" t="s">
        <v>97</v>
      </c>
      <c r="B73" s="1">
        <v>20</v>
      </c>
      <c r="C73" s="1" t="s">
        <v>22</v>
      </c>
      <c r="D73" s="1" t="s">
        <v>62</v>
      </c>
      <c r="E73" s="1" t="s">
        <v>63</v>
      </c>
    </row>
    <row r="74">
      <c r="A74" s="18" t="s">
        <v>98</v>
      </c>
      <c r="B74" s="1">
        <v>21</v>
      </c>
      <c r="C74" s="1" t="s">
        <v>22</v>
      </c>
      <c r="D74" s="1" t="s">
        <v>62</v>
      </c>
      <c r="E74" s="1" t="s">
        <v>62</v>
      </c>
    </row>
    <row r="75">
      <c r="A75" s="18" t="s">
        <v>99</v>
      </c>
      <c r="B75" s="1">
        <v>21</v>
      </c>
      <c r="C75" s="1" t="s">
        <v>22</v>
      </c>
      <c r="D75" s="1" t="s">
        <v>62</v>
      </c>
      <c r="E75" s="1" t="s">
        <v>62</v>
      </c>
    </row>
    <row r="76">
      <c r="A76" s="18" t="s">
        <v>100</v>
      </c>
      <c r="B76" s="1">
        <v>24</v>
      </c>
      <c r="C76" s="1" t="s">
        <v>29</v>
      </c>
      <c r="D76" s="1" t="s">
        <v>62</v>
      </c>
      <c r="E76" s="1" t="s">
        <v>62</v>
      </c>
    </row>
    <row r="77">
      <c r="A77" s="18" t="s">
        <v>101</v>
      </c>
      <c r="B77" s="1">
        <v>20</v>
      </c>
      <c r="C77" s="1" t="s">
        <v>29</v>
      </c>
      <c r="D77" s="1" t="s">
        <v>62</v>
      </c>
      <c r="E77" s="1" t="s">
        <v>62</v>
      </c>
    </row>
    <row r="78">
      <c r="A78" s="18" t="s">
        <v>102</v>
      </c>
      <c r="B78" s="1">
        <v>19</v>
      </c>
      <c r="C78" s="1" t="s">
        <v>22</v>
      </c>
      <c r="D78" s="1" t="s">
        <v>62</v>
      </c>
      <c r="E78" s="1" t="s">
        <v>62</v>
      </c>
    </row>
    <row r="79">
      <c r="A79" s="18" t="s">
        <v>103</v>
      </c>
      <c r="B79" s="1">
        <v>25</v>
      </c>
      <c r="C79" s="1" t="s">
        <v>22</v>
      </c>
      <c r="D79" s="1" t="s">
        <v>62</v>
      </c>
      <c r="E79" s="1" t="s">
        <v>63</v>
      </c>
    </row>
    <row r="80">
      <c r="A80" s="18" t="s">
        <v>104</v>
      </c>
      <c r="B80" s="1">
        <v>20</v>
      </c>
      <c r="C80" s="1" t="s">
        <v>22</v>
      </c>
      <c r="D80" s="1" t="s">
        <v>62</v>
      </c>
      <c r="E80" s="1" t="s">
        <v>63</v>
      </c>
    </row>
    <row r="81">
      <c r="A81" s="18" t="s">
        <v>105</v>
      </c>
      <c r="B81" s="1">
        <v>19</v>
      </c>
      <c r="C81" s="1" t="s">
        <v>22</v>
      </c>
      <c r="D81" s="1" t="s">
        <v>62</v>
      </c>
      <c r="E81" s="1" t="s">
        <v>63</v>
      </c>
    </row>
    <row r="82">
      <c r="A82" s="18" t="s">
        <v>106</v>
      </c>
      <c r="B82" s="1">
        <v>18</v>
      </c>
      <c r="C82" s="1" t="s">
        <v>22</v>
      </c>
      <c r="D82" s="1" t="s">
        <v>62</v>
      </c>
      <c r="E82" s="1" t="s">
        <v>62</v>
      </c>
    </row>
    <row r="83">
      <c r="A83" s="18" t="s">
        <v>107</v>
      </c>
      <c r="B83" s="1">
        <v>19</v>
      </c>
      <c r="C83" s="1" t="s">
        <v>22</v>
      </c>
      <c r="D83" s="1" t="s">
        <v>62</v>
      </c>
      <c r="E83" s="1" t="s">
        <v>63</v>
      </c>
    </row>
    <row r="84">
      <c r="A84" s="18" t="s">
        <v>108</v>
      </c>
      <c r="B84" s="1">
        <v>19</v>
      </c>
      <c r="C84" s="1" t="s">
        <v>22</v>
      </c>
      <c r="D84" s="1" t="s">
        <v>62</v>
      </c>
      <c r="E84" s="1" t="s">
        <v>63</v>
      </c>
    </row>
    <row r="85">
      <c r="A85" s="18" t="s">
        <v>109</v>
      </c>
      <c r="B85" s="1">
        <v>20</v>
      </c>
      <c r="C85" s="1" t="s">
        <v>22</v>
      </c>
      <c r="D85" s="1" t="s">
        <v>62</v>
      </c>
      <c r="E85" s="1" t="s">
        <v>63</v>
      </c>
    </row>
    <row r="86">
      <c r="A86" s="18" t="s">
        <v>110</v>
      </c>
      <c r="B86" s="1">
        <v>19</v>
      </c>
      <c r="C86" s="1" t="s">
        <v>22</v>
      </c>
      <c r="D86" s="1" t="s">
        <v>62</v>
      </c>
      <c r="E86" s="1" t="s">
        <v>62</v>
      </c>
    </row>
    <row r="87">
      <c r="A87" s="18" t="s">
        <v>111</v>
      </c>
      <c r="B87" s="1">
        <v>19</v>
      </c>
      <c r="C87" s="1" t="s">
        <v>22</v>
      </c>
      <c r="D87" s="1" t="s">
        <v>62</v>
      </c>
      <c r="E87" s="1" t="s">
        <v>62</v>
      </c>
    </row>
    <row r="88">
      <c r="A88" s="18" t="s">
        <v>112</v>
      </c>
      <c r="B88" s="1">
        <v>23</v>
      </c>
      <c r="C88" s="1" t="s">
        <v>22</v>
      </c>
      <c r="D88" s="1" t="s">
        <v>62</v>
      </c>
      <c r="E88" s="1" t="s">
        <v>62</v>
      </c>
    </row>
    <row r="89">
      <c r="A89" s="18" t="s">
        <v>113</v>
      </c>
      <c r="B89" s="1">
        <v>23</v>
      </c>
      <c r="C89" s="1" t="s">
        <v>22</v>
      </c>
      <c r="D89" s="1" t="s">
        <v>62</v>
      </c>
      <c r="E89" s="1" t="s">
        <v>62</v>
      </c>
    </row>
    <row r="90">
      <c r="A90" s="18" t="s">
        <v>114</v>
      </c>
      <c r="B90" s="1">
        <v>26</v>
      </c>
      <c r="C90" s="1" t="s">
        <v>22</v>
      </c>
      <c r="D90" s="1" t="s">
        <v>62</v>
      </c>
      <c r="E90" s="1" t="s">
        <v>63</v>
      </c>
    </row>
    <row r="91">
      <c r="A91" s="18" t="s">
        <v>115</v>
      </c>
      <c r="B91" s="1">
        <v>28</v>
      </c>
      <c r="C91" s="1" t="s">
        <v>29</v>
      </c>
      <c r="D91" s="1" t="s">
        <v>62</v>
      </c>
      <c r="E91" s="1" t="s">
        <v>62</v>
      </c>
    </row>
    <row r="92">
      <c r="A92" s="18" t="s">
        <v>116</v>
      </c>
      <c r="B92" s="1">
        <v>23</v>
      </c>
      <c r="C92" s="1" t="s">
        <v>22</v>
      </c>
      <c r="D92" s="1" t="s">
        <v>62</v>
      </c>
      <c r="E92" s="1" t="s">
        <v>62</v>
      </c>
    </row>
    <row r="93">
      <c r="A93" s="18" t="s">
        <v>117</v>
      </c>
      <c r="B93" s="1">
        <v>18</v>
      </c>
      <c r="C93" s="1" t="s">
        <v>22</v>
      </c>
      <c r="D93" s="1" t="s">
        <v>62</v>
      </c>
      <c r="E93" s="1" t="s">
        <v>62</v>
      </c>
    </row>
    <row r="94">
      <c r="A94" s="18"/>
    </row>
    <row r="95">
      <c r="A95" s="18" t="s">
        <v>23</v>
      </c>
    </row>
    <row r="96">
      <c r="A96" s="18" t="s">
        <v>118</v>
      </c>
      <c r="B96" s="1">
        <v>21</v>
      </c>
      <c r="C96" s="1" t="s">
        <v>22</v>
      </c>
      <c r="D96" s="1" t="s">
        <v>63</v>
      </c>
      <c r="E96" s="1" t="s">
        <v>63</v>
      </c>
    </row>
    <row r="97">
      <c r="A97" s="18" t="s">
        <v>119</v>
      </c>
      <c r="B97" s="1">
        <v>18</v>
      </c>
      <c r="C97" s="1" t="s">
        <v>22</v>
      </c>
      <c r="D97" s="1" t="s">
        <v>62</v>
      </c>
      <c r="E97" s="1" t="s">
        <v>62</v>
      </c>
    </row>
    <row r="98">
      <c r="A98" s="18" t="s">
        <v>120</v>
      </c>
      <c r="B98" s="1">
        <v>21</v>
      </c>
      <c r="C98" s="1" t="s">
        <v>22</v>
      </c>
      <c r="D98" s="1" t="s">
        <v>62</v>
      </c>
      <c r="E98" s="1" t="s">
        <v>62</v>
      </c>
    </row>
    <row r="99">
      <c r="A99" s="18" t="s">
        <v>121</v>
      </c>
      <c r="B99" s="1">
        <v>18</v>
      </c>
      <c r="C99" s="1" t="s">
        <v>22</v>
      </c>
      <c r="D99" s="1" t="s">
        <v>62</v>
      </c>
      <c r="E99" s="1" t="s">
        <v>62</v>
      </c>
    </row>
    <row r="100">
      <c r="A100" s="18" t="s">
        <v>122</v>
      </c>
      <c r="B100" s="1">
        <v>19</v>
      </c>
      <c r="C100" s="1" t="s">
        <v>22</v>
      </c>
      <c r="D100" s="1" t="s">
        <v>62</v>
      </c>
      <c r="E100" s="1" t="s">
        <v>62</v>
      </c>
    </row>
    <row r="101">
      <c r="A101" s="18" t="s">
        <v>123</v>
      </c>
      <c r="B101" s="1">
        <v>21</v>
      </c>
      <c r="C101" s="1" t="s">
        <v>22</v>
      </c>
      <c r="D101" s="1" t="s">
        <v>62</v>
      </c>
      <c r="E101" s="1" t="s">
        <v>62</v>
      </c>
    </row>
    <row r="102">
      <c r="A102" s="18" t="s">
        <v>124</v>
      </c>
      <c r="B102" s="1">
        <v>19</v>
      </c>
      <c r="C102" s="1" t="s">
        <v>22</v>
      </c>
      <c r="D102" s="1" t="s">
        <v>62</v>
      </c>
      <c r="E102" s="1" t="s">
        <v>62</v>
      </c>
    </row>
    <row r="103">
      <c r="A103" s="18" t="s">
        <v>125</v>
      </c>
      <c r="B103" s="1">
        <v>19</v>
      </c>
      <c r="C103" s="1" t="s">
        <v>22</v>
      </c>
      <c r="D103" s="1" t="s">
        <v>62</v>
      </c>
      <c r="E103" s="1" t="s">
        <v>62</v>
      </c>
    </row>
    <row r="104">
      <c r="A104" s="18" t="s">
        <v>126</v>
      </c>
      <c r="B104" s="1">
        <v>20</v>
      </c>
      <c r="C104" s="1" t="s">
        <v>22</v>
      </c>
      <c r="D104" s="1" t="s">
        <v>62</v>
      </c>
      <c r="E104" s="1" t="s">
        <v>62</v>
      </c>
    </row>
    <row r="105">
      <c r="A105" s="18" t="s">
        <v>127</v>
      </c>
      <c r="B105" s="1">
        <v>21</v>
      </c>
      <c r="C105" s="1" t="s">
        <v>22</v>
      </c>
      <c r="D105" s="1" t="s">
        <v>62</v>
      </c>
      <c r="E105" s="1" t="s">
        <v>62</v>
      </c>
    </row>
    <row r="106">
      <c r="A106" s="18" t="s">
        <v>128</v>
      </c>
      <c r="B106" s="1">
        <v>19</v>
      </c>
      <c r="C106" s="1" t="s">
        <v>22</v>
      </c>
      <c r="D106" s="1" t="s">
        <v>62</v>
      </c>
      <c r="E106" s="1" t="s">
        <v>62</v>
      </c>
    </row>
    <row r="107">
      <c r="A107" s="18" t="s">
        <v>129</v>
      </c>
      <c r="B107" s="1">
        <v>18</v>
      </c>
      <c r="C107" s="1" t="s">
        <v>22</v>
      </c>
      <c r="D107" s="1" t="s">
        <v>62</v>
      </c>
      <c r="E107" s="1" t="s">
        <v>62</v>
      </c>
    </row>
    <row r="108">
      <c r="A108" s="18" t="s">
        <v>130</v>
      </c>
      <c r="B108" s="1">
        <v>20</v>
      </c>
      <c r="C108" s="1" t="s">
        <v>29</v>
      </c>
      <c r="D108" s="1" t="s">
        <v>62</v>
      </c>
      <c r="E108" s="1" t="s">
        <v>62</v>
      </c>
    </row>
    <row r="109">
      <c r="A109" s="18" t="s">
        <v>131</v>
      </c>
      <c r="B109" s="1">
        <v>21</v>
      </c>
      <c r="C109" s="1" t="s">
        <v>29</v>
      </c>
      <c r="D109" s="1" t="s">
        <v>62</v>
      </c>
      <c r="E109" s="1" t="s">
        <v>63</v>
      </c>
    </row>
    <row r="110">
      <c r="A110" s="18" t="s">
        <v>132</v>
      </c>
      <c r="B110" s="1">
        <v>18</v>
      </c>
      <c r="C110" s="1" t="s">
        <v>22</v>
      </c>
      <c r="D110" s="1" t="s">
        <v>62</v>
      </c>
      <c r="E110" s="1" t="s">
        <v>62</v>
      </c>
    </row>
    <row r="111">
      <c r="A111" s="18" t="s">
        <v>133</v>
      </c>
      <c r="B111" s="1">
        <v>19</v>
      </c>
      <c r="C111" s="1" t="s">
        <v>22</v>
      </c>
      <c r="D111" s="1" t="s">
        <v>62</v>
      </c>
      <c r="E111" s="1" t="s">
        <v>62</v>
      </c>
    </row>
    <row r="112">
      <c r="A112" s="18" t="s">
        <v>134</v>
      </c>
      <c r="B112" s="1">
        <v>21</v>
      </c>
      <c r="C112" s="1" t="s">
        <v>22</v>
      </c>
      <c r="D112" s="1" t="s">
        <v>62</v>
      </c>
      <c r="E112" s="1" t="s">
        <v>63</v>
      </c>
    </row>
    <row r="113">
      <c r="A113" s="18" t="s">
        <v>135</v>
      </c>
      <c r="B113" s="1">
        <v>20</v>
      </c>
      <c r="C113" s="1" t="s">
        <v>22</v>
      </c>
      <c r="D113" s="1" t="s">
        <v>62</v>
      </c>
      <c r="E113" s="1" t="s">
        <v>62</v>
      </c>
    </row>
    <row r="114">
      <c r="A114" s="18" t="s">
        <v>136</v>
      </c>
      <c r="B114" s="1">
        <v>19</v>
      </c>
      <c r="C114" s="1" t="s">
        <v>22</v>
      </c>
      <c r="D114" s="1" t="s">
        <v>62</v>
      </c>
      <c r="E114" s="1" t="s">
        <v>62</v>
      </c>
    </row>
    <row r="115">
      <c r="A115" s="18" t="s">
        <v>137</v>
      </c>
      <c r="B115" s="1">
        <v>19</v>
      </c>
      <c r="C115" s="1" t="s">
        <v>22</v>
      </c>
      <c r="D115" s="1" t="s">
        <v>62</v>
      </c>
      <c r="E115" s="1" t="s">
        <v>62</v>
      </c>
    </row>
    <row r="116">
      <c r="A116" s="18" t="s">
        <v>138</v>
      </c>
      <c r="B116" s="1">
        <v>20</v>
      </c>
      <c r="C116" s="1" t="s">
        <v>29</v>
      </c>
      <c r="D116" s="1" t="s">
        <v>62</v>
      </c>
      <c r="E116" s="1" t="s">
        <v>62</v>
      </c>
    </row>
    <row r="117">
      <c r="A117" s="18" t="s">
        <v>139</v>
      </c>
      <c r="B117" s="1">
        <v>20</v>
      </c>
      <c r="C117" s="1" t="s">
        <v>29</v>
      </c>
      <c r="D117" s="1" t="s">
        <v>62</v>
      </c>
      <c r="E117" s="1" t="s">
        <v>62</v>
      </c>
    </row>
    <row r="118">
      <c r="A118" s="20" t="s">
        <v>140</v>
      </c>
      <c r="B118" s="1">
        <v>21</v>
      </c>
      <c r="C118" s="1" t="s">
        <v>29</v>
      </c>
      <c r="D118" s="1" t="s">
        <v>62</v>
      </c>
      <c r="E118" s="1" t="s">
        <v>62</v>
      </c>
    </row>
    <row r="119">
      <c r="A119" s="20" t="s">
        <v>141</v>
      </c>
      <c r="B119" s="1">
        <v>20</v>
      </c>
      <c r="C119" s="1" t="s">
        <v>29</v>
      </c>
      <c r="D119" s="1" t="s">
        <v>62</v>
      </c>
      <c r="E119" s="1" t="s">
        <v>62</v>
      </c>
    </row>
    <row r="120">
      <c r="A120" s="20" t="s">
        <v>142</v>
      </c>
      <c r="B120" s="1">
        <v>25</v>
      </c>
      <c r="C120" s="1" t="s">
        <v>29</v>
      </c>
      <c r="D120" s="1" t="s">
        <v>62</v>
      </c>
      <c r="E120" s="1" t="s">
        <v>62</v>
      </c>
    </row>
    <row r="121">
      <c r="A121" s="20" t="s">
        <v>143</v>
      </c>
      <c r="B121" s="1">
        <v>23</v>
      </c>
      <c r="C121" s="1" t="s">
        <v>29</v>
      </c>
      <c r="D121" s="1" t="s">
        <v>62</v>
      </c>
      <c r="E121" s="1" t="s">
        <v>62</v>
      </c>
    </row>
    <row r="122">
      <c r="A122" s="20" t="s">
        <v>144</v>
      </c>
      <c r="B122" s="1">
        <v>22</v>
      </c>
      <c r="C122" s="1" t="s">
        <v>29</v>
      </c>
      <c r="D122" s="1" t="s">
        <v>63</v>
      </c>
      <c r="E122" s="1" t="s">
        <v>63</v>
      </c>
    </row>
    <row r="123">
      <c r="A123" s="20" t="s">
        <v>145</v>
      </c>
      <c r="B123" s="1">
        <v>22</v>
      </c>
      <c r="C123" s="1" t="s">
        <v>29</v>
      </c>
      <c r="D123" s="1" t="s">
        <v>62</v>
      </c>
      <c r="E123" s="1" t="s">
        <v>62</v>
      </c>
    </row>
    <row r="124">
      <c r="A124" s="20" t="s">
        <v>146</v>
      </c>
      <c r="B124" s="1">
        <v>22</v>
      </c>
      <c r="C124" s="1" t="s">
        <v>29</v>
      </c>
      <c r="D124" s="1" t="s">
        <v>62</v>
      </c>
      <c r="E124" s="1" t="s">
        <v>62</v>
      </c>
    </row>
    <row r="125">
      <c r="A125" s="20" t="s">
        <v>147</v>
      </c>
      <c r="B125" s="1">
        <v>25</v>
      </c>
      <c r="C125" s="1" t="s">
        <v>29</v>
      </c>
      <c r="D125" s="1" t="s">
        <v>62</v>
      </c>
      <c r="E125" s="1" t="s">
        <v>62</v>
      </c>
    </row>
    <row r="126">
      <c r="A126" s="20" t="s">
        <v>148</v>
      </c>
      <c r="B126" s="1">
        <v>20</v>
      </c>
      <c r="C126" s="1" t="s">
        <v>29</v>
      </c>
      <c r="D126" s="1" t="s">
        <v>62</v>
      </c>
      <c r="E126" s="1" t="s">
        <v>62</v>
      </c>
    </row>
    <row r="127">
      <c r="A127" s="20" t="s">
        <v>149</v>
      </c>
      <c r="B127" s="1">
        <v>20</v>
      </c>
      <c r="C127" s="1" t="s">
        <v>29</v>
      </c>
      <c r="D127" s="1" t="s">
        <v>62</v>
      </c>
      <c r="E127" s="1" t="s">
        <v>62</v>
      </c>
    </row>
    <row r="128">
      <c r="A128" s="20" t="s">
        <v>150</v>
      </c>
      <c r="B128" s="1">
        <v>22</v>
      </c>
      <c r="C128" s="1" t="s">
        <v>22</v>
      </c>
      <c r="D128" s="1" t="s">
        <v>62</v>
      </c>
      <c r="E128" s="1" t="s">
        <v>63</v>
      </c>
    </row>
    <row r="129">
      <c r="A129" s="20" t="s">
        <v>151</v>
      </c>
      <c r="B129" s="1">
        <v>22</v>
      </c>
      <c r="C129" s="1" t="s">
        <v>22</v>
      </c>
      <c r="D129" s="1" t="s">
        <v>62</v>
      </c>
      <c r="E129" s="1" t="s">
        <v>63</v>
      </c>
    </row>
    <row r="130">
      <c r="A130" s="20" t="s">
        <v>152</v>
      </c>
      <c r="B130" s="1">
        <v>21</v>
      </c>
      <c r="C130" s="1" t="s">
        <v>22</v>
      </c>
      <c r="D130" s="1" t="s">
        <v>62</v>
      </c>
      <c r="E130" s="1" t="s">
        <v>62</v>
      </c>
    </row>
    <row r="131">
      <c r="A131" s="20" t="s">
        <v>153</v>
      </c>
      <c r="B131" s="1">
        <v>19</v>
      </c>
      <c r="C131" s="1" t="s">
        <v>22</v>
      </c>
      <c r="D131" s="1" t="s">
        <v>62</v>
      </c>
      <c r="E131" s="1" t="s">
        <v>62</v>
      </c>
    </row>
    <row r="132">
      <c r="A132" s="20" t="s">
        <v>154</v>
      </c>
      <c r="B132" s="1">
        <v>23</v>
      </c>
      <c r="C132" s="1" t="s">
        <v>29</v>
      </c>
      <c r="D132" s="1" t="s">
        <v>63</v>
      </c>
      <c r="E132" s="1" t="s">
        <v>62</v>
      </c>
    </row>
    <row r="133">
      <c r="A133" s="20" t="s">
        <v>155</v>
      </c>
      <c r="B133" s="1">
        <v>24</v>
      </c>
      <c r="C133" s="1" t="s">
        <v>29</v>
      </c>
      <c r="D133" s="1" t="s">
        <v>63</v>
      </c>
      <c r="E133" s="1" t="s">
        <v>62</v>
      </c>
    </row>
    <row r="134">
      <c r="A134" s="18" t="s">
        <v>156</v>
      </c>
      <c r="B134" s="1">
        <v>24</v>
      </c>
      <c r="C134" s="1" t="s">
        <v>29</v>
      </c>
      <c r="D134" s="1" t="s">
        <v>62</v>
      </c>
      <c r="E134" s="1" t="s">
        <v>62</v>
      </c>
    </row>
    <row r="135">
      <c r="A135" s="18" t="s">
        <v>157</v>
      </c>
      <c r="B135" s="1">
        <v>24</v>
      </c>
      <c r="C135" s="1" t="s">
        <v>29</v>
      </c>
      <c r="D135" s="1" t="s">
        <v>62</v>
      </c>
      <c r="E135" s="1" t="s">
        <v>62</v>
      </c>
    </row>
    <row r="136">
      <c r="A136" s="20" t="s">
        <v>158</v>
      </c>
      <c r="B136" s="1">
        <v>21</v>
      </c>
      <c r="C136" s="21" t="s">
        <v>22</v>
      </c>
      <c r="D136" s="1" t="s">
        <v>62</v>
      </c>
      <c r="E136" s="1" t="s">
        <v>62</v>
      </c>
    </row>
    <row r="137">
      <c r="A137" s="20" t="s">
        <v>159</v>
      </c>
      <c r="B137" s="1">
        <v>21</v>
      </c>
      <c r="C137" s="21" t="s">
        <v>22</v>
      </c>
      <c r="D137" s="1" t="s">
        <v>62</v>
      </c>
      <c r="E137" s="1" t="s">
        <v>63</v>
      </c>
    </row>
    <row r="138">
      <c r="A138" s="20" t="s">
        <v>160</v>
      </c>
      <c r="B138" s="1">
        <v>23</v>
      </c>
      <c r="C138" s="1" t="s">
        <v>22</v>
      </c>
      <c r="D138" s="1" t="s">
        <v>62</v>
      </c>
      <c r="E138" s="1" t="s">
        <v>62</v>
      </c>
    </row>
    <row r="139">
      <c r="A139" s="20" t="s">
        <v>161</v>
      </c>
      <c r="B139" s="1">
        <v>23</v>
      </c>
      <c r="C139" s="1" t="s">
        <v>22</v>
      </c>
      <c r="D139" s="1" t="s">
        <v>62</v>
      </c>
      <c r="E139" s="1" t="s">
        <v>62</v>
      </c>
    </row>
    <row r="140">
      <c r="A140" s="20" t="s">
        <v>162</v>
      </c>
      <c r="B140" s="1">
        <v>25</v>
      </c>
      <c r="C140" s="1" t="s">
        <v>22</v>
      </c>
      <c r="D140" s="1" t="s">
        <v>62</v>
      </c>
      <c r="E140" s="1" t="s">
        <v>62</v>
      </c>
    </row>
    <row r="141">
      <c r="A141" s="20" t="s">
        <v>163</v>
      </c>
      <c r="B141" s="1">
        <v>24</v>
      </c>
      <c r="C141" s="1" t="s">
        <v>22</v>
      </c>
      <c r="D141" s="1" t="s">
        <v>62</v>
      </c>
      <c r="E141" s="1" t="s">
        <v>62</v>
      </c>
    </row>
    <row r="142">
      <c r="A142" s="20" t="s">
        <v>164</v>
      </c>
      <c r="B142" s="1">
        <v>21</v>
      </c>
      <c r="C142" s="1" t="s">
        <v>22</v>
      </c>
      <c r="D142" s="1" t="s">
        <v>62</v>
      </c>
      <c r="E142" s="1" t="s">
        <v>62</v>
      </c>
    </row>
    <row r="143">
      <c r="A143" s="20" t="s">
        <v>165</v>
      </c>
      <c r="B143" s="1">
        <v>20</v>
      </c>
      <c r="C143" s="1" t="s">
        <v>22</v>
      </c>
      <c r="D143" s="1" t="s">
        <v>62</v>
      </c>
      <c r="E143" s="1" t="s">
        <v>62</v>
      </c>
    </row>
    <row r="144">
      <c r="A144" s="20" t="s">
        <v>166</v>
      </c>
      <c r="B144" s="1">
        <v>19</v>
      </c>
      <c r="C144" s="1" t="s">
        <v>22</v>
      </c>
      <c r="D144" s="1" t="s">
        <v>167</v>
      </c>
      <c r="E144" s="1" t="s">
        <v>62</v>
      </c>
      <c r="F144" s="1"/>
    </row>
    <row r="145">
      <c r="A145" s="20" t="s">
        <v>168</v>
      </c>
      <c r="B145" s="1">
        <v>18</v>
      </c>
      <c r="C145" s="1" t="s">
        <v>22</v>
      </c>
      <c r="D145" s="1" t="s">
        <v>62</v>
      </c>
      <c r="E145" s="1" t="s">
        <v>62</v>
      </c>
      <c r="F145" s="1"/>
    </row>
    <row r="146">
      <c r="A146" s="20" t="s">
        <v>169</v>
      </c>
      <c r="B146" s="1">
        <v>23</v>
      </c>
      <c r="C146" s="1" t="s">
        <v>22</v>
      </c>
      <c r="D146" s="1" t="s">
        <v>63</v>
      </c>
      <c r="E146" s="1" t="s">
        <v>63</v>
      </c>
    </row>
    <row r="147">
      <c r="A147" s="20" t="s">
        <v>170</v>
      </c>
      <c r="B147" s="1">
        <v>19</v>
      </c>
      <c r="C147" s="1" t="s">
        <v>22</v>
      </c>
      <c r="D147" s="1" t="s">
        <v>63</v>
      </c>
      <c r="E147" s="1" t="s">
        <v>63</v>
      </c>
    </row>
    <row r="148">
      <c r="A148" s="18"/>
    </row>
    <row r="149">
      <c r="A149" s="22" t="s">
        <v>25</v>
      </c>
    </row>
    <row r="150">
      <c r="A150" s="22" t="s">
        <v>171</v>
      </c>
      <c r="B150" s="1">
        <v>19</v>
      </c>
      <c r="C150" s="1" t="s">
        <v>22</v>
      </c>
      <c r="D150" s="1" t="s">
        <v>62</v>
      </c>
      <c r="E150" s="1" t="s">
        <v>62</v>
      </c>
    </row>
    <row r="151">
      <c r="A151" s="22" t="s">
        <v>172</v>
      </c>
      <c r="B151" s="1">
        <v>20</v>
      </c>
      <c r="C151" s="1" t="s">
        <v>22</v>
      </c>
      <c r="D151" s="1" t="s">
        <v>62</v>
      </c>
      <c r="E151" s="1" t="s">
        <v>63</v>
      </c>
    </row>
    <row r="152">
      <c r="A152" s="22" t="s">
        <v>173</v>
      </c>
      <c r="B152" s="1">
        <v>21</v>
      </c>
      <c r="C152" s="1" t="s">
        <v>22</v>
      </c>
      <c r="D152" s="1" t="s">
        <v>62</v>
      </c>
      <c r="E152" s="1" t="s">
        <v>62</v>
      </c>
    </row>
    <row r="153">
      <c r="A153" s="22" t="s">
        <v>174</v>
      </c>
      <c r="B153" s="1">
        <v>20</v>
      </c>
      <c r="C153" s="1" t="s">
        <v>22</v>
      </c>
      <c r="D153" s="1" t="s">
        <v>62</v>
      </c>
      <c r="E153" s="1" t="s">
        <v>62</v>
      </c>
    </row>
    <row r="154">
      <c r="A154" s="22" t="s">
        <v>175</v>
      </c>
      <c r="B154" s="1">
        <v>22</v>
      </c>
      <c r="C154" s="1" t="s">
        <v>22</v>
      </c>
      <c r="D154" s="1" t="s">
        <v>62</v>
      </c>
      <c r="E154" s="1" t="s">
        <v>62</v>
      </c>
    </row>
    <row r="155">
      <c r="A155" s="22" t="s">
        <v>176</v>
      </c>
      <c r="B155" s="1">
        <v>22</v>
      </c>
      <c r="C155" s="1" t="s">
        <v>22</v>
      </c>
      <c r="D155" s="1" t="s">
        <v>62</v>
      </c>
      <c r="E155" s="1" t="s">
        <v>62</v>
      </c>
    </row>
    <row r="156">
      <c r="A156" s="22" t="s">
        <v>177</v>
      </c>
      <c r="B156" s="1">
        <v>21</v>
      </c>
      <c r="C156" s="1" t="s">
        <v>29</v>
      </c>
      <c r="D156" s="1" t="s">
        <v>62</v>
      </c>
      <c r="E156" s="1" t="s">
        <v>62</v>
      </c>
    </row>
    <row r="157">
      <c r="A157" s="22" t="s">
        <v>178</v>
      </c>
      <c r="B157" s="1">
        <v>21</v>
      </c>
      <c r="C157" s="1" t="s">
        <v>29</v>
      </c>
      <c r="D157" s="1" t="s">
        <v>62</v>
      </c>
      <c r="E157" s="1" t="s">
        <v>62</v>
      </c>
    </row>
    <row r="158">
      <c r="A158" s="22" t="s">
        <v>179</v>
      </c>
      <c r="B158" s="1">
        <v>22</v>
      </c>
      <c r="C158" s="1" t="s">
        <v>22</v>
      </c>
      <c r="D158" s="1" t="s">
        <v>62</v>
      </c>
      <c r="E158" s="1" t="s">
        <v>62</v>
      </c>
    </row>
    <row r="159">
      <c r="A159" s="22" t="s">
        <v>180</v>
      </c>
      <c r="B159" s="1">
        <v>23</v>
      </c>
      <c r="C159" s="1" t="s">
        <v>22</v>
      </c>
      <c r="D159" s="1" t="s">
        <v>62</v>
      </c>
      <c r="E159" s="1" t="s">
        <v>62</v>
      </c>
    </row>
    <row r="160">
      <c r="A160" s="22" t="s">
        <v>181</v>
      </c>
      <c r="B160" s="1">
        <v>22</v>
      </c>
      <c r="C160" s="1" t="s">
        <v>22</v>
      </c>
      <c r="D160" s="1" t="s">
        <v>63</v>
      </c>
      <c r="E160" s="1" t="s">
        <v>62</v>
      </c>
    </row>
    <row r="161">
      <c r="A161" s="22" t="s">
        <v>182</v>
      </c>
      <c r="B161" s="1">
        <v>24</v>
      </c>
      <c r="C161" s="1" t="s">
        <v>22</v>
      </c>
      <c r="D161" s="1" t="s">
        <v>62</v>
      </c>
      <c r="E161" s="1" t="s">
        <v>62</v>
      </c>
    </row>
    <row r="162">
      <c r="A162" s="22" t="s">
        <v>183</v>
      </c>
      <c r="B162" s="1">
        <v>23</v>
      </c>
      <c r="C162" s="1" t="s">
        <v>22</v>
      </c>
      <c r="D162" s="1" t="s">
        <v>63</v>
      </c>
      <c r="E162" s="1" t="s">
        <v>62</v>
      </c>
    </row>
    <row r="163">
      <c r="A163" s="22" t="s">
        <v>184</v>
      </c>
      <c r="B163" s="1">
        <v>25</v>
      </c>
      <c r="C163" s="1" t="s">
        <v>22</v>
      </c>
      <c r="D163" s="1" t="s">
        <v>62</v>
      </c>
      <c r="E163" s="1" t="s">
        <v>62</v>
      </c>
    </row>
    <row r="164">
      <c r="A164" s="22" t="s">
        <v>185</v>
      </c>
      <c r="B164" s="1">
        <v>23</v>
      </c>
      <c r="C164" s="1" t="s">
        <v>22</v>
      </c>
      <c r="D164" s="1" t="s">
        <v>62</v>
      </c>
      <c r="E164" s="1" t="s">
        <v>62</v>
      </c>
    </row>
    <row r="165">
      <c r="A165" s="22" t="s">
        <v>186</v>
      </c>
      <c r="B165" s="1">
        <v>22</v>
      </c>
      <c r="C165" s="1" t="s">
        <v>22</v>
      </c>
      <c r="D165" s="1" t="s">
        <v>62</v>
      </c>
      <c r="E165" s="1" t="s">
        <v>62</v>
      </c>
    </row>
    <row r="166">
      <c r="A166" s="18" t="s">
        <v>187</v>
      </c>
      <c r="B166" s="1">
        <v>20</v>
      </c>
      <c r="C166" s="1" t="s">
        <v>22</v>
      </c>
      <c r="D166" s="1" t="s">
        <v>62</v>
      </c>
      <c r="E166" s="1" t="s">
        <v>62</v>
      </c>
    </row>
    <row r="167">
      <c r="A167" s="18" t="s">
        <v>188</v>
      </c>
      <c r="B167" s="1">
        <v>23</v>
      </c>
      <c r="C167" s="1" t="s">
        <v>22</v>
      </c>
      <c r="D167" s="1" t="s">
        <v>62</v>
      </c>
      <c r="E167" s="1" t="s">
        <v>62</v>
      </c>
    </row>
    <row r="168">
      <c r="A168" s="18" t="s">
        <v>189</v>
      </c>
      <c r="B168" s="1">
        <v>22</v>
      </c>
      <c r="C168" s="1" t="s">
        <v>22</v>
      </c>
      <c r="D168" s="1" t="s">
        <v>62</v>
      </c>
      <c r="E168" s="1" t="s">
        <v>62</v>
      </c>
    </row>
    <row r="169">
      <c r="A169" s="18" t="s">
        <v>190</v>
      </c>
      <c r="B169" s="1">
        <v>22</v>
      </c>
      <c r="C169" s="1" t="s">
        <v>22</v>
      </c>
      <c r="D169" s="1" t="s">
        <v>62</v>
      </c>
      <c r="E169" s="1" t="s">
        <v>62</v>
      </c>
    </row>
    <row r="170">
      <c r="A170" s="18" t="s">
        <v>191</v>
      </c>
      <c r="B170" s="1">
        <v>23</v>
      </c>
      <c r="C170" s="1" t="s">
        <v>22</v>
      </c>
      <c r="D170" s="1" t="s">
        <v>62</v>
      </c>
      <c r="E170" s="1" t="s">
        <v>62</v>
      </c>
    </row>
    <row r="171">
      <c r="A171" s="18" t="s">
        <v>192</v>
      </c>
      <c r="B171" s="1">
        <v>24</v>
      </c>
      <c r="C171" s="1" t="s">
        <v>22</v>
      </c>
      <c r="D171" s="1" t="s">
        <v>62</v>
      </c>
      <c r="E171" s="1" t="s">
        <v>62</v>
      </c>
    </row>
    <row r="172">
      <c r="A172" s="18" t="s">
        <v>193</v>
      </c>
      <c r="B172" s="1">
        <v>22</v>
      </c>
      <c r="C172" s="23" t="s">
        <v>29</v>
      </c>
      <c r="D172" s="1" t="s">
        <v>62</v>
      </c>
      <c r="E172" s="1" t="s">
        <v>62</v>
      </c>
    </row>
    <row r="173">
      <c r="A173" s="18" t="s">
        <v>194</v>
      </c>
      <c r="B173" s="1">
        <v>20</v>
      </c>
      <c r="C173" s="23" t="s">
        <v>29</v>
      </c>
      <c r="D173" s="1" t="s">
        <v>62</v>
      </c>
      <c r="E173" s="1" t="s">
        <v>62</v>
      </c>
    </row>
    <row r="174">
      <c r="A174" s="18" t="s">
        <v>195</v>
      </c>
      <c r="B174" s="1">
        <v>25</v>
      </c>
      <c r="C174" s="23" t="s">
        <v>29</v>
      </c>
      <c r="D174" s="1" t="s">
        <v>62</v>
      </c>
      <c r="E174" s="1" t="s">
        <v>62</v>
      </c>
    </row>
    <row r="175">
      <c r="A175" s="18" t="s">
        <v>196</v>
      </c>
      <c r="B175" s="1">
        <v>23</v>
      </c>
      <c r="C175" s="23" t="s">
        <v>29</v>
      </c>
      <c r="D175" s="1" t="s">
        <v>62</v>
      </c>
      <c r="E175" s="1" t="s">
        <v>62</v>
      </c>
    </row>
    <row r="176">
      <c r="A176" s="18" t="s">
        <v>197</v>
      </c>
      <c r="B176" s="1">
        <v>20</v>
      </c>
      <c r="C176" s="23" t="s">
        <v>29</v>
      </c>
      <c r="D176" s="1" t="s">
        <v>62</v>
      </c>
      <c r="E176" s="1" t="s">
        <v>62</v>
      </c>
    </row>
    <row r="177">
      <c r="A177" s="18" t="s">
        <v>198</v>
      </c>
      <c r="B177" s="1">
        <v>21</v>
      </c>
      <c r="C177" s="23" t="s">
        <v>29</v>
      </c>
      <c r="D177" s="1" t="s">
        <v>62</v>
      </c>
      <c r="E177" s="1" t="s">
        <v>62</v>
      </c>
    </row>
    <row r="178">
      <c r="A178" s="18" t="s">
        <v>199</v>
      </c>
      <c r="B178" s="1">
        <v>25</v>
      </c>
      <c r="C178" s="23" t="s">
        <v>29</v>
      </c>
      <c r="D178" s="1" t="s">
        <v>62</v>
      </c>
      <c r="E178" s="1" t="s">
        <v>62</v>
      </c>
    </row>
    <row r="179">
      <c r="A179" s="18" t="s">
        <v>200</v>
      </c>
      <c r="B179" s="1">
        <v>25</v>
      </c>
      <c r="C179" s="23" t="s">
        <v>29</v>
      </c>
      <c r="D179" s="1" t="s">
        <v>62</v>
      </c>
      <c r="E179" s="1" t="s">
        <v>62</v>
      </c>
    </row>
    <row r="180" ht="14.4">
      <c r="A180" s="18" t="s">
        <v>201</v>
      </c>
      <c r="B180" s="1">
        <v>25</v>
      </c>
      <c r="C180" s="23" t="s">
        <v>29</v>
      </c>
      <c r="D180" s="1" t="s">
        <v>62</v>
      </c>
      <c r="E180" s="24" t="s">
        <v>202</v>
      </c>
    </row>
    <row r="181">
      <c r="A181" s="18" t="s">
        <v>203</v>
      </c>
      <c r="B181" s="1">
        <v>25</v>
      </c>
      <c r="C181" s="23" t="s">
        <v>29</v>
      </c>
      <c r="D181" s="1" t="s">
        <v>62</v>
      </c>
      <c r="E181" s="1" t="s">
        <v>62</v>
      </c>
    </row>
    <row r="182">
      <c r="A182" s="18" t="s">
        <v>204</v>
      </c>
      <c r="B182" s="1">
        <v>24</v>
      </c>
      <c r="C182" s="1" t="s">
        <v>22</v>
      </c>
      <c r="D182" s="1" t="s">
        <v>62</v>
      </c>
      <c r="E182" s="1" t="s">
        <v>62</v>
      </c>
    </row>
    <row r="183">
      <c r="A183" s="18" t="s">
        <v>205</v>
      </c>
      <c r="B183" s="1">
        <v>24</v>
      </c>
      <c r="C183" s="1" t="s">
        <v>22</v>
      </c>
      <c r="D183" s="1" t="s">
        <v>62</v>
      </c>
      <c r="E183" s="24" t="s">
        <v>63</v>
      </c>
      <c r="F183" s="1" t="s">
        <v>206</v>
      </c>
      <c r="H183" s="1" t="s">
        <v>207</v>
      </c>
    </row>
    <row r="184">
      <c r="A184" s="18" t="s">
        <v>208</v>
      </c>
      <c r="B184" s="1">
        <v>19</v>
      </c>
      <c r="C184" s="23" t="s">
        <v>29</v>
      </c>
      <c r="D184" s="1" t="s">
        <v>62</v>
      </c>
    </row>
    <row r="185">
      <c r="A185" s="18" t="s">
        <v>209</v>
      </c>
      <c r="B185" s="1">
        <v>23</v>
      </c>
      <c r="C185" s="23" t="s">
        <v>29</v>
      </c>
      <c r="D185" s="1" t="s">
        <v>62</v>
      </c>
      <c r="E185" s="24" t="s">
        <v>63</v>
      </c>
      <c r="F185" s="1"/>
    </row>
    <row r="186">
      <c r="A186" s="18" t="s">
        <v>210</v>
      </c>
      <c r="B186" s="1">
        <v>21</v>
      </c>
      <c r="C186" s="23" t="s">
        <v>29</v>
      </c>
      <c r="D186" s="1" t="s">
        <v>62</v>
      </c>
      <c r="E186" s="1" t="s">
        <v>62</v>
      </c>
      <c r="F186" s="1"/>
    </row>
    <row r="187">
      <c r="A187" s="18" t="s">
        <v>211</v>
      </c>
      <c r="B187" s="1">
        <v>20</v>
      </c>
      <c r="C187" s="23" t="s">
        <v>29</v>
      </c>
      <c r="D187" s="1" t="s">
        <v>62</v>
      </c>
      <c r="E187" s="24" t="s">
        <v>63</v>
      </c>
      <c r="F187" s="1"/>
    </row>
    <row r="188">
      <c r="A188" s="18" t="s">
        <v>212</v>
      </c>
      <c r="B188" s="1">
        <v>20</v>
      </c>
      <c r="C188" s="23" t="s">
        <v>29</v>
      </c>
      <c r="D188" s="25" t="s">
        <v>62</v>
      </c>
      <c r="E188" s="25" t="s">
        <v>62</v>
      </c>
      <c r="F188" s="1"/>
    </row>
    <row r="189">
      <c r="A189" s="18" t="s">
        <v>213</v>
      </c>
      <c r="B189" s="1">
        <v>19</v>
      </c>
      <c r="C189" s="23" t="s">
        <v>29</v>
      </c>
      <c r="D189" s="25" t="s">
        <v>62</v>
      </c>
      <c r="E189" s="25" t="s">
        <v>62</v>
      </c>
      <c r="F189" s="1"/>
    </row>
    <row r="190">
      <c r="A190" s="18" t="s">
        <v>214</v>
      </c>
      <c r="B190" s="1">
        <v>23</v>
      </c>
      <c r="C190" s="21" t="s">
        <v>22</v>
      </c>
      <c r="D190" s="25" t="s">
        <v>63</v>
      </c>
      <c r="E190" s="25" t="s">
        <v>63</v>
      </c>
    </row>
    <row r="191">
      <c r="A191" s="18" t="s">
        <v>215</v>
      </c>
      <c r="B191" s="1">
        <v>23</v>
      </c>
      <c r="C191" s="21" t="s">
        <v>22</v>
      </c>
      <c r="D191" s="25" t="s">
        <v>63</v>
      </c>
      <c r="E191" s="25" t="s">
        <v>63</v>
      </c>
    </row>
    <row r="192">
      <c r="A192" s="18" t="s">
        <v>216</v>
      </c>
      <c r="B192" s="1">
        <v>22</v>
      </c>
      <c r="C192" s="21" t="s">
        <v>22</v>
      </c>
      <c r="D192" s="25" t="s">
        <v>62</v>
      </c>
      <c r="E192" s="25" t="s">
        <v>62</v>
      </c>
    </row>
    <row r="193">
      <c r="A193" s="18" t="s">
        <v>217</v>
      </c>
      <c r="B193" s="1">
        <v>20</v>
      </c>
      <c r="C193" s="21" t="s">
        <v>22</v>
      </c>
      <c r="D193" s="25" t="s">
        <v>63</v>
      </c>
      <c r="E193" s="25" t="s">
        <v>63</v>
      </c>
    </row>
    <row r="194">
      <c r="A194" s="18" t="s">
        <v>218</v>
      </c>
      <c r="B194" s="1">
        <v>24</v>
      </c>
      <c r="C194" s="21" t="s">
        <v>22</v>
      </c>
      <c r="D194" s="25" t="s">
        <v>63</v>
      </c>
      <c r="E194" s="25" t="s">
        <v>63</v>
      </c>
      <c r="F194" s="1" t="s">
        <v>219</v>
      </c>
    </row>
    <row r="195">
      <c r="A195" s="18" t="s">
        <v>220</v>
      </c>
      <c r="B195" s="1">
        <v>21</v>
      </c>
      <c r="C195" s="21" t="s">
        <v>22</v>
      </c>
      <c r="D195" s="25" t="s">
        <v>63</v>
      </c>
      <c r="E195" s="25" t="s">
        <v>63</v>
      </c>
    </row>
    <row r="196">
      <c r="A196" s="18" t="s">
        <v>221</v>
      </c>
      <c r="B196" s="1">
        <v>19</v>
      </c>
      <c r="C196" s="21" t="s">
        <v>22</v>
      </c>
      <c r="D196" s="25" t="s">
        <v>63</v>
      </c>
      <c r="E196" s="25" t="s">
        <v>63</v>
      </c>
    </row>
    <row r="197">
      <c r="A197" s="18" t="s">
        <v>222</v>
      </c>
      <c r="B197" s="1">
        <v>21</v>
      </c>
      <c r="C197" s="21" t="s">
        <v>22</v>
      </c>
      <c r="D197" s="25" t="s">
        <v>63</v>
      </c>
      <c r="E197" s="25" t="s">
        <v>63</v>
      </c>
    </row>
    <row r="198">
      <c r="A198" s="18" t="s">
        <v>223</v>
      </c>
      <c r="B198" s="1">
        <v>23</v>
      </c>
      <c r="C198" s="21" t="s">
        <v>29</v>
      </c>
      <c r="D198" s="25" t="s">
        <v>62</v>
      </c>
      <c r="E198" s="25" t="s">
        <v>62</v>
      </c>
      <c r="F198" s="1" t="s">
        <v>219</v>
      </c>
    </row>
    <row r="199">
      <c r="A199" s="18" t="s">
        <v>224</v>
      </c>
      <c r="B199" s="1">
        <v>20</v>
      </c>
      <c r="C199" s="21" t="s">
        <v>29</v>
      </c>
      <c r="D199" s="25" t="s">
        <v>62</v>
      </c>
      <c r="E199" s="25" t="s">
        <v>62</v>
      </c>
      <c r="F199" s="1" t="s">
        <v>219</v>
      </c>
    </row>
    <row r="200">
      <c r="A200" s="18"/>
      <c r="B200" s="1"/>
      <c r="C200" s="1"/>
      <c r="D200" s="1"/>
      <c r="E200" s="1"/>
    </row>
    <row r="201">
      <c r="A201" s="1" t="s">
        <v>27</v>
      </c>
      <c r="B201" s="1"/>
      <c r="C201" s="1"/>
      <c r="D201" s="1"/>
      <c r="E201" s="1"/>
    </row>
    <row r="202">
      <c r="A202" s="1" t="s">
        <v>225</v>
      </c>
      <c r="B202" s="1">
        <v>19</v>
      </c>
      <c r="C202" s="1" t="s">
        <v>22</v>
      </c>
      <c r="D202" s="1" t="s">
        <v>63</v>
      </c>
      <c r="E202" s="1" t="s">
        <v>63</v>
      </c>
    </row>
    <row r="203">
      <c r="A203" s="1" t="s">
        <v>226</v>
      </c>
      <c r="B203" s="1">
        <v>21</v>
      </c>
      <c r="C203" s="1" t="s">
        <v>22</v>
      </c>
      <c r="D203" s="1" t="s">
        <v>62</v>
      </c>
      <c r="E203" s="1" t="s">
        <v>62</v>
      </c>
    </row>
    <row r="204">
      <c r="A204" s="1" t="s">
        <v>227</v>
      </c>
      <c r="B204" s="1">
        <v>20</v>
      </c>
      <c r="C204" s="1" t="s">
        <v>22</v>
      </c>
      <c r="D204" s="1" t="s">
        <v>63</v>
      </c>
      <c r="E204" s="1" t="s">
        <v>63</v>
      </c>
    </row>
    <row r="205">
      <c r="A205" s="1" t="s">
        <v>228</v>
      </c>
      <c r="B205" s="1">
        <v>19</v>
      </c>
      <c r="C205" s="1" t="s">
        <v>22</v>
      </c>
      <c r="D205" s="1" t="s">
        <v>62</v>
      </c>
      <c r="E205" s="1" t="s">
        <v>63</v>
      </c>
    </row>
    <row r="206">
      <c r="A206" s="1" t="s">
        <v>229</v>
      </c>
      <c r="B206" s="1">
        <v>24</v>
      </c>
      <c r="C206" s="1" t="s">
        <v>22</v>
      </c>
      <c r="D206" s="16" t="s">
        <v>62</v>
      </c>
      <c r="E206" s="16" t="s">
        <v>62</v>
      </c>
    </row>
    <row r="207">
      <c r="A207" s="1" t="s">
        <v>230</v>
      </c>
      <c r="B207" s="1">
        <v>24</v>
      </c>
      <c r="C207" s="1" t="s">
        <v>22</v>
      </c>
      <c r="D207" s="16" t="s">
        <v>62</v>
      </c>
      <c r="E207" s="16" t="s">
        <v>62</v>
      </c>
    </row>
    <row r="208">
      <c r="A208" s="1" t="s">
        <v>231</v>
      </c>
      <c r="B208" s="1">
        <v>23</v>
      </c>
      <c r="C208" s="1" t="s">
        <v>22</v>
      </c>
      <c r="D208" s="16" t="s">
        <v>62</v>
      </c>
      <c r="E208" s="16" t="s">
        <v>62</v>
      </c>
    </row>
    <row r="209">
      <c r="A209" s="1" t="s">
        <v>232</v>
      </c>
      <c r="B209" s="1">
        <v>23</v>
      </c>
      <c r="C209" s="1" t="s">
        <v>22</v>
      </c>
      <c r="D209" s="16" t="s">
        <v>62</v>
      </c>
      <c r="E209" s="16" t="s">
        <v>62</v>
      </c>
    </row>
    <row r="210">
      <c r="A210" s="1" t="s">
        <v>233</v>
      </c>
      <c r="B210" s="1">
        <v>19</v>
      </c>
      <c r="C210" s="1" t="s">
        <v>22</v>
      </c>
      <c r="D210" s="16" t="s">
        <v>62</v>
      </c>
      <c r="E210" s="16" t="s">
        <v>62</v>
      </c>
    </row>
    <row r="211">
      <c r="A211" s="1" t="s">
        <v>234</v>
      </c>
      <c r="B211" s="1">
        <v>21</v>
      </c>
      <c r="C211" s="1" t="s">
        <v>22</v>
      </c>
      <c r="D211" s="16" t="s">
        <v>63</v>
      </c>
      <c r="E211" s="16" t="s">
        <v>63</v>
      </c>
    </row>
    <row r="212">
      <c r="A212" s="1" t="s">
        <v>235</v>
      </c>
      <c r="B212" s="1">
        <v>21</v>
      </c>
      <c r="C212" s="1" t="s">
        <v>22</v>
      </c>
      <c r="D212" s="16" t="s">
        <v>62</v>
      </c>
      <c r="E212" s="16" t="s">
        <v>62</v>
      </c>
    </row>
    <row r="213">
      <c r="A213" s="1" t="s">
        <v>236</v>
      </c>
      <c r="B213" s="1">
        <v>20</v>
      </c>
      <c r="C213" s="1" t="s">
        <v>22</v>
      </c>
      <c r="D213" s="16" t="s">
        <v>62</v>
      </c>
      <c r="E213" s="16" t="s">
        <v>63</v>
      </c>
    </row>
    <row r="214">
      <c r="A214" s="1" t="s">
        <v>237</v>
      </c>
      <c r="B214" s="1">
        <v>25</v>
      </c>
      <c r="C214" s="1" t="s">
        <v>22</v>
      </c>
      <c r="D214" s="16" t="s">
        <v>62</v>
      </c>
      <c r="E214" s="16" t="s">
        <v>62</v>
      </c>
    </row>
    <row r="215">
      <c r="A215" s="1" t="s">
        <v>238</v>
      </c>
      <c r="B215" s="1">
        <v>23</v>
      </c>
      <c r="C215" s="1" t="s">
        <v>22</v>
      </c>
      <c r="D215" s="16" t="s">
        <v>62</v>
      </c>
      <c r="E215" s="16" t="s">
        <v>62</v>
      </c>
    </row>
    <row r="216">
      <c r="A216" s="1" t="s">
        <v>239</v>
      </c>
      <c r="B216" s="1">
        <v>20</v>
      </c>
      <c r="C216" s="1" t="s">
        <v>22</v>
      </c>
      <c r="D216" s="16" t="s">
        <v>62</v>
      </c>
      <c r="E216" s="16" t="s">
        <v>62</v>
      </c>
    </row>
    <row r="217">
      <c r="A217" s="1" t="s">
        <v>240</v>
      </c>
      <c r="B217" s="1">
        <v>20</v>
      </c>
      <c r="C217" s="1" t="s">
        <v>22</v>
      </c>
      <c r="D217" s="16" t="s">
        <v>62</v>
      </c>
      <c r="E217" s="16" t="s">
        <v>63</v>
      </c>
    </row>
    <row r="218">
      <c r="A218" s="1" t="s">
        <v>241</v>
      </c>
      <c r="B218" s="1">
        <v>24</v>
      </c>
      <c r="C218" s="1" t="s">
        <v>22</v>
      </c>
      <c r="D218" s="16" t="s">
        <v>62</v>
      </c>
      <c r="E218" s="16" t="s">
        <v>62</v>
      </c>
    </row>
    <row r="219">
      <c r="A219" s="1" t="s">
        <v>242</v>
      </c>
      <c r="B219" s="1">
        <v>24</v>
      </c>
      <c r="C219" s="1" t="s">
        <v>22</v>
      </c>
      <c r="D219" s="16" t="s">
        <v>62</v>
      </c>
      <c r="E219" s="16" t="s">
        <v>62</v>
      </c>
    </row>
    <row r="220">
      <c r="A220" s="1" t="s">
        <v>243</v>
      </c>
      <c r="B220" s="1">
        <v>22</v>
      </c>
      <c r="C220" s="1" t="s">
        <v>22</v>
      </c>
      <c r="D220" s="1" t="s">
        <v>62</v>
      </c>
      <c r="E220" s="16" t="s">
        <v>63</v>
      </c>
    </row>
    <row r="221">
      <c r="A221" s="1" t="s">
        <v>244</v>
      </c>
      <c r="B221" s="1">
        <v>24</v>
      </c>
      <c r="C221" s="1" t="s">
        <v>22</v>
      </c>
      <c r="D221" s="1" t="s">
        <v>62</v>
      </c>
      <c r="E221" s="16" t="s">
        <v>63</v>
      </c>
    </row>
    <row r="222">
      <c r="A222" s="1" t="s">
        <v>245</v>
      </c>
      <c r="B222" s="1">
        <v>22</v>
      </c>
      <c r="C222" s="23" t="s">
        <v>29</v>
      </c>
      <c r="D222" s="1" t="s">
        <v>62</v>
      </c>
      <c r="E222" s="16" t="s">
        <v>62</v>
      </c>
    </row>
    <row r="223">
      <c r="A223" s="1" t="s">
        <v>246</v>
      </c>
      <c r="B223" s="1">
        <v>20</v>
      </c>
      <c r="C223" s="23" t="s">
        <v>29</v>
      </c>
      <c r="D223" s="1" t="s">
        <v>62</v>
      </c>
      <c r="E223" s="16" t="s">
        <v>62</v>
      </c>
    </row>
    <row r="224">
      <c r="A224" s="1" t="s">
        <v>247</v>
      </c>
      <c r="B224" s="1">
        <v>19</v>
      </c>
      <c r="C224" s="23" t="s">
        <v>29</v>
      </c>
      <c r="D224" s="1" t="s">
        <v>62</v>
      </c>
      <c r="E224" s="16" t="s">
        <v>63</v>
      </c>
    </row>
    <row r="225">
      <c r="A225" s="1" t="s">
        <v>248</v>
      </c>
      <c r="B225" s="1">
        <v>20</v>
      </c>
      <c r="C225" s="23" t="s">
        <v>29</v>
      </c>
      <c r="D225" s="26" t="s">
        <v>63</v>
      </c>
      <c r="E225" s="16" t="s">
        <v>63</v>
      </c>
    </row>
    <row r="226">
      <c r="A226" s="1" t="s">
        <v>249</v>
      </c>
      <c r="B226" s="1">
        <v>19</v>
      </c>
      <c r="C226" s="23" t="s">
        <v>29</v>
      </c>
      <c r="D226" s="1" t="s">
        <v>62</v>
      </c>
      <c r="E226" s="1" t="s">
        <v>62</v>
      </c>
    </row>
    <row r="227">
      <c r="A227" s="1" t="s">
        <v>250</v>
      </c>
      <c r="B227" s="1">
        <v>20</v>
      </c>
      <c r="C227" s="23" t="s">
        <v>29</v>
      </c>
      <c r="D227" s="1" t="s">
        <v>62</v>
      </c>
      <c r="E227" s="1" t="s">
        <v>62</v>
      </c>
    </row>
    <row r="228">
      <c r="A228" s="1" t="s">
        <v>251</v>
      </c>
      <c r="B228" s="1">
        <v>23</v>
      </c>
      <c r="C228" s="23" t="s">
        <v>29</v>
      </c>
      <c r="D228" s="1" t="s">
        <v>62</v>
      </c>
      <c r="E228" s="1" t="s">
        <v>62</v>
      </c>
    </row>
    <row r="229">
      <c r="A229" s="1" t="s">
        <v>252</v>
      </c>
      <c r="B229" s="1">
        <v>20</v>
      </c>
      <c r="C229" s="23" t="s">
        <v>29</v>
      </c>
      <c r="D229" s="1" t="s">
        <v>62</v>
      </c>
      <c r="E229" s="1" t="s">
        <v>62</v>
      </c>
    </row>
    <row r="230">
      <c r="A230" s="1" t="s">
        <v>253</v>
      </c>
      <c r="B230" s="1">
        <v>18</v>
      </c>
      <c r="C230" s="23" t="s">
        <v>29</v>
      </c>
      <c r="D230" s="1" t="s">
        <v>63</v>
      </c>
      <c r="E230" s="1" t="s">
        <v>62</v>
      </c>
    </row>
    <row r="231">
      <c r="A231" s="1" t="s">
        <v>254</v>
      </c>
      <c r="B231" s="1">
        <v>18</v>
      </c>
      <c r="C231" s="23" t="s">
        <v>29</v>
      </c>
      <c r="D231" s="1" t="s">
        <v>62</v>
      </c>
      <c r="E231" s="1" t="s">
        <v>62</v>
      </c>
    </row>
    <row r="232">
      <c r="A232" s="1" t="s">
        <v>255</v>
      </c>
      <c r="B232" s="1">
        <v>24</v>
      </c>
      <c r="C232" s="23" t="s">
        <v>29</v>
      </c>
      <c r="D232" s="1" t="s">
        <v>62</v>
      </c>
      <c r="E232" s="1" t="s">
        <v>62</v>
      </c>
    </row>
    <row r="233">
      <c r="A233" s="1" t="s">
        <v>256</v>
      </c>
      <c r="B233" s="1">
        <v>24</v>
      </c>
      <c r="C233" s="23" t="s">
        <v>29</v>
      </c>
      <c r="D233" s="1" t="s">
        <v>62</v>
      </c>
      <c r="E233" s="1" t="s">
        <v>63</v>
      </c>
    </row>
    <row r="234">
      <c r="A234" s="1" t="s">
        <v>257</v>
      </c>
      <c r="B234" s="1">
        <v>24</v>
      </c>
      <c r="C234" s="23" t="s">
        <v>29</v>
      </c>
      <c r="D234" s="1" t="s">
        <v>62</v>
      </c>
      <c r="E234" s="1" t="s">
        <v>63</v>
      </c>
    </row>
    <row r="235">
      <c r="A235" s="1" t="s">
        <v>258</v>
      </c>
      <c r="B235" s="1">
        <v>22</v>
      </c>
      <c r="C235" s="23" t="s">
        <v>29</v>
      </c>
      <c r="D235" s="1" t="s">
        <v>62</v>
      </c>
      <c r="E235" s="1" t="s">
        <v>62</v>
      </c>
    </row>
    <row r="236">
      <c r="A236" s="1" t="s">
        <v>259</v>
      </c>
      <c r="B236" s="1">
        <v>24</v>
      </c>
      <c r="C236" s="23" t="s">
        <v>29</v>
      </c>
      <c r="D236" s="1" t="s">
        <v>62</v>
      </c>
      <c r="E236" s="1" t="s">
        <v>62</v>
      </c>
    </row>
    <row r="237">
      <c r="A237" s="1" t="s">
        <v>260</v>
      </c>
      <c r="B237" s="1">
        <v>22</v>
      </c>
      <c r="C237" s="23" t="s">
        <v>29</v>
      </c>
      <c r="D237" s="1" t="s">
        <v>63</v>
      </c>
      <c r="E237" s="1" t="s">
        <v>63</v>
      </c>
    </row>
    <row r="238">
      <c r="A238" s="1" t="s">
        <v>261</v>
      </c>
      <c r="B238" s="1">
        <v>22</v>
      </c>
      <c r="C238" s="1" t="s">
        <v>29</v>
      </c>
      <c r="D238" s="1" t="s">
        <v>62</v>
      </c>
      <c r="E238" s="1" t="s">
        <v>62</v>
      </c>
    </row>
    <row r="239">
      <c r="A239" s="1" t="s">
        <v>262</v>
      </c>
      <c r="B239" s="1">
        <v>25</v>
      </c>
      <c r="C239" s="1" t="s">
        <v>29</v>
      </c>
      <c r="D239" s="1" t="s">
        <v>63</v>
      </c>
      <c r="E239" s="1" t="s">
        <v>63</v>
      </c>
    </row>
    <row r="240">
      <c r="A240" s="1" t="s">
        <v>263</v>
      </c>
      <c r="B240" s="1">
        <v>24</v>
      </c>
      <c r="C240" s="1" t="s">
        <v>29</v>
      </c>
      <c r="D240" s="1" t="s">
        <v>62</v>
      </c>
      <c r="E240" s="1" t="s">
        <v>63</v>
      </c>
      <c r="F240" s="1"/>
    </row>
    <row r="241">
      <c r="A241" s="1" t="s">
        <v>264</v>
      </c>
      <c r="B241" s="1">
        <v>23</v>
      </c>
      <c r="C241" s="1" t="s">
        <v>29</v>
      </c>
      <c r="D241" s="1" t="s">
        <v>62</v>
      </c>
      <c r="E241" s="1" t="s">
        <v>62</v>
      </c>
    </row>
    <row r="242" ht="14.25">
      <c r="A242" s="1" t="s">
        <v>265</v>
      </c>
      <c r="B242" s="1">
        <v>22</v>
      </c>
      <c r="C242" s="1" t="s">
        <v>22</v>
      </c>
      <c r="D242" s="1" t="s">
        <v>63</v>
      </c>
      <c r="E242" s="1" t="s">
        <v>63</v>
      </c>
      <c r="F242" s="1"/>
    </row>
    <row r="243" ht="14.25">
      <c r="A243" s="1" t="s">
        <v>266</v>
      </c>
      <c r="B243" s="1">
        <v>24</v>
      </c>
      <c r="C243" s="1" t="s">
        <v>22</v>
      </c>
      <c r="D243" s="1" t="s">
        <v>63</v>
      </c>
      <c r="E243" s="1" t="s">
        <v>63</v>
      </c>
    </row>
    <row r="244" ht="14.25">
      <c r="A244" s="1" t="s">
        <v>267</v>
      </c>
      <c r="B244" s="1">
        <v>20</v>
      </c>
      <c r="C244" s="1" t="s">
        <v>22</v>
      </c>
      <c r="D244" s="1" t="s">
        <v>63</v>
      </c>
      <c r="E244" s="1" t="s">
        <v>63</v>
      </c>
    </row>
    <row r="245" ht="14.25">
      <c r="A245" s="1" t="s">
        <v>268</v>
      </c>
      <c r="B245" s="1">
        <v>21</v>
      </c>
      <c r="C245" s="1" t="s">
        <v>22</v>
      </c>
      <c r="D245" s="1" t="s">
        <v>62</v>
      </c>
      <c r="E245" s="1" t="s">
        <v>63</v>
      </c>
      <c r="F245" s="1" t="s">
        <v>269</v>
      </c>
    </row>
    <row r="246" ht="14.25">
      <c r="A246" s="1" t="s">
        <v>270</v>
      </c>
      <c r="B246" s="1">
        <v>20</v>
      </c>
      <c r="C246" s="1" t="s">
        <v>29</v>
      </c>
      <c r="D246" s="1" t="s">
        <v>62</v>
      </c>
      <c r="E246" s="1" t="s">
        <v>62</v>
      </c>
    </row>
    <row r="247" ht="14.25">
      <c r="A247" s="1" t="s">
        <v>271</v>
      </c>
      <c r="B247" s="1">
        <v>23</v>
      </c>
      <c r="C247" s="1" t="s">
        <v>29</v>
      </c>
      <c r="D247" s="1" t="s">
        <v>62</v>
      </c>
      <c r="E247" s="1" t="s">
        <v>63</v>
      </c>
    </row>
    <row r="248" ht="14.25">
      <c r="A248" s="1" t="s">
        <v>272</v>
      </c>
      <c r="B248" s="1">
        <v>19</v>
      </c>
      <c r="C248" s="1" t="s">
        <v>22</v>
      </c>
      <c r="D248" s="1" t="s">
        <v>62</v>
      </c>
      <c r="E248" s="1" t="s">
        <v>63</v>
      </c>
    </row>
    <row r="249" ht="14.25">
      <c r="A249" s="1" t="s">
        <v>273</v>
      </c>
      <c r="B249" s="1">
        <v>23</v>
      </c>
      <c r="C249" s="1" t="s">
        <v>22</v>
      </c>
      <c r="D249" s="1" t="s">
        <v>63</v>
      </c>
      <c r="E249" s="1" t="s">
        <v>63</v>
      </c>
    </row>
    <row r="250" ht="14.25">
      <c r="A250" s="1" t="s">
        <v>274</v>
      </c>
      <c r="B250" s="1">
        <v>20</v>
      </c>
      <c r="C250" s="1" t="s">
        <v>22</v>
      </c>
      <c r="D250" s="1" t="s">
        <v>62</v>
      </c>
      <c r="E250" s="1" t="s">
        <v>63</v>
      </c>
    </row>
    <row r="251" ht="14.25">
      <c r="A251" s="1" t="s">
        <v>275</v>
      </c>
      <c r="B251" s="1">
        <v>19</v>
      </c>
      <c r="C251" s="1" t="s">
        <v>22</v>
      </c>
      <c r="D251" s="1" t="s">
        <v>62</v>
      </c>
      <c r="E251" s="1" t="s">
        <v>63</v>
      </c>
    </row>
    <row r="252" ht="14.25">
      <c r="A252" s="1"/>
      <c r="B252" s="1"/>
      <c r="C252" s="1"/>
      <c r="D252" s="1"/>
      <c r="E252" s="1"/>
    </row>
    <row r="253">
      <c r="A253" s="18" t="s">
        <v>276</v>
      </c>
      <c r="B253" s="1"/>
      <c r="C253" s="1"/>
      <c r="D253" s="1"/>
      <c r="E253" s="1"/>
    </row>
    <row r="254">
      <c r="A254" s="1" t="s">
        <v>277</v>
      </c>
    </row>
    <row r="255">
      <c r="A255" s="1" t="s">
        <v>278</v>
      </c>
    </row>
    <row r="256">
      <c r="A256" s="1" t="s">
        <v>279</v>
      </c>
    </row>
    <row r="257">
      <c r="A257" s="1" t="s">
        <v>280</v>
      </c>
    </row>
    <row r="259">
      <c r="A259" s="1" t="s">
        <v>30</v>
      </c>
    </row>
    <row r="260">
      <c r="A260" s="1" t="s">
        <v>281</v>
      </c>
      <c r="B260" s="1">
        <v>19</v>
      </c>
      <c r="C260" s="1" t="s">
        <v>22</v>
      </c>
      <c r="D260" s="1" t="s">
        <v>62</v>
      </c>
      <c r="E260" s="1" t="s">
        <v>62</v>
      </c>
    </row>
    <row r="261">
      <c r="A261" s="1" t="s">
        <v>282</v>
      </c>
      <c r="B261" s="1">
        <v>19</v>
      </c>
      <c r="C261" s="1" t="s">
        <v>22</v>
      </c>
      <c r="D261" s="16" t="s">
        <v>63</v>
      </c>
      <c r="E261" s="1" t="s">
        <v>62</v>
      </c>
    </row>
    <row r="262">
      <c r="A262" s="1" t="s">
        <v>283</v>
      </c>
      <c r="B262" s="25">
        <v>24</v>
      </c>
      <c r="C262" s="25" t="s">
        <v>22</v>
      </c>
      <c r="D262" s="25" t="s">
        <v>62</v>
      </c>
      <c r="E262" s="25" t="s">
        <v>62</v>
      </c>
    </row>
    <row r="263">
      <c r="A263" s="1" t="s">
        <v>284</v>
      </c>
      <c r="B263" s="25">
        <v>25</v>
      </c>
      <c r="C263" s="25" t="s">
        <v>22</v>
      </c>
      <c r="D263" s="25" t="s">
        <v>62</v>
      </c>
      <c r="E263" s="25" t="s">
        <v>62</v>
      </c>
    </row>
    <row r="264">
      <c r="A264" s="1" t="s">
        <v>285</v>
      </c>
      <c r="B264" s="25">
        <v>23</v>
      </c>
      <c r="C264" s="25" t="s">
        <v>22</v>
      </c>
      <c r="D264" s="25" t="s">
        <v>63</v>
      </c>
      <c r="E264" s="25" t="s">
        <v>63</v>
      </c>
    </row>
    <row r="265">
      <c r="A265" s="1" t="s">
        <v>286</v>
      </c>
      <c r="B265" s="25">
        <v>22</v>
      </c>
      <c r="C265" s="25" t="s">
        <v>22</v>
      </c>
      <c r="D265" s="25" t="s">
        <v>62</v>
      </c>
      <c r="E265" s="25" t="s">
        <v>63</v>
      </c>
    </row>
    <row r="266">
      <c r="A266" s="1" t="s">
        <v>287</v>
      </c>
      <c r="B266" s="25">
        <v>24</v>
      </c>
      <c r="C266" s="25" t="s">
        <v>22</v>
      </c>
      <c r="D266" s="25" t="s">
        <v>62</v>
      </c>
      <c r="E266" s="25" t="s">
        <v>63</v>
      </c>
    </row>
    <row r="267">
      <c r="A267" s="1" t="s">
        <v>288</v>
      </c>
      <c r="B267" s="25">
        <v>24</v>
      </c>
      <c r="C267" s="25" t="s">
        <v>22</v>
      </c>
      <c r="D267" s="25" t="s">
        <v>62</v>
      </c>
      <c r="E267" s="25" t="s">
        <v>63</v>
      </c>
    </row>
    <row r="268">
      <c r="A268" s="1" t="s">
        <v>289</v>
      </c>
      <c r="B268" s="25">
        <v>23</v>
      </c>
      <c r="C268" s="25" t="s">
        <v>22</v>
      </c>
      <c r="D268" s="25" t="s">
        <v>62</v>
      </c>
      <c r="E268" s="25" t="s">
        <v>63</v>
      </c>
    </row>
    <row r="269">
      <c r="A269" s="1" t="s">
        <v>290</v>
      </c>
      <c r="B269" s="25">
        <v>24</v>
      </c>
      <c r="C269" s="25" t="s">
        <v>22</v>
      </c>
      <c r="D269" s="25" t="s">
        <v>62</v>
      </c>
      <c r="E269" s="25" t="s">
        <v>62</v>
      </c>
    </row>
    <row r="270">
      <c r="A270" s="1" t="s">
        <v>291</v>
      </c>
      <c r="B270" s="25">
        <v>20</v>
      </c>
      <c r="C270" s="25" t="s">
        <v>22</v>
      </c>
      <c r="D270" s="25" t="s">
        <v>62</v>
      </c>
      <c r="E270" s="25" t="s">
        <v>62</v>
      </c>
    </row>
    <row r="271">
      <c r="A271" s="1" t="s">
        <v>292</v>
      </c>
      <c r="B271" s="25">
        <v>21</v>
      </c>
      <c r="C271" s="25" t="s">
        <v>22</v>
      </c>
      <c r="D271" s="25" t="s">
        <v>62</v>
      </c>
      <c r="E271" s="25" t="s">
        <v>62</v>
      </c>
    </row>
    <row r="272">
      <c r="A272" s="1" t="s">
        <v>293</v>
      </c>
      <c r="B272" s="25">
        <v>24</v>
      </c>
      <c r="C272" s="25" t="s">
        <v>22</v>
      </c>
      <c r="D272" s="25" t="s">
        <v>62</v>
      </c>
      <c r="E272" s="25" t="s">
        <v>62</v>
      </c>
    </row>
    <row r="273">
      <c r="A273" s="1" t="s">
        <v>294</v>
      </c>
      <c r="B273" s="25">
        <v>22</v>
      </c>
      <c r="C273" s="25" t="s">
        <v>22</v>
      </c>
      <c r="D273" s="25" t="s">
        <v>62</v>
      </c>
      <c r="E273" s="25" t="s">
        <v>62</v>
      </c>
    </row>
    <row r="274">
      <c r="A274" s="1" t="s">
        <v>295</v>
      </c>
      <c r="B274" s="25">
        <v>23</v>
      </c>
      <c r="C274" s="25" t="s">
        <v>22</v>
      </c>
      <c r="D274" s="25" t="s">
        <v>62</v>
      </c>
      <c r="E274" s="25" t="s">
        <v>63</v>
      </c>
    </row>
    <row r="275">
      <c r="A275" s="1" t="s">
        <v>296</v>
      </c>
      <c r="B275" s="25">
        <v>21</v>
      </c>
      <c r="C275" s="25" t="s">
        <v>22</v>
      </c>
      <c r="D275" s="25" t="s">
        <v>62</v>
      </c>
      <c r="E275" s="25" t="s">
        <v>62</v>
      </c>
    </row>
    <row r="276">
      <c r="A276" s="1" t="s">
        <v>297</v>
      </c>
      <c r="B276" s="25">
        <v>22</v>
      </c>
      <c r="C276" s="25" t="s">
        <v>22</v>
      </c>
      <c r="D276" s="25" t="s">
        <v>62</v>
      </c>
      <c r="E276" s="25" t="s">
        <v>62</v>
      </c>
    </row>
    <row r="277">
      <c r="A277" s="1" t="s">
        <v>298</v>
      </c>
      <c r="B277" s="25">
        <v>22</v>
      </c>
      <c r="C277" s="25" t="s">
        <v>22</v>
      </c>
      <c r="D277" s="25" t="s">
        <v>62</v>
      </c>
      <c r="E277" s="25" t="s">
        <v>63</v>
      </c>
    </row>
    <row r="278">
      <c r="A278" s="1" t="s">
        <v>299</v>
      </c>
      <c r="B278" s="25">
        <v>24</v>
      </c>
      <c r="C278" s="25" t="s">
        <v>22</v>
      </c>
      <c r="D278" s="25" t="s">
        <v>62</v>
      </c>
      <c r="E278" s="25" t="s">
        <v>62</v>
      </c>
    </row>
    <row r="279">
      <c r="A279" s="1" t="s">
        <v>300</v>
      </c>
      <c r="B279" s="25">
        <v>23</v>
      </c>
      <c r="C279" s="25" t="s">
        <v>22</v>
      </c>
      <c r="D279" s="25" t="s">
        <v>62</v>
      </c>
      <c r="E279" s="25" t="s">
        <v>62</v>
      </c>
    </row>
    <row r="280">
      <c r="A280" s="1" t="s">
        <v>301</v>
      </c>
      <c r="B280" s="25">
        <v>19</v>
      </c>
      <c r="C280" s="23" t="s">
        <v>29</v>
      </c>
      <c r="D280" s="25" t="s">
        <v>62</v>
      </c>
      <c r="E280" s="25" t="s">
        <v>62</v>
      </c>
    </row>
    <row r="281">
      <c r="A281" s="1" t="s">
        <v>302</v>
      </c>
      <c r="B281" s="25">
        <v>20</v>
      </c>
      <c r="C281" s="23" t="s">
        <v>29</v>
      </c>
      <c r="D281" s="25" t="s">
        <v>62</v>
      </c>
      <c r="E281" s="25" t="s">
        <v>63</v>
      </c>
    </row>
    <row r="282">
      <c r="A282" s="1" t="s">
        <v>303</v>
      </c>
      <c r="B282" s="1">
        <v>19</v>
      </c>
      <c r="C282" s="21" t="s">
        <v>22</v>
      </c>
      <c r="D282" s="1" t="s">
        <v>62</v>
      </c>
      <c r="E282" s="1" t="s">
        <v>62</v>
      </c>
    </row>
    <row r="283">
      <c r="A283" s="1" t="s">
        <v>304</v>
      </c>
      <c r="B283" s="1">
        <v>18</v>
      </c>
      <c r="C283" s="21" t="s">
        <v>22</v>
      </c>
      <c r="D283" s="1" t="s">
        <v>62</v>
      </c>
      <c r="E283" s="1" t="s">
        <v>62</v>
      </c>
    </row>
    <row r="284">
      <c r="A284" s="1" t="s">
        <v>305</v>
      </c>
      <c r="B284" s="1">
        <v>18</v>
      </c>
      <c r="C284" s="21" t="s">
        <v>22</v>
      </c>
      <c r="D284" s="1" t="s">
        <v>62</v>
      </c>
      <c r="E284" s="1" t="s">
        <v>62</v>
      </c>
    </row>
    <row r="285">
      <c r="A285" s="1" t="s">
        <v>306</v>
      </c>
      <c r="B285" s="1">
        <v>18</v>
      </c>
      <c r="C285" s="21" t="s">
        <v>22</v>
      </c>
      <c r="D285" s="1" t="s">
        <v>62</v>
      </c>
      <c r="E285" s="26" t="s">
        <v>63</v>
      </c>
    </row>
    <row r="286">
      <c r="A286" s="1" t="s">
        <v>307</v>
      </c>
      <c r="B286" s="1">
        <v>24</v>
      </c>
      <c r="C286" s="23" t="s">
        <v>29</v>
      </c>
      <c r="D286" s="26" t="s">
        <v>63</v>
      </c>
      <c r="E286" s="26" t="s">
        <v>63</v>
      </c>
    </row>
    <row r="287">
      <c r="A287" s="1" t="s">
        <v>308</v>
      </c>
      <c r="B287" s="1">
        <v>24</v>
      </c>
      <c r="C287" s="23" t="s">
        <v>29</v>
      </c>
      <c r="D287" s="26" t="s">
        <v>63</v>
      </c>
      <c r="E287" s="26" t="s">
        <v>63</v>
      </c>
    </row>
    <row r="288">
      <c r="A288" s="1" t="s">
        <v>309</v>
      </c>
      <c r="B288" s="1">
        <v>23</v>
      </c>
      <c r="C288" s="23" t="s">
        <v>29</v>
      </c>
      <c r="D288" s="1" t="s">
        <v>62</v>
      </c>
      <c r="E288" s="27" t="s">
        <v>63</v>
      </c>
    </row>
    <row r="289">
      <c r="A289" s="1" t="s">
        <v>310</v>
      </c>
      <c r="B289" s="1">
        <v>21</v>
      </c>
      <c r="C289" s="23" t="s">
        <v>29</v>
      </c>
      <c r="D289" s="27" t="s">
        <v>63</v>
      </c>
      <c r="E289" s="27" t="s">
        <v>63</v>
      </c>
    </row>
    <row r="290">
      <c r="A290" s="1" t="s">
        <v>311</v>
      </c>
      <c r="B290" s="1">
        <v>21</v>
      </c>
      <c r="C290" s="23" t="s">
        <v>29</v>
      </c>
      <c r="D290" s="1" t="s">
        <v>62</v>
      </c>
      <c r="E290" s="1" t="s">
        <v>62</v>
      </c>
    </row>
    <row r="291">
      <c r="A291" s="1" t="s">
        <v>312</v>
      </c>
      <c r="B291" s="1">
        <v>20</v>
      </c>
      <c r="C291" s="23" t="s">
        <v>29</v>
      </c>
      <c r="D291" s="1" t="s">
        <v>62</v>
      </c>
      <c r="E291" s="1" t="s">
        <v>62</v>
      </c>
    </row>
    <row r="292">
      <c r="A292" s="1" t="s">
        <v>313</v>
      </c>
      <c r="B292" s="1">
        <v>23</v>
      </c>
      <c r="C292" s="23" t="s">
        <v>29</v>
      </c>
      <c r="D292" s="1" t="s">
        <v>62</v>
      </c>
      <c r="E292" s="1" t="s">
        <v>63</v>
      </c>
    </row>
    <row r="293">
      <c r="A293" s="1" t="s">
        <v>314</v>
      </c>
      <c r="B293" s="1">
        <v>21</v>
      </c>
      <c r="C293" s="23" t="s">
        <v>29</v>
      </c>
      <c r="D293" s="1" t="s">
        <v>62</v>
      </c>
      <c r="E293" s="1" t="s">
        <v>62</v>
      </c>
    </row>
    <row r="294">
      <c r="A294" s="1" t="s">
        <v>315</v>
      </c>
      <c r="B294" s="1">
        <v>24</v>
      </c>
      <c r="C294" s="23" t="s">
        <v>29</v>
      </c>
      <c r="D294" s="1" t="s">
        <v>62</v>
      </c>
      <c r="E294" s="1" t="s">
        <v>62</v>
      </c>
    </row>
    <row r="295">
      <c r="A295" s="1" t="s">
        <v>316</v>
      </c>
      <c r="B295" s="1">
        <v>23</v>
      </c>
      <c r="C295" s="23" t="s">
        <v>29</v>
      </c>
      <c r="D295" s="1" t="s">
        <v>62</v>
      </c>
      <c r="E295" s="1" t="s">
        <v>62</v>
      </c>
    </row>
    <row r="296">
      <c r="A296" s="1" t="s">
        <v>317</v>
      </c>
      <c r="B296" s="1">
        <v>21</v>
      </c>
      <c r="C296" s="23" t="s">
        <v>29</v>
      </c>
      <c r="D296" s="1" t="s">
        <v>62</v>
      </c>
      <c r="E296" s="1" t="s">
        <v>63</v>
      </c>
    </row>
    <row r="297">
      <c r="A297" s="1" t="s">
        <v>318</v>
      </c>
      <c r="B297" s="1">
        <v>21</v>
      </c>
      <c r="C297" s="23" t="s">
        <v>29</v>
      </c>
      <c r="D297" s="1" t="s">
        <v>62</v>
      </c>
      <c r="E297" s="1" t="s">
        <v>62</v>
      </c>
    </row>
    <row r="298">
      <c r="A298" s="1" t="s">
        <v>319</v>
      </c>
      <c r="B298" s="1">
        <v>22</v>
      </c>
      <c r="C298" s="1" t="s">
        <v>29</v>
      </c>
      <c r="D298" s="1" t="s">
        <v>62</v>
      </c>
      <c r="E298" s="1" t="s">
        <v>63</v>
      </c>
    </row>
    <row r="299">
      <c r="A299" s="1" t="s">
        <v>320</v>
      </c>
      <c r="B299" s="1">
        <v>19</v>
      </c>
      <c r="C299" s="1" t="s">
        <v>29</v>
      </c>
      <c r="D299" s="1" t="s">
        <v>62</v>
      </c>
      <c r="E299" s="1" t="s">
        <v>62</v>
      </c>
    </row>
    <row r="300" ht="14.25">
      <c r="A300" s="28" t="s">
        <v>321</v>
      </c>
      <c r="B300" s="1">
        <v>25</v>
      </c>
      <c r="C300" s="1" t="s">
        <v>22</v>
      </c>
      <c r="D300" s="1" t="s">
        <v>63</v>
      </c>
      <c r="E300" s="1" t="s">
        <v>63</v>
      </c>
    </row>
    <row r="301" ht="14.25">
      <c r="A301" s="28" t="s">
        <v>322</v>
      </c>
      <c r="B301" s="1">
        <v>22</v>
      </c>
      <c r="C301" s="1" t="s">
        <v>22</v>
      </c>
      <c r="D301" s="1" t="s">
        <v>63</v>
      </c>
      <c r="E301" s="1" t="s">
        <v>63</v>
      </c>
    </row>
    <row r="302" ht="14.25">
      <c r="A302" s="1" t="s">
        <v>323</v>
      </c>
      <c r="B302" s="1">
        <v>25</v>
      </c>
      <c r="C302" s="1" t="s">
        <v>22</v>
      </c>
      <c r="D302" s="1" t="s">
        <v>62</v>
      </c>
      <c r="E302" s="1" t="s">
        <v>63</v>
      </c>
      <c r="F302" s="1" t="s">
        <v>324</v>
      </c>
    </row>
    <row r="303" ht="14.25">
      <c r="A303" s="1" t="s">
        <v>325</v>
      </c>
      <c r="B303" s="1">
        <v>21</v>
      </c>
      <c r="C303" s="1" t="s">
        <v>22</v>
      </c>
      <c r="D303" s="1" t="s">
        <v>62</v>
      </c>
      <c r="E303" s="1" t="s">
        <v>62</v>
      </c>
      <c r="F303" s="1" t="s">
        <v>219</v>
      </c>
    </row>
    <row r="304" ht="14.25">
      <c r="A304" s="1" t="s">
        <v>326</v>
      </c>
      <c r="B304" s="1">
        <v>25</v>
      </c>
      <c r="C304" s="1" t="s">
        <v>29</v>
      </c>
      <c r="D304" s="1" t="s">
        <v>63</v>
      </c>
      <c r="E304" s="1" t="s">
        <v>63</v>
      </c>
    </row>
    <row r="305" ht="14.25">
      <c r="A305" s="1" t="s">
        <v>327</v>
      </c>
      <c r="B305" s="1">
        <v>24</v>
      </c>
      <c r="C305" s="1" t="s">
        <v>29</v>
      </c>
      <c r="D305" s="1" t="s">
        <v>62</v>
      </c>
      <c r="E305" s="1" t="s">
        <v>63</v>
      </c>
    </row>
    <row r="306" ht="14.25">
      <c r="A306" s="1" t="s">
        <v>328</v>
      </c>
      <c r="B306" s="1">
        <v>24</v>
      </c>
      <c r="C306" s="1" t="s">
        <v>22</v>
      </c>
      <c r="D306" s="1" t="s">
        <v>62</v>
      </c>
      <c r="E306" s="1" t="s">
        <v>62</v>
      </c>
    </row>
    <row r="307" ht="14.25">
      <c r="A307" s="1" t="s">
        <v>329</v>
      </c>
      <c r="B307" s="1">
        <v>23</v>
      </c>
      <c r="C307" s="1" t="s">
        <v>22</v>
      </c>
      <c r="D307" s="1" t="s">
        <v>62</v>
      </c>
      <c r="E307" s="1" t="s">
        <v>62</v>
      </c>
    </row>
    <row r="308" ht="14.25">
      <c r="A308" s="1" t="s">
        <v>330</v>
      </c>
      <c r="B308" s="1">
        <v>19</v>
      </c>
      <c r="C308" s="1" t="s">
        <v>22</v>
      </c>
      <c r="D308" s="1" t="s">
        <v>62</v>
      </c>
      <c r="E308" s="1" t="s">
        <v>63</v>
      </c>
    </row>
    <row r="309" ht="14.25">
      <c r="A309" s="1" t="s">
        <v>331</v>
      </c>
      <c r="B309" s="1">
        <v>20</v>
      </c>
      <c r="C309" s="1" t="s">
        <v>22</v>
      </c>
      <c r="D309" s="1" t="s">
        <v>62</v>
      </c>
      <c r="E309" s="1" t="s">
        <v>62</v>
      </c>
    </row>
    <row r="310" ht="14.25">
      <c r="A310" s="1" t="s">
        <v>332</v>
      </c>
      <c r="B310" s="1">
        <v>20</v>
      </c>
      <c r="C310" s="1" t="s">
        <v>29</v>
      </c>
      <c r="D310" s="1" t="s">
        <v>62</v>
      </c>
      <c r="E310" s="1" t="s">
        <v>63</v>
      </c>
    </row>
    <row r="311" ht="14.25">
      <c r="A311" s="1" t="s">
        <v>333</v>
      </c>
      <c r="B311" s="1">
        <v>22</v>
      </c>
      <c r="C311" s="1" t="s">
        <v>29</v>
      </c>
      <c r="D311" s="1" t="s">
        <v>62</v>
      </c>
      <c r="E311" s="1" t="s">
        <v>63</v>
      </c>
    </row>
  </sheetData>
  <mergeCells count="1">
    <mergeCell ref="D1:H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0" operator="containsText" text="-" id="{00380031-0039-4A89-BAD4-00C700D10060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D206:E219</xm:sqref>
        </x14:conditionalFormatting>
        <x14:conditionalFormatting xmlns:xm="http://schemas.microsoft.com/office/excel/2006/main">
          <x14:cfRule type="containsText" priority="59" operator="containsText" text="-" id="{009D0052-0043-45C9-A432-00C700FF00F0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D46:E47</xm:sqref>
        </x14:conditionalFormatting>
        <x14:conditionalFormatting xmlns:xm="http://schemas.microsoft.com/office/excel/2006/main">
          <x14:cfRule type="containsText" priority="58" operator="containsText" text="-" id="{00090004-0087-4DC0-9A4E-00AB00DB004E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D261</xm:sqref>
        </x14:conditionalFormatting>
        <x14:conditionalFormatting xmlns:xm="http://schemas.microsoft.com/office/excel/2006/main">
          <x14:cfRule type="containsText" priority="57" operator="containsText" text="-" id="{002500F9-00E1-4FC5-8163-0094002E00AB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E220:E225</xm:sqref>
        </x14:conditionalFormatting>
        <x14:conditionalFormatting xmlns:xm="http://schemas.microsoft.com/office/excel/2006/main">
          <x14:cfRule type="containsText" priority="56" operator="containsText" text="-" id="{00E90075-00E7-4EF9-8EA2-00B600C000B3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D149:E165</xm:sqref>
        </x14:conditionalFormatting>
        <x14:conditionalFormatting xmlns:xm="http://schemas.microsoft.com/office/excel/2006/main">
          <x14:cfRule type="containsText" priority="55" operator="containsText" text="-" id="{00CE004C-0067-437F-B9A2-0014003C00E6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D1:E3</xm:sqref>
        </x14:conditionalFormatting>
        <x14:conditionalFormatting xmlns:xm="http://schemas.microsoft.com/office/excel/2006/main">
          <x14:cfRule type="containsText" priority="54" operator="containsText" text="-" id="{002A000C-00F0-4E7F-9423-00EC00F80042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D38:E45</xm:sqref>
        </x14:conditionalFormatting>
        <x14:conditionalFormatting xmlns:xm="http://schemas.microsoft.com/office/excel/2006/main">
          <x14:cfRule type="containsText" priority="53" operator="containsText" text="-" id="{00340008-0098-4281-A2E7-009F00A0001E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D166:E167</xm:sqref>
        </x14:conditionalFormatting>
        <x14:conditionalFormatting xmlns:xm="http://schemas.microsoft.com/office/excel/2006/main">
          <x14:cfRule type="containsText" priority="52" operator="containsText" text="-" id="{008B003A-00E6-40A5-9662-007100BE0058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D56:E93</xm:sqref>
        </x14:conditionalFormatting>
        <x14:conditionalFormatting xmlns:xm="http://schemas.microsoft.com/office/excel/2006/main">
          <x14:cfRule type="containsText" priority="51" operator="containsText" text="-" id="{00F80070-0087-4DB6-9E64-003B004F0022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C180</xm:sqref>
        </x14:conditionalFormatting>
        <x14:conditionalFormatting xmlns:xm="http://schemas.microsoft.com/office/excel/2006/main">
          <x14:cfRule type="containsText" priority="50" operator="containsText" text="-" id="{006A0028-0007-464C-B91A-00FB005C007F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B174:E181</xm:sqref>
        </x14:conditionalFormatting>
        <x14:conditionalFormatting xmlns:xm="http://schemas.microsoft.com/office/excel/2006/main">
          <x14:cfRule type="containsText" priority="50" operator="containsText" text="-" id="{00B7005D-0056-485F-A65E-004E00C700A7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ontainsText" priority="50" operator="containsText" text="-" id="{00D70046-0043-4DB4-AF4A-000800CE0015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E185</xm:sqref>
        </x14:conditionalFormatting>
        <x14:conditionalFormatting xmlns:xm="http://schemas.microsoft.com/office/excel/2006/main">
          <x14:cfRule type="containsText" priority="50" operator="containsText" text="-" id="{00880040-00E9-4108-A14A-007900810092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C184</xm:sqref>
        </x14:conditionalFormatting>
        <x14:conditionalFormatting xmlns:xm="http://schemas.microsoft.com/office/excel/2006/main">
          <x14:cfRule type="containsText" priority="50" operator="containsText" text="-" id="{00EB00FB-00AF-4943-AAC7-0086003C0045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C185</xm:sqref>
        </x14:conditionalFormatting>
        <x14:conditionalFormatting xmlns:xm="http://schemas.microsoft.com/office/excel/2006/main">
          <x14:cfRule type="containsText" priority="50" operator="containsText" text="-" id="{00B5008D-0071-45A0-86B8-001400490076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C186</xm:sqref>
        </x14:conditionalFormatting>
        <x14:conditionalFormatting xmlns:xm="http://schemas.microsoft.com/office/excel/2006/main">
          <x14:cfRule type="containsText" priority="50" operator="containsText" text="-" id="{006B00CB-00B5-4ED9-9008-006F00960040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C187</xm:sqref>
        </x14:conditionalFormatting>
        <x14:conditionalFormatting xmlns:xm="http://schemas.microsoft.com/office/excel/2006/main">
          <x14:cfRule type="containsText" priority="50" operator="containsText" text="-" id="{007200C7-00F3-432D-9629-00B300440036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ontainsText" priority="50" operator="containsText" text="-" id="{0073005E-00FF-4AFC-B38B-0003004D002F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C280</xm:sqref>
        </x14:conditionalFormatting>
        <x14:conditionalFormatting xmlns:xm="http://schemas.microsoft.com/office/excel/2006/main">
          <x14:cfRule type="containsText" priority="50" operator="containsText" text="-" id="{0023009D-00D6-4BE3-8EE4-004900720048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C281</xm:sqref>
        </x14:conditionalFormatting>
        <x14:conditionalFormatting xmlns:xm="http://schemas.microsoft.com/office/excel/2006/main">
          <x14:cfRule type="containsText" priority="50" operator="containsText" text="-" id="{00F900B0-00E3-4AC2-AD0D-0018000D006C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C188</xm:sqref>
        </x14:conditionalFormatting>
        <x14:conditionalFormatting xmlns:xm="http://schemas.microsoft.com/office/excel/2006/main">
          <x14:cfRule type="containsText" priority="50" operator="containsText" text="-" id="{008600C8-00FF-4A57-A34E-003800630028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C189</xm:sqref>
        </x14:conditionalFormatting>
        <x14:conditionalFormatting xmlns:xm="http://schemas.microsoft.com/office/excel/2006/main">
          <x14:cfRule type="containsText" priority="49" operator="containsText" text="-" id="{001300BC-0057-40CA-B46C-00F900CB004C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containsText" priority="48" operator="containsText" text="-" id="{004800D0-0099-4CDB-9502-00FB000500C9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ontainsText" priority="47" operator="containsText" text="-" id="{00F40061-003E-48CC-8079-008D00E800A6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D96:E123</xm:sqref>
        </x14:conditionalFormatting>
        <x14:conditionalFormatting xmlns:xm="http://schemas.microsoft.com/office/excel/2006/main">
          <x14:cfRule type="containsText" priority="46" operator="containsText" text="-" id="{00E5007F-0011-4C98-BFD6-0049009900A1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D48:E51</xm:sqref>
        </x14:conditionalFormatting>
        <x14:conditionalFormatting xmlns:xm="http://schemas.microsoft.com/office/excel/2006/main">
          <x14:cfRule type="containsText" priority="45" operator="containsText" text="f" id="{009900BA-00EA-4AD0-8A8F-002E007800DD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C126</xm:sqref>
        </x14:conditionalFormatting>
        <x14:conditionalFormatting xmlns:xm="http://schemas.microsoft.com/office/excel/2006/main">
          <x14:cfRule type="containsText" priority="44" operator="containsText" text="f" id="{00F50012-0017-404F-8454-004600B600EF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C56:C93</xm:sqref>
        </x14:conditionalFormatting>
        <x14:conditionalFormatting xmlns:xm="http://schemas.microsoft.com/office/excel/2006/main">
          <x14:cfRule type="containsText" priority="43" operator="containsText" text="f" id="{007F00BF-00BF-48DE-8250-005D00A000FF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C206:C219</xm:sqref>
        </x14:conditionalFormatting>
        <x14:conditionalFormatting xmlns:xm="http://schemas.microsoft.com/office/excel/2006/main">
          <x14:cfRule type="containsText" priority="42" operator="containsText" text="f" id="{00F700D6-00F7-461A-8B20-007800090058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C1:C3</xm:sqref>
        </x14:conditionalFormatting>
        <x14:conditionalFormatting xmlns:xm="http://schemas.microsoft.com/office/excel/2006/main">
          <x14:cfRule type="containsText" priority="41" operator="containsText" text="f" id="{00DD00D9-0059-4EEE-8645-009F0004006F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C220:C225</xm:sqref>
        </x14:conditionalFormatting>
        <x14:conditionalFormatting xmlns:xm="http://schemas.microsoft.com/office/excel/2006/main">
          <x14:cfRule type="containsText" priority="40" operator="containsText" text="f" id="{00360053-00BA-4D36-B021-00A7001F000F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C48:C51</xm:sqref>
        </x14:conditionalFormatting>
        <x14:conditionalFormatting xmlns:xm="http://schemas.microsoft.com/office/excel/2006/main">
          <x14:cfRule type="containsText" priority="39" operator="containsText" text="f" id="{00C800B7-00C1-4070-B72C-000100B1005A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C124</xm:sqref>
        </x14:conditionalFormatting>
        <x14:conditionalFormatting xmlns:xm="http://schemas.microsoft.com/office/excel/2006/main">
          <x14:cfRule type="containsText" priority="38" operator="containsText" text="f" id="{009600DC-008F-4526-9FF1-00B9002F00CA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C4:C45</xm:sqref>
        </x14:conditionalFormatting>
        <x14:conditionalFormatting xmlns:xm="http://schemas.microsoft.com/office/excel/2006/main">
          <x14:cfRule type="containsText" priority="37" operator="containsText" text="f" id="{00E4005E-00AE-4AD4-8C59-00D5007B0093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C132:C135</xm:sqref>
        </x14:conditionalFormatting>
        <x14:conditionalFormatting xmlns:xm="http://schemas.microsoft.com/office/excel/2006/main">
          <x14:cfRule type="containsText" priority="36" operator="containsText" text="f" id="{001A003A-0096-4BC0-BC54-0042000600CE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C128:C129</xm:sqref>
        </x14:conditionalFormatting>
        <x14:conditionalFormatting xmlns:xm="http://schemas.microsoft.com/office/excel/2006/main">
          <x14:cfRule type="containsText" priority="35" operator="containsText" text="f" id="{00C7007F-0009-4DFD-9004-0052003C0047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C168:C171</xm:sqref>
        </x14:conditionalFormatting>
        <x14:conditionalFormatting xmlns:xm="http://schemas.microsoft.com/office/excel/2006/main">
          <x14:cfRule type="containsText" priority="35" operator="containsText" text="f" id="{005C00F5-0087-4CC8-9038-00AB00390039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C182 C183</xm:sqref>
        </x14:conditionalFormatting>
        <x14:conditionalFormatting xmlns:xm="http://schemas.microsoft.com/office/excel/2006/main">
          <x14:cfRule type="containsText" priority="34" operator="containsText" text="f" id="{004700BB-003C-4379-926C-00DD00CB0002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C109</xm:sqref>
        </x14:conditionalFormatting>
        <x14:conditionalFormatting xmlns:xm="http://schemas.microsoft.com/office/excel/2006/main">
          <x14:cfRule type="containsText" priority="33" operator="containsText" text="f" id="{00DA001C-0086-4D93-9EE4-004C00FD0042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C260:C261</xm:sqref>
        </x14:conditionalFormatting>
        <x14:conditionalFormatting xmlns:xm="http://schemas.microsoft.com/office/excel/2006/main">
          <x14:cfRule type="containsText" priority="32" operator="containsText" text="f" id="{00B00086-0011-4577-8889-0091006E00C2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C130:C131</xm:sqref>
        </x14:conditionalFormatting>
        <x14:conditionalFormatting xmlns:xm="http://schemas.microsoft.com/office/excel/2006/main">
          <x14:cfRule type="containsText" priority="31" operator="containsText" text="f" id="{00BC006E-0005-4DB9-8E05-00100032004A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C149:C165</xm:sqref>
        </x14:conditionalFormatting>
        <x14:conditionalFormatting xmlns:xm="http://schemas.microsoft.com/office/excel/2006/main">
          <x14:cfRule type="containsText" priority="30" operator="containsText" text="f" id="{00CA0091-004E-4188-8D50-0093004C00D0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C125</xm:sqref>
        </x14:conditionalFormatting>
        <x14:conditionalFormatting xmlns:xm="http://schemas.microsoft.com/office/excel/2006/main">
          <x14:cfRule type="containsText" priority="29" operator="containsText" text="f" id="{002600B9-00E8-4564-8FF4-00CC00DD004B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C166:C167</xm:sqref>
        </x14:conditionalFormatting>
        <x14:conditionalFormatting xmlns:xm="http://schemas.microsoft.com/office/excel/2006/main">
          <x14:cfRule type="containsText" priority="28" operator="containsText" text="f" id="{00A6007E-006C-4A5C-9426-00E6004B0056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C202:C205</xm:sqref>
        </x14:conditionalFormatting>
        <x14:conditionalFormatting xmlns:xm="http://schemas.microsoft.com/office/excel/2006/main">
          <x14:cfRule type="containsText" priority="27" operator="containsText" text="f" id="{00640014-0027-4C93-8ACE-00B8008E009E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C46:C47</xm:sqref>
        </x14:conditionalFormatting>
        <x14:conditionalFormatting xmlns:xm="http://schemas.microsoft.com/office/excel/2006/main">
          <x14:cfRule type="containsText" priority="26" operator="containsText" text="f" id="{004000C5-003F-48F5-9A4C-00AE00A70073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C127</xm:sqref>
        </x14:conditionalFormatting>
        <x14:conditionalFormatting xmlns:xm="http://schemas.microsoft.com/office/excel/2006/main">
          <x14:cfRule type="containsText" priority="25" operator="containsText" text="m" id="{00CF00A7-00D9-4679-821A-001F0091001D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C206:C219</xm:sqref>
        </x14:conditionalFormatting>
        <x14:conditionalFormatting xmlns:xm="http://schemas.microsoft.com/office/excel/2006/main">
          <x14:cfRule type="containsText" priority="24" operator="containsText" text="m" id="{00980026-001A-48FA-B5C1-009C008D0024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C220:C225</xm:sqref>
        </x14:conditionalFormatting>
        <x14:conditionalFormatting xmlns:xm="http://schemas.microsoft.com/office/excel/2006/main">
          <x14:cfRule type="containsText" priority="23" operator="containsText" text="m" id="{007800A0-0004-4705-80FA-00F000DE00A8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C260:C261</xm:sqref>
        </x14:conditionalFormatting>
        <x14:conditionalFormatting xmlns:xm="http://schemas.microsoft.com/office/excel/2006/main">
          <x14:cfRule type="containsText" priority="22" operator="containsText" text="m" id="{00AA00E1-0038-408D-ADD0-0073004E00AB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C124</xm:sqref>
        </x14:conditionalFormatting>
        <x14:conditionalFormatting xmlns:xm="http://schemas.microsoft.com/office/excel/2006/main">
          <x14:cfRule type="containsText" priority="21" operator="containsText" text="m" id="{00FD0011-00D3-40D9-ACAF-002B000000C9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C149:C165</xm:sqref>
        </x14:conditionalFormatting>
        <x14:conditionalFormatting xmlns:xm="http://schemas.microsoft.com/office/excel/2006/main">
          <x14:cfRule type="containsText" priority="20" operator="containsText" text="m" id="{007100F3-00A3-4DC8-A49B-007D00AE0060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C132:C135</xm:sqref>
        </x14:conditionalFormatting>
        <x14:conditionalFormatting xmlns:xm="http://schemas.microsoft.com/office/excel/2006/main">
          <x14:cfRule type="containsText" priority="19" operator="containsText" text="m" id="{00930000-004D-4CE8-B439-00AD00E30082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C168:C171</xm:sqref>
        </x14:conditionalFormatting>
        <x14:conditionalFormatting xmlns:xm="http://schemas.microsoft.com/office/excel/2006/main">
          <x14:cfRule type="containsText" priority="19" operator="containsText" text="m" id="{007500D3-0015-49AC-AB7E-00340073009B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C182 C183</xm:sqref>
        </x14:conditionalFormatting>
        <x14:conditionalFormatting xmlns:xm="http://schemas.microsoft.com/office/excel/2006/main">
          <x14:cfRule type="containsText" priority="18" operator="containsText" text="m" id="{003200EC-00C9-43D1-95C1-00B800FE0015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C202:C205</xm:sqref>
        </x14:conditionalFormatting>
        <x14:conditionalFormatting xmlns:xm="http://schemas.microsoft.com/office/excel/2006/main">
          <x14:cfRule type="containsText" priority="17" operator="containsText" text="m" id="{008F00B1-007F-4F0D-AE0F-008C006A0077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C128:C129</xm:sqref>
        </x14:conditionalFormatting>
        <x14:conditionalFormatting xmlns:xm="http://schemas.microsoft.com/office/excel/2006/main">
          <x14:cfRule type="containsText" priority="16" operator="containsText" text="m" id="{004600DE-0017-49AB-9C22-0017005E0063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C130:C131</xm:sqref>
        </x14:conditionalFormatting>
        <x14:conditionalFormatting xmlns:xm="http://schemas.microsoft.com/office/excel/2006/main">
          <x14:cfRule type="containsText" priority="15" operator="containsText" text="m" id="{003D00AC-0041-4627-99DF-006E0012008A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C127</xm:sqref>
        </x14:conditionalFormatting>
        <x14:conditionalFormatting xmlns:xm="http://schemas.microsoft.com/office/excel/2006/main">
          <x14:cfRule type="containsText" priority="14" operator="containsText" text="m" id="{00A50043-0018-472D-B794-002C00640040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C126</xm:sqref>
        </x14:conditionalFormatting>
        <x14:conditionalFormatting xmlns:xm="http://schemas.microsoft.com/office/excel/2006/main">
          <x14:cfRule type="containsText" priority="13" operator="containsText" text="m" id="{00B2001F-0096-4C4F-AB7F-00E500D00082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C166:C167</xm:sqref>
        </x14:conditionalFormatting>
        <x14:conditionalFormatting xmlns:xm="http://schemas.microsoft.com/office/excel/2006/main">
          <x14:cfRule type="containsText" priority="12" operator="containsText" text="m" id="{00D800E5-00DC-4D4D-9D70-00FD003600F4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C96:C123</xm:sqref>
        </x14:conditionalFormatting>
        <x14:conditionalFormatting xmlns:xm="http://schemas.microsoft.com/office/excel/2006/main">
          <x14:cfRule type="containsText" priority="11" operator="containsText" text="m" id="{00D50053-00BA-4C95-9BD8-000E005300EE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C4:C45</xm:sqref>
        </x14:conditionalFormatting>
        <x14:conditionalFormatting xmlns:xm="http://schemas.microsoft.com/office/excel/2006/main">
          <x14:cfRule type="containsText" priority="10" operator="containsText" text="m" id="{001A00F1-002A-4097-A88C-00E6007F001E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C1:C3</xm:sqref>
        </x14:conditionalFormatting>
        <x14:conditionalFormatting xmlns:xm="http://schemas.microsoft.com/office/excel/2006/main">
          <x14:cfRule type="containsText" priority="9" operator="containsText" text="m" id="{006000FC-00C9-446C-9B46-00AA00D600FA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C46:C47</xm:sqref>
        </x14:conditionalFormatting>
        <x14:conditionalFormatting xmlns:xm="http://schemas.microsoft.com/office/excel/2006/main">
          <x14:cfRule type="containsText" priority="8" operator="containsText" text="m" id="{00C40025-00E4-40D5-9930-00FF00F90000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C48:C51</xm:sqref>
        </x14:conditionalFormatting>
        <x14:conditionalFormatting xmlns:xm="http://schemas.microsoft.com/office/excel/2006/main">
          <x14:cfRule type="containsText" priority="7" operator="containsText" text="m" id="{000D00A1-002D-4BEE-8463-00DA00340037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C125</xm:sqref>
        </x14:conditionalFormatting>
        <x14:conditionalFormatting xmlns:xm="http://schemas.microsoft.com/office/excel/2006/main">
          <x14:cfRule type="containsText" priority="6" operator="containsText" text="m" id="{00AC005D-004A-4CB2-9A65-0059008800AC}">
            <xm:f>NOT(ISERROR(SEARCH("m",C1)))</xm:f>
            <x14:dxf>
              <font>
                <color theme="1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C56:C93</xm:sqref>
        </x14:conditionalFormatting>
        <x14:conditionalFormatting xmlns:xm="http://schemas.microsoft.com/office/excel/2006/main">
          <x14:cfRule type="containsText" priority="6" text="m" id="{00D100EC-00F1-4DD1-B232-00F500070020}">
            <xm:f>NOT(ISERROR(SEARCH("m",C1)))</xm:f>
            <x14:dxf>
              <font>
                <color theme="1" tint="0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C262:C263 C264:C265 C266 C267 C269 C268</xm:sqref>
        </x14:conditionalFormatting>
        <x14:conditionalFormatting xmlns:xm="http://schemas.microsoft.com/office/excel/2006/main">
          <x14:cfRule type="containsText" priority="6" text="m" id="{00060084-0044-43CF-A40C-001E00EB00EB}">
            <xm:f>NOT(ISERROR(SEARCH("m",C1)))</xm:f>
            <x14:dxf>
              <font>
                <color theme="1" tint="0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C262:C271 C276:C277 C262:C263 C270:C271 C264:C265 C266 C267 C269 C268 C272 C272 C273 C273 C274 C274 C275 C275 C278:C279</xm:sqref>
        </x14:conditionalFormatting>
        <x14:conditionalFormatting xmlns:xm="http://schemas.microsoft.com/office/excel/2006/main">
          <x14:cfRule type="containsText" priority="6" text="m" id="{00370073-0074-4A8B-B385-00D3005E0078}">
            <xm:f>NOT(ISERROR(SEARCH("m",C1)))</xm:f>
            <x14:dxf>
              <font>
                <color theme="1" tint="0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C270:C271 C272 C273 C274 C275</xm:sqref>
        </x14:conditionalFormatting>
        <x14:conditionalFormatting xmlns:xm="http://schemas.microsoft.com/office/excel/2006/main">
          <x14:cfRule type="containsText" priority="6" text="m" id="{0036005A-00D8-4716-A134-007B00CC00FC}">
            <xm:f>NOT(ISERROR(SEARCH("m",C1)))</xm:f>
            <x14:dxf>
              <font>
                <color theme="1" tint="0"/>
              </font>
              <fill>
                <patternFill patternType="solid">
                  <fgColor rgb="FFDDEBF6"/>
                  <bgColor rgb="FFDDEBF6"/>
                </patternFill>
              </fill>
            </x14:dxf>
          </x14:cfRule>
          <xm:sqref>C270:C271 C272 C273 C274 C275</xm:sqref>
        </x14:conditionalFormatting>
        <x14:conditionalFormatting xmlns:xm="http://schemas.microsoft.com/office/excel/2006/main">
          <x14:cfRule type="containsText" priority="5" operator="containsText" text="f" id="{002C0082-00AE-4A41-9D36-00C2005000E0}">
            <xm:f>NOT(ISERROR(SEARCH("f",C1)))</xm:f>
            <x14:dxf>
              <font>
                <color theme="1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C96:C123</xm:sqref>
        </x14:conditionalFormatting>
        <x14:conditionalFormatting xmlns:xm="http://schemas.microsoft.com/office/excel/2006/main">
          <x14:cfRule type="containsText" priority="5" text="f" id="{005C006F-0071-40E4-AC03-00ED00A00099}">
            <xm:f>NOT(ISERROR(SEARCH("f",C1)))</xm:f>
            <x14:dxf>
              <font>
                <color theme="1" tint="0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C262:C271 C276:C277 C262:C263 C270:C271 C264:C265 C266 C267 C269 C268 C272 C272 C273 C273 C274 C274 C275 C275 C278:C279</xm:sqref>
        </x14:conditionalFormatting>
        <x14:conditionalFormatting xmlns:xm="http://schemas.microsoft.com/office/excel/2006/main">
          <x14:cfRule type="containsText" priority="5" text="f" id="{00B30093-0036-45B6-B4A2-00C3004200D0}">
            <xm:f>NOT(ISERROR(SEARCH("f",C1)))</xm:f>
            <x14:dxf>
              <font>
                <color theme="1" tint="0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C262:C263 C264:C265 C266 C267 C269 C268</xm:sqref>
        </x14:conditionalFormatting>
        <x14:conditionalFormatting xmlns:xm="http://schemas.microsoft.com/office/excel/2006/main">
          <x14:cfRule type="containsText" priority="5" text="f" id="{00C60050-00BC-4BE6-958F-0061000E0003}">
            <xm:f>NOT(ISERROR(SEARCH("f",C1)))</xm:f>
            <x14:dxf>
              <font>
                <color theme="1" tint="0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C270:C271 C272 C273 C274 C275</xm:sqref>
        </x14:conditionalFormatting>
        <x14:conditionalFormatting xmlns:xm="http://schemas.microsoft.com/office/excel/2006/main">
          <x14:cfRule type="containsText" priority="5" text="f" id="{005A007A-00F9-4DC1-83FB-00770012000C}">
            <xm:f>NOT(ISERROR(SEARCH("f",C1)))</xm:f>
            <x14:dxf>
              <font>
                <color theme="1" tint="0"/>
              </font>
              <fill>
                <patternFill patternType="solid">
                  <fgColor rgb="FFFBE4D4"/>
                  <bgColor rgb="FFFBE4D4"/>
                </patternFill>
              </fill>
            </x14:dxf>
          </x14:cfRule>
          <xm:sqref>C270:C271 C272 C273 C274 C275</xm:sqref>
        </x14:conditionalFormatting>
        <x14:conditionalFormatting xmlns:xm="http://schemas.microsoft.com/office/excel/2006/main">
          <x14:cfRule type="containsText" priority="4" operator="containsText" text="-" id="{00A800DB-0032-4AD8-8C67-00C30067009A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D130:E131</xm:sqref>
        </x14:conditionalFormatting>
        <x14:conditionalFormatting xmlns:xm="http://schemas.microsoft.com/office/excel/2006/main">
          <x14:cfRule type="containsText" priority="4" text="-" id="{00D700DD-0097-4AD4-94CA-0004009E0074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D267:E267 D267:E267</xm:sqref>
        </x14:conditionalFormatting>
        <x14:conditionalFormatting xmlns:xm="http://schemas.microsoft.com/office/excel/2006/main">
          <x14:cfRule type="containsText" priority="4" text="-" id="{00070052-0041-46FB-B1C7-00F1003F00A5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ontainsText" priority="4" text="-" id="{005D006F-00CE-4CC3-B831-005400C90053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E265</xm:sqref>
        </x14:conditionalFormatting>
        <x14:conditionalFormatting xmlns:xm="http://schemas.microsoft.com/office/excel/2006/main">
          <x14:cfRule type="containsText" priority="4" text="-" id="{00D800B6-00B6-4F64-B11C-00DB00320035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D268:E268 D268:E268</xm:sqref>
        </x14:conditionalFormatting>
        <x14:conditionalFormatting xmlns:xm="http://schemas.microsoft.com/office/excel/2006/main">
          <x14:cfRule type="containsText" priority="4" text="-" id="{00F60000-00E0-4651-984C-000200BA0054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D266:E266</xm:sqref>
        </x14:conditionalFormatting>
        <x14:conditionalFormatting xmlns:xm="http://schemas.microsoft.com/office/excel/2006/main">
          <x14:cfRule type="containsText" priority="4" text="-" id="{00860021-00D4-4132-986C-008200F1001F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D266:E266 D266:E266</xm:sqref>
        </x14:conditionalFormatting>
        <x14:conditionalFormatting xmlns:xm="http://schemas.microsoft.com/office/excel/2006/main">
          <x14:cfRule type="containsText" priority="4" text="-" id="{007900BD-0009-4A44-BAEB-009A0075009D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E268</xm:sqref>
        </x14:conditionalFormatting>
        <x14:conditionalFormatting xmlns:xm="http://schemas.microsoft.com/office/excel/2006/main">
          <x14:cfRule type="containsText" priority="4" text="-" id="{00A40077-003E-4B4F-868F-00870099003B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D267:E267</xm:sqref>
        </x14:conditionalFormatting>
        <x14:conditionalFormatting xmlns:xm="http://schemas.microsoft.com/office/excel/2006/main">
          <x14:cfRule type="containsText" priority="4" text="-" id="{00790040-00CD-4B5A-B4B4-00CD007A00F8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E264</xm:sqref>
        </x14:conditionalFormatting>
        <x14:conditionalFormatting xmlns:xm="http://schemas.microsoft.com/office/excel/2006/main">
          <x14:cfRule type="containsText" priority="4" text="-" id="{00340077-00B4-4C96-B8E9-009300C200BF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E267</xm:sqref>
        </x14:conditionalFormatting>
        <x14:conditionalFormatting xmlns:xm="http://schemas.microsoft.com/office/excel/2006/main">
          <x14:cfRule type="containsText" priority="4" text="-" id="{005700E7-0052-4A1B-8CD0-009400120029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D274:E274 D274:E274 D274:E274</xm:sqref>
        </x14:conditionalFormatting>
        <x14:conditionalFormatting xmlns:xm="http://schemas.microsoft.com/office/excel/2006/main">
          <x14:cfRule type="containsText" priority="4" text="-" id="{00A500DE-006E-48AC-8C87-00F6006E00EB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E274</xm:sqref>
        </x14:conditionalFormatting>
        <x14:conditionalFormatting xmlns:xm="http://schemas.microsoft.com/office/excel/2006/main">
          <x14:cfRule type="containsText" priority="4" text="-" id="{003800BB-002F-4779-A0D4-00EF00AB00E8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D277:E277</xm:sqref>
        </x14:conditionalFormatting>
        <x14:conditionalFormatting xmlns:xm="http://schemas.microsoft.com/office/excel/2006/main">
          <x14:cfRule type="containsText" priority="4" text="-" id="{002B00BC-00A1-4B02-B9A9-0029004E00F2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D277:E277 D277:E277 D277:E277</xm:sqref>
        </x14:conditionalFormatting>
        <x14:conditionalFormatting xmlns:xm="http://schemas.microsoft.com/office/excel/2006/main">
          <x14:cfRule type="containsText" priority="4" text="-" id="{008E0025-0080-47A3-8A00-0099005100B3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E277</xm:sqref>
        </x14:conditionalFormatting>
        <x14:conditionalFormatting xmlns:xm="http://schemas.microsoft.com/office/excel/2006/main">
          <x14:cfRule type="containsText" priority="4" text="-" id="{00720040-00A7-4E8A-91B0-00C8001C00EE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D276:E276</xm:sqref>
        </x14:conditionalFormatting>
        <x14:conditionalFormatting xmlns:xm="http://schemas.microsoft.com/office/excel/2006/main">
          <x14:cfRule type="containsText" priority="4" text="-" id="{00500003-006F-415E-9962-00B4002F0052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E266</xm:sqref>
        </x14:conditionalFormatting>
        <x14:conditionalFormatting xmlns:xm="http://schemas.microsoft.com/office/excel/2006/main">
          <x14:cfRule type="containsText" priority="4" text="-" id="{008100EA-0095-48CE-8CED-00D9002D00BD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D262:E281 D262:E263 D265:E271 D265:E265</xm:sqref>
        </x14:conditionalFormatting>
        <x14:conditionalFormatting xmlns:xm="http://schemas.microsoft.com/office/excel/2006/main">
          <x14:cfRule type="containsText" priority="4" text="-" id="{00F20017-0075-4D03-B243-004F008300E6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E281</xm:sqref>
        </x14:conditionalFormatting>
        <x14:conditionalFormatting xmlns:xm="http://schemas.microsoft.com/office/excel/2006/main">
          <x14:cfRule type="containsText" priority="4" text="-" id="{00D9008D-00CD-4B87-9F84-008D00E00091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E281 E281 E281</xm:sqref>
        </x14:conditionalFormatting>
        <x14:conditionalFormatting xmlns:xm="http://schemas.microsoft.com/office/excel/2006/main">
          <x14:cfRule type="containsText" priority="4" text="-" id="{006D00AB-00A8-41B0-BB0F-00A5004100FC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E281</xm:sqref>
        </x14:conditionalFormatting>
        <x14:conditionalFormatting xmlns:xm="http://schemas.microsoft.com/office/excel/2006/main">
          <x14:cfRule type="containsText" priority="4" text="-" id="{00000024-0016-4E19-BFDC-002C008400D5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E281</xm:sqref>
        </x14:conditionalFormatting>
        <x14:conditionalFormatting xmlns:xm="http://schemas.microsoft.com/office/excel/2006/main">
          <x14:cfRule type="containsText" priority="4" text="-" id="{007A008F-00A1-48E9-9072-00890074009A}">
            <xm:f>NOT(ISERROR(SEARCH("-",D1)))</xm:f>
            <x14:dxf>
              <fill>
                <patternFill patternType="solid">
                  <fgColor rgb="FFF4AF81"/>
                  <bgColor rgb="FFF4AF81"/>
                </patternFill>
              </fill>
            </x14:dxf>
          </x14:cfRule>
          <xm:sqref>D188:E189</xm:sqref>
        </x14:conditionalFormatting>
        <x14:conditionalFormatting xmlns:xm="http://schemas.microsoft.com/office/excel/2006/main">
          <x14:cfRule type="containsText" priority="3" text="f" id="{00E500E1-0022-4FE9-AE20-0095001C0081}">
            <xm:f>NOT(ISERROR(SEARCH("f",C1)))</xm:f>
            <x14:dxf>
              <fill>
                <patternFill patternType="solid">
                  <fgColor rgb="FFFBE4D5"/>
                  <bgColor rgb="FFFBE4D5"/>
                </patternFill>
              </fill>
            </x14:dxf>
          </x14:cfRule>
          <xm:sqref>C1:C135 C138:C1048576 C140:C141</xm:sqref>
        </x14:conditionalFormatting>
        <x14:conditionalFormatting xmlns:xm="http://schemas.microsoft.com/office/excel/2006/main">
          <x14:cfRule type="containsText" priority="2" text="-" id="{00040080-00EB-472F-8FCA-004000860063}">
            <xm:f>NOT(ISERROR(SEARCH("-",D1)))</xm:f>
            <x14:dxf>
              <fill>
                <patternFill patternType="solid">
                  <fgColor rgb="FFF4B082"/>
                  <bgColor rgb="FFF4B082"/>
                </patternFill>
              </fill>
            </x14:dxf>
          </x14:cfRule>
          <xm:sqref>D:E</xm:sqref>
        </x14:conditionalFormatting>
        <x14:conditionalFormatting xmlns:xm="http://schemas.microsoft.com/office/excel/2006/main">
          <x14:cfRule type="containsText" priority="1" text="m" id="{005C0088-00CC-46C2-81B2-00A800AC006F}">
            <xm:f>NOT(ISERROR(SEARCH("m",C1)))</xm:f>
            <x14:dxf>
              <fill>
                <patternFill patternType="solid">
                  <fgColor rgb="FFB3C6E7"/>
                  <bgColor rgb="FFB3C6E7"/>
                </patternFill>
              </fill>
            </x14:dxf>
          </x14:cfRule>
          <xm:sqref>C:C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3" topLeftCell="A14" activePane="bottomLeft" state="frozen"/>
      <selection activeCell="E44" activeCellId="0" sqref="E44"/>
    </sheetView>
  </sheetViews>
  <sheetFormatPr defaultColWidth="11.44140625" defaultRowHeight="14.25"/>
  <cols>
    <col min="1" max="16384" style="1" width="11.44140625"/>
  </cols>
  <sheetData>
    <row r="1">
      <c r="A1" s="1" t="s">
        <v>632</v>
      </c>
    </row>
    <row r="15">
      <c r="A15" s="32" t="s">
        <v>337</v>
      </c>
      <c r="B15" s="18" t="s">
        <v>633</v>
      </c>
    </row>
    <row r="16">
      <c r="A16" s="32" t="s">
        <v>14</v>
      </c>
      <c r="B16" s="18"/>
    </row>
    <row r="17">
      <c r="A17" s="18" t="s">
        <v>31</v>
      </c>
      <c r="B17" s="18">
        <v>3</v>
      </c>
    </row>
    <row r="18">
      <c r="A18" s="18" t="s">
        <v>32</v>
      </c>
      <c r="B18" s="18">
        <v>4</v>
      </c>
    </row>
    <row r="19">
      <c r="A19" s="18" t="s">
        <v>33</v>
      </c>
      <c r="B19" s="18">
        <v>2</v>
      </c>
    </row>
    <row r="20">
      <c r="A20" s="18" t="s">
        <v>34</v>
      </c>
      <c r="B20" s="18">
        <v>2</v>
      </c>
    </row>
    <row r="21">
      <c r="A21" s="18" t="s">
        <v>35</v>
      </c>
      <c r="B21" s="18">
        <v>2</v>
      </c>
    </row>
    <row r="22">
      <c r="A22" s="18" t="s">
        <v>36</v>
      </c>
      <c r="B22" s="18">
        <v>2</v>
      </c>
    </row>
    <row r="23">
      <c r="A23" s="18" t="s">
        <v>37</v>
      </c>
      <c r="B23" s="18">
        <v>2</v>
      </c>
    </row>
    <row r="24">
      <c r="A24" s="18" t="s">
        <v>38</v>
      </c>
      <c r="B24" s="18">
        <v>4</v>
      </c>
    </row>
    <row r="25">
      <c r="A25" s="18" t="s">
        <v>39</v>
      </c>
      <c r="B25" s="18">
        <v>3</v>
      </c>
    </row>
    <row r="26">
      <c r="A26" s="18" t="s">
        <v>40</v>
      </c>
      <c r="B26" s="18">
        <v>2</v>
      </c>
    </row>
    <row r="27">
      <c r="A27" s="18" t="s">
        <v>41</v>
      </c>
      <c r="B27" s="18">
        <v>4</v>
      </c>
    </row>
    <row r="28">
      <c r="A28" s="18" t="s">
        <v>42</v>
      </c>
      <c r="B28" s="18">
        <v>3</v>
      </c>
    </row>
    <row r="29">
      <c r="A29" s="18" t="s">
        <v>43</v>
      </c>
      <c r="B29" s="18">
        <v>2</v>
      </c>
    </row>
    <row r="30">
      <c r="A30" s="18" t="s">
        <v>44</v>
      </c>
      <c r="B30" s="18">
        <v>3</v>
      </c>
    </row>
    <row r="31">
      <c r="A31" s="18" t="s">
        <v>45</v>
      </c>
      <c r="B31" s="18">
        <v>4</v>
      </c>
    </row>
    <row r="32">
      <c r="A32" s="18" t="s">
        <v>46</v>
      </c>
      <c r="B32" s="18">
        <v>2</v>
      </c>
    </row>
    <row r="33">
      <c r="A33" s="18" t="s">
        <v>47</v>
      </c>
      <c r="B33" s="18">
        <v>4</v>
      </c>
    </row>
    <row r="34">
      <c r="A34" s="18" t="s">
        <v>48</v>
      </c>
      <c r="B34" s="18">
        <v>2</v>
      </c>
    </row>
    <row r="35">
      <c r="A35" s="18" t="s">
        <v>49</v>
      </c>
      <c r="B35" s="18">
        <v>3</v>
      </c>
    </row>
    <row r="36">
      <c r="A36" s="18" t="s">
        <v>50</v>
      </c>
      <c r="B36" s="18">
        <v>3</v>
      </c>
    </row>
    <row r="37">
      <c r="A37" s="18" t="s">
        <v>51</v>
      </c>
      <c r="B37" s="18">
        <v>3</v>
      </c>
    </row>
    <row r="38">
      <c r="A38" s="18" t="s">
        <v>52</v>
      </c>
      <c r="B38" s="18">
        <v>3</v>
      </c>
    </row>
    <row r="39">
      <c r="A39" s="20" t="s">
        <v>53</v>
      </c>
      <c r="B39" s="18">
        <v>3</v>
      </c>
    </row>
    <row r="40">
      <c r="A40" s="20" t="s">
        <v>54</v>
      </c>
      <c r="B40" s="18">
        <v>3</v>
      </c>
    </row>
    <row r="41">
      <c r="A41" s="20" t="s">
        <v>55</v>
      </c>
      <c r="B41" s="18">
        <v>4</v>
      </c>
    </row>
    <row r="42">
      <c r="A42" s="20" t="s">
        <v>56</v>
      </c>
      <c r="B42" s="18">
        <v>4</v>
      </c>
    </row>
    <row r="43">
      <c r="A43" s="20" t="s">
        <v>57</v>
      </c>
      <c r="B43" s="18">
        <v>2</v>
      </c>
    </row>
    <row r="44">
      <c r="A44" s="20" t="s">
        <v>58</v>
      </c>
      <c r="B44" s="18">
        <v>2</v>
      </c>
    </row>
    <row r="45">
      <c r="A45" s="20" t="s">
        <v>59</v>
      </c>
      <c r="B45" s="18">
        <v>2</v>
      </c>
    </row>
    <row r="46">
      <c r="A46" s="20" t="s">
        <v>60</v>
      </c>
      <c r="B46" s="18">
        <v>3</v>
      </c>
    </row>
    <row r="47">
      <c r="A47" s="18" t="s">
        <v>61</v>
      </c>
      <c r="B47" s="18">
        <v>2</v>
      </c>
    </row>
    <row r="48">
      <c r="A48" s="18" t="s">
        <v>64</v>
      </c>
      <c r="B48" s="18">
        <v>3</v>
      </c>
    </row>
    <row r="49">
      <c r="A49" s="18" t="s">
        <v>65</v>
      </c>
      <c r="B49" s="18">
        <v>4</v>
      </c>
    </row>
    <row r="50">
      <c r="A50" s="18" t="s">
        <v>66</v>
      </c>
      <c r="B50" s="18">
        <v>1</v>
      </c>
    </row>
    <row r="51">
      <c r="A51" s="18" t="s">
        <v>67</v>
      </c>
      <c r="B51" s="18">
        <v>2</v>
      </c>
    </row>
    <row r="52">
      <c r="A52" s="18" t="s">
        <v>68</v>
      </c>
      <c r="B52" s="18">
        <v>2</v>
      </c>
    </row>
    <row r="53">
      <c r="A53" s="18" t="s">
        <v>69</v>
      </c>
      <c r="B53" s="18">
        <v>3</v>
      </c>
    </row>
    <row r="54">
      <c r="A54" s="18" t="s">
        <v>70</v>
      </c>
      <c r="B54" s="18">
        <v>3</v>
      </c>
    </row>
    <row r="55">
      <c r="A55" s="18" t="s">
        <v>71</v>
      </c>
      <c r="B55" s="18">
        <v>2</v>
      </c>
    </row>
    <row r="56">
      <c r="A56" s="18" t="s">
        <v>73</v>
      </c>
      <c r="B56" s="18">
        <v>2</v>
      </c>
    </row>
    <row r="57">
      <c r="A57" s="18" t="s">
        <v>74</v>
      </c>
      <c r="B57" s="18">
        <v>3</v>
      </c>
      <c r="C57" s="18"/>
    </row>
    <row r="58">
      <c r="A58" s="18" t="s">
        <v>75</v>
      </c>
      <c r="B58" s="18">
        <v>2</v>
      </c>
      <c r="C58" s="18"/>
    </row>
    <row r="59">
      <c r="A59" s="18" t="s">
        <v>76</v>
      </c>
      <c r="B59" s="18">
        <v>1</v>
      </c>
      <c r="C59" s="18"/>
    </row>
    <row r="60">
      <c r="A60" s="18" t="s">
        <v>78</v>
      </c>
      <c r="B60" s="18">
        <v>2</v>
      </c>
      <c r="C60" s="18"/>
    </row>
    <row r="61">
      <c r="A61" s="18" t="s">
        <v>598</v>
      </c>
      <c r="B61" s="18"/>
    </row>
    <row r="62">
      <c r="A62" s="18" t="s">
        <v>599</v>
      </c>
      <c r="B62" s="18"/>
    </row>
    <row r="63">
      <c r="A63" s="18"/>
      <c r="B63" s="18"/>
    </row>
    <row r="64">
      <c r="A64" s="18" t="s">
        <v>20</v>
      </c>
      <c r="B64" s="18"/>
    </row>
    <row r="65">
      <c r="A65" s="18" t="s">
        <v>79</v>
      </c>
      <c r="B65" s="18">
        <v>5</v>
      </c>
    </row>
    <row r="66">
      <c r="A66" s="18" t="s">
        <v>80</v>
      </c>
      <c r="B66" s="18">
        <v>2</v>
      </c>
    </row>
    <row r="67">
      <c r="A67" s="18" t="s">
        <v>81</v>
      </c>
      <c r="B67" s="18">
        <v>3</v>
      </c>
    </row>
    <row r="68">
      <c r="A68" s="18" t="s">
        <v>82</v>
      </c>
      <c r="B68" s="18">
        <v>3</v>
      </c>
    </row>
    <row r="69">
      <c r="A69" s="18" t="s">
        <v>83</v>
      </c>
      <c r="B69" s="18">
        <v>4</v>
      </c>
    </row>
    <row r="70">
      <c r="A70" s="18" t="s">
        <v>84</v>
      </c>
      <c r="B70" s="18">
        <v>2</v>
      </c>
    </row>
    <row r="71">
      <c r="A71" s="18" t="s">
        <v>85</v>
      </c>
      <c r="B71" s="18">
        <v>3</v>
      </c>
    </row>
    <row r="72">
      <c r="A72" s="18" t="s">
        <v>86</v>
      </c>
      <c r="B72" s="18">
        <v>2</v>
      </c>
    </row>
    <row r="73">
      <c r="A73" s="18" t="s">
        <v>88</v>
      </c>
      <c r="B73" s="18">
        <v>3</v>
      </c>
    </row>
    <row r="74">
      <c r="A74" s="18" t="s">
        <v>89</v>
      </c>
      <c r="B74" s="18">
        <v>2</v>
      </c>
    </row>
    <row r="75">
      <c r="A75" s="18" t="s">
        <v>90</v>
      </c>
      <c r="B75" s="18">
        <v>3</v>
      </c>
    </row>
    <row r="76">
      <c r="A76" s="18" t="s">
        <v>91</v>
      </c>
      <c r="B76" s="18">
        <v>4</v>
      </c>
    </row>
    <row r="77">
      <c r="A77" s="18" t="s">
        <v>92</v>
      </c>
      <c r="B77" s="18">
        <v>2</v>
      </c>
    </row>
    <row r="78">
      <c r="A78" s="18" t="s">
        <v>93</v>
      </c>
      <c r="B78" s="18">
        <v>1</v>
      </c>
    </row>
    <row r="79">
      <c r="A79" s="18" t="s">
        <v>94</v>
      </c>
      <c r="B79" s="18">
        <v>2</v>
      </c>
    </row>
    <row r="80">
      <c r="A80" s="18" t="s">
        <v>95</v>
      </c>
      <c r="B80" s="18">
        <v>2</v>
      </c>
    </row>
    <row r="81">
      <c r="A81" s="18" t="s">
        <v>96</v>
      </c>
      <c r="B81" s="18">
        <v>3</v>
      </c>
    </row>
    <row r="82">
      <c r="A82" s="18" t="s">
        <v>97</v>
      </c>
      <c r="B82" s="18">
        <v>3</v>
      </c>
    </row>
    <row r="83">
      <c r="A83" s="18" t="s">
        <v>98</v>
      </c>
      <c r="B83" s="18">
        <v>2</v>
      </c>
    </row>
    <row r="84">
      <c r="A84" s="18" t="s">
        <v>99</v>
      </c>
      <c r="B84" s="18">
        <v>4</v>
      </c>
    </row>
    <row r="85">
      <c r="A85" s="18" t="s">
        <v>100</v>
      </c>
      <c r="B85" s="18">
        <v>4</v>
      </c>
    </row>
    <row r="86">
      <c r="A86" s="18" t="s">
        <v>101</v>
      </c>
      <c r="B86" s="18">
        <v>2</v>
      </c>
    </row>
    <row r="87">
      <c r="A87" s="18" t="s">
        <v>102</v>
      </c>
      <c r="B87" s="18">
        <v>2</v>
      </c>
    </row>
    <row r="88">
      <c r="A88" s="18" t="s">
        <v>103</v>
      </c>
      <c r="B88" s="18">
        <v>2</v>
      </c>
    </row>
    <row r="89">
      <c r="A89" s="18" t="s">
        <v>104</v>
      </c>
      <c r="B89" s="18">
        <v>3</v>
      </c>
    </row>
    <row r="90">
      <c r="A90" s="18" t="s">
        <v>105</v>
      </c>
      <c r="B90" s="18">
        <v>4</v>
      </c>
    </row>
    <row r="91">
      <c r="A91" s="18" t="s">
        <v>106</v>
      </c>
      <c r="B91" s="18">
        <v>4</v>
      </c>
    </row>
    <row r="92">
      <c r="A92" s="18" t="s">
        <v>107</v>
      </c>
      <c r="B92" s="18">
        <v>3</v>
      </c>
    </row>
    <row r="93">
      <c r="A93" s="18" t="s">
        <v>108</v>
      </c>
      <c r="B93" s="18">
        <v>3</v>
      </c>
    </row>
    <row r="94">
      <c r="A94" s="18" t="s">
        <v>109</v>
      </c>
      <c r="B94" s="18">
        <v>3</v>
      </c>
    </row>
    <row r="95">
      <c r="A95" s="32" t="s">
        <v>110</v>
      </c>
      <c r="B95" s="18">
        <v>1</v>
      </c>
    </row>
    <row r="96">
      <c r="A96" s="18" t="s">
        <v>111</v>
      </c>
      <c r="B96" s="18">
        <v>3</v>
      </c>
    </row>
    <row r="97">
      <c r="A97" s="18" t="s">
        <v>112</v>
      </c>
      <c r="B97" s="18">
        <v>2</v>
      </c>
    </row>
    <row r="98">
      <c r="A98" s="18" t="s">
        <v>113</v>
      </c>
      <c r="B98" s="18">
        <v>4</v>
      </c>
    </row>
    <row r="99">
      <c r="A99" s="18" t="s">
        <v>114</v>
      </c>
      <c r="B99" s="18">
        <v>3</v>
      </c>
    </row>
    <row r="100">
      <c r="A100" s="18" t="s">
        <v>115</v>
      </c>
      <c r="B100" s="18">
        <v>4</v>
      </c>
    </row>
    <row r="101">
      <c r="A101" s="18" t="s">
        <v>116</v>
      </c>
      <c r="B101" s="18">
        <v>2</v>
      </c>
    </row>
    <row r="102">
      <c r="A102" s="18" t="s">
        <v>117</v>
      </c>
      <c r="B102" s="18">
        <v>2</v>
      </c>
    </row>
    <row r="103">
      <c r="A103" s="18"/>
      <c r="B103" s="18"/>
    </row>
    <row r="104">
      <c r="A104" s="18" t="s">
        <v>23</v>
      </c>
      <c r="B104" s="18"/>
    </row>
    <row r="105">
      <c r="A105" s="18" t="s">
        <v>118</v>
      </c>
      <c r="B105" s="18">
        <v>2</v>
      </c>
    </row>
    <row r="106">
      <c r="A106" s="18" t="s">
        <v>119</v>
      </c>
      <c r="B106" s="18">
        <v>3</v>
      </c>
    </row>
    <row r="107">
      <c r="A107" s="18" t="s">
        <v>120</v>
      </c>
      <c r="B107" s="18">
        <v>3</v>
      </c>
    </row>
    <row r="108">
      <c r="A108" s="18" t="s">
        <v>121</v>
      </c>
      <c r="B108" s="18">
        <v>3</v>
      </c>
    </row>
    <row r="109">
      <c r="A109" s="18" t="s">
        <v>122</v>
      </c>
      <c r="B109" s="18">
        <v>4</v>
      </c>
    </row>
    <row r="110">
      <c r="A110" s="18" t="s">
        <v>123</v>
      </c>
      <c r="B110" s="18">
        <v>3</v>
      </c>
    </row>
    <row r="111">
      <c r="A111" s="18" t="s">
        <v>124</v>
      </c>
      <c r="B111" s="18">
        <v>4</v>
      </c>
    </row>
    <row r="112">
      <c r="A112" s="18" t="s">
        <v>125</v>
      </c>
      <c r="B112" s="18">
        <v>2</v>
      </c>
    </row>
    <row r="113">
      <c r="A113" s="18" t="s">
        <v>126</v>
      </c>
      <c r="B113" s="18">
        <v>2</v>
      </c>
    </row>
    <row r="114">
      <c r="A114" s="18" t="s">
        <v>127</v>
      </c>
      <c r="B114" s="18">
        <v>4</v>
      </c>
    </row>
    <row r="115">
      <c r="A115" s="18" t="s">
        <v>128</v>
      </c>
      <c r="B115" s="18">
        <v>2</v>
      </c>
    </row>
    <row r="116">
      <c r="A116" s="18" t="s">
        <v>129</v>
      </c>
      <c r="B116" s="18">
        <v>2</v>
      </c>
    </row>
    <row r="117">
      <c r="A117" s="18" t="s">
        <v>130</v>
      </c>
      <c r="B117" s="18">
        <v>2</v>
      </c>
    </row>
    <row r="118">
      <c r="A118" s="18" t="s">
        <v>131</v>
      </c>
      <c r="B118" s="18">
        <v>2</v>
      </c>
    </row>
    <row r="119">
      <c r="A119" s="18" t="s">
        <v>132</v>
      </c>
      <c r="B119" s="18">
        <v>3</v>
      </c>
    </row>
    <row r="120">
      <c r="A120" s="18" t="s">
        <v>133</v>
      </c>
      <c r="B120" s="18">
        <v>4</v>
      </c>
    </row>
    <row r="121">
      <c r="A121" s="18" t="s">
        <v>134</v>
      </c>
      <c r="B121" s="18">
        <v>2</v>
      </c>
    </row>
    <row r="122">
      <c r="A122" s="18" t="s">
        <v>135</v>
      </c>
      <c r="B122" s="18">
        <v>3</v>
      </c>
    </row>
    <row r="123">
      <c r="A123" s="18" t="s">
        <v>136</v>
      </c>
      <c r="B123" s="18">
        <v>2</v>
      </c>
    </row>
    <row r="124">
      <c r="A124" s="18" t="s">
        <v>137</v>
      </c>
      <c r="B124" s="18">
        <v>3</v>
      </c>
    </row>
    <row r="125">
      <c r="A125" s="18" t="s">
        <v>138</v>
      </c>
      <c r="B125" s="20">
        <v>1</v>
      </c>
    </row>
    <row r="126">
      <c r="A126" s="18" t="s">
        <v>139</v>
      </c>
      <c r="B126" s="20">
        <v>3</v>
      </c>
    </row>
    <row r="127">
      <c r="A127" s="20" t="s">
        <v>140</v>
      </c>
      <c r="B127" s="20">
        <v>4</v>
      </c>
    </row>
    <row r="128">
      <c r="A128" s="20" t="s">
        <v>141</v>
      </c>
      <c r="B128" s="20">
        <v>3</v>
      </c>
    </row>
    <row r="129">
      <c r="A129" s="20" t="s">
        <v>142</v>
      </c>
      <c r="B129" s="20">
        <v>3</v>
      </c>
    </row>
    <row r="130">
      <c r="A130" s="20" t="s">
        <v>143</v>
      </c>
      <c r="B130" s="20">
        <v>3</v>
      </c>
    </row>
    <row r="131">
      <c r="A131" s="20" t="s">
        <v>144</v>
      </c>
      <c r="B131" s="20">
        <v>2</v>
      </c>
    </row>
    <row r="132">
      <c r="A132" s="20" t="s">
        <v>145</v>
      </c>
      <c r="B132" s="20">
        <v>2</v>
      </c>
    </row>
    <row r="133">
      <c r="A133" s="20" t="s">
        <v>146</v>
      </c>
      <c r="B133" s="20">
        <v>4</v>
      </c>
    </row>
    <row r="134">
      <c r="A134" s="20" t="s">
        <v>147</v>
      </c>
      <c r="B134" s="20">
        <v>3</v>
      </c>
    </row>
    <row r="135">
      <c r="A135" s="20" t="s">
        <v>148</v>
      </c>
      <c r="B135" s="20">
        <v>2</v>
      </c>
    </row>
    <row r="136">
      <c r="A136" s="20" t="s">
        <v>149</v>
      </c>
      <c r="B136" s="20">
        <v>1</v>
      </c>
    </row>
    <row r="137">
      <c r="A137" s="20" t="s">
        <v>150</v>
      </c>
      <c r="B137" s="20">
        <v>2</v>
      </c>
    </row>
    <row r="138">
      <c r="A138" s="20" t="s">
        <v>151</v>
      </c>
      <c r="B138" s="20">
        <v>2</v>
      </c>
    </row>
    <row r="139">
      <c r="A139" s="20" t="s">
        <v>152</v>
      </c>
      <c r="B139" s="20">
        <v>2</v>
      </c>
    </row>
    <row r="140">
      <c r="A140" s="20" t="s">
        <v>153</v>
      </c>
      <c r="B140" s="20">
        <v>1</v>
      </c>
    </row>
    <row r="141">
      <c r="A141" s="20" t="s">
        <v>154</v>
      </c>
      <c r="B141" s="20">
        <v>3</v>
      </c>
    </row>
    <row r="142">
      <c r="A142" s="20" t="s">
        <v>343</v>
      </c>
      <c r="B142" s="20">
        <v>3</v>
      </c>
    </row>
    <row r="143">
      <c r="A143" s="20" t="s">
        <v>156</v>
      </c>
      <c r="B143" s="20">
        <v>3</v>
      </c>
    </row>
    <row r="144">
      <c r="A144" s="20" t="s">
        <v>157</v>
      </c>
      <c r="B144" s="20">
        <v>3</v>
      </c>
    </row>
    <row r="145">
      <c r="A145" s="20" t="s">
        <v>158</v>
      </c>
      <c r="B145" s="20">
        <v>2</v>
      </c>
    </row>
    <row r="146">
      <c r="A146" s="20" t="s">
        <v>159</v>
      </c>
      <c r="B146" s="20">
        <v>1</v>
      </c>
    </row>
    <row r="147">
      <c r="A147" s="20" t="s">
        <v>160</v>
      </c>
      <c r="B147" s="20">
        <v>1</v>
      </c>
    </row>
    <row r="148">
      <c r="A148" s="20" t="s">
        <v>161</v>
      </c>
      <c r="B148" s="20">
        <v>1</v>
      </c>
    </row>
    <row r="149">
      <c r="A149" s="20" t="s">
        <v>162</v>
      </c>
      <c r="B149" s="20">
        <v>2</v>
      </c>
    </row>
    <row r="150">
      <c r="A150" s="20" t="s">
        <v>163</v>
      </c>
      <c r="B150" s="20">
        <v>2</v>
      </c>
    </row>
    <row r="151">
      <c r="A151" s="20" t="s">
        <v>164</v>
      </c>
      <c r="B151" s="20">
        <v>3</v>
      </c>
    </row>
    <row r="152">
      <c r="A152" s="20" t="s">
        <v>165</v>
      </c>
      <c r="B152" s="20">
        <v>4</v>
      </c>
    </row>
    <row r="153">
      <c r="A153" s="20" t="s">
        <v>166</v>
      </c>
      <c r="B153" s="20">
        <v>4</v>
      </c>
    </row>
    <row r="154">
      <c r="A154" s="20" t="s">
        <v>168</v>
      </c>
      <c r="B154" s="20">
        <v>3</v>
      </c>
    </row>
    <row r="155">
      <c r="A155" s="20" t="s">
        <v>169</v>
      </c>
      <c r="B155" s="20">
        <v>2</v>
      </c>
    </row>
    <row r="156">
      <c r="A156" s="20" t="s">
        <v>170</v>
      </c>
      <c r="B156" s="20">
        <v>2</v>
      </c>
    </row>
    <row r="157">
      <c r="A157" s="20"/>
      <c r="B157" s="20"/>
    </row>
    <row r="158">
      <c r="A158" s="20" t="s">
        <v>25</v>
      </c>
      <c r="B158" s="20"/>
    </row>
    <row r="159">
      <c r="A159" s="20" t="s">
        <v>171</v>
      </c>
      <c r="B159" s="20" t="s">
        <v>634</v>
      </c>
    </row>
    <row r="160">
      <c r="A160" s="20" t="s">
        <v>172</v>
      </c>
      <c r="B160" s="20">
        <v>4</v>
      </c>
    </row>
    <row r="161">
      <c r="A161" s="20" t="s">
        <v>173</v>
      </c>
      <c r="B161" s="20">
        <v>4</v>
      </c>
    </row>
    <row r="162">
      <c r="A162" s="20" t="s">
        <v>174</v>
      </c>
      <c r="B162" s="20">
        <v>3</v>
      </c>
    </row>
    <row r="163">
      <c r="A163" s="20" t="s">
        <v>175</v>
      </c>
      <c r="B163" s="20">
        <v>2</v>
      </c>
    </row>
    <row r="164">
      <c r="A164" s="20" t="s">
        <v>176</v>
      </c>
      <c r="B164" s="20">
        <v>4</v>
      </c>
    </row>
    <row r="165">
      <c r="A165" s="20" t="s">
        <v>177</v>
      </c>
      <c r="B165" s="20">
        <v>3</v>
      </c>
    </row>
    <row r="166">
      <c r="A166" s="20" t="s">
        <v>178</v>
      </c>
      <c r="B166" s="20">
        <v>3</v>
      </c>
    </row>
    <row r="167">
      <c r="A167" s="20" t="s">
        <v>179</v>
      </c>
      <c r="B167" s="20">
        <v>2</v>
      </c>
    </row>
    <row r="168">
      <c r="A168" s="20" t="s">
        <v>180</v>
      </c>
      <c r="B168" s="20">
        <v>4</v>
      </c>
    </row>
    <row r="169">
      <c r="A169" s="20" t="s">
        <v>181</v>
      </c>
      <c r="B169" s="20">
        <v>2</v>
      </c>
    </row>
    <row r="170">
      <c r="A170" s="20" t="s">
        <v>182</v>
      </c>
      <c r="B170" s="20">
        <v>1</v>
      </c>
    </row>
    <row r="171">
      <c r="A171" s="20" t="s">
        <v>183</v>
      </c>
      <c r="B171" s="20">
        <v>5</v>
      </c>
    </row>
    <row r="172">
      <c r="A172" s="20" t="s">
        <v>184</v>
      </c>
      <c r="B172" s="20">
        <v>3</v>
      </c>
    </row>
    <row r="173">
      <c r="A173" s="20" t="s">
        <v>185</v>
      </c>
      <c r="B173" s="20">
        <v>2</v>
      </c>
    </row>
    <row r="174">
      <c r="A174" s="20" t="s">
        <v>186</v>
      </c>
      <c r="B174" s="20">
        <v>4</v>
      </c>
    </row>
    <row r="175">
      <c r="A175" s="18" t="s">
        <v>187</v>
      </c>
      <c r="B175" s="20">
        <v>3</v>
      </c>
    </row>
    <row r="176">
      <c r="A176" s="18" t="s">
        <v>188</v>
      </c>
      <c r="B176" s="20">
        <v>2</v>
      </c>
    </row>
    <row r="177">
      <c r="A177" s="18" t="s">
        <v>189</v>
      </c>
      <c r="B177" s="20">
        <v>2</v>
      </c>
    </row>
    <row r="178">
      <c r="A178" s="18" t="s">
        <v>190</v>
      </c>
      <c r="B178" s="20">
        <v>1</v>
      </c>
    </row>
    <row r="179">
      <c r="A179" s="18" t="s">
        <v>191</v>
      </c>
      <c r="B179" s="20">
        <v>4</v>
      </c>
    </row>
    <row r="180">
      <c r="A180" s="18" t="s">
        <v>192</v>
      </c>
      <c r="B180" s="20">
        <v>1</v>
      </c>
    </row>
    <row r="181">
      <c r="A181" s="18" t="s">
        <v>434</v>
      </c>
      <c r="B181" s="20">
        <v>3</v>
      </c>
    </row>
    <row r="182">
      <c r="A182" s="18" t="s">
        <v>435</v>
      </c>
      <c r="B182" s="20">
        <v>5</v>
      </c>
    </row>
    <row r="183">
      <c r="A183" s="18" t="s">
        <v>436</v>
      </c>
      <c r="B183" s="20">
        <v>1</v>
      </c>
    </row>
    <row r="184">
      <c r="A184" s="18" t="s">
        <v>437</v>
      </c>
      <c r="B184" s="20">
        <v>3</v>
      </c>
    </row>
    <row r="185">
      <c r="A185" s="18" t="s">
        <v>438</v>
      </c>
      <c r="B185" s="20">
        <v>2</v>
      </c>
    </row>
    <row r="186">
      <c r="A186" s="18" t="s">
        <v>439</v>
      </c>
      <c r="B186" s="20">
        <v>1</v>
      </c>
    </row>
    <row r="187">
      <c r="A187" s="18" t="s">
        <v>440</v>
      </c>
      <c r="B187" s="20">
        <v>5</v>
      </c>
    </row>
    <row r="188">
      <c r="A188" s="18" t="s">
        <v>441</v>
      </c>
      <c r="B188" s="20">
        <v>4</v>
      </c>
    </row>
    <row r="189">
      <c r="A189" s="18" t="s">
        <v>635</v>
      </c>
      <c r="B189" s="20">
        <v>3</v>
      </c>
    </row>
    <row r="190">
      <c r="A190" s="18" t="s">
        <v>636</v>
      </c>
      <c r="B190" s="20">
        <v>3</v>
      </c>
    </row>
    <row r="191">
      <c r="A191" s="18" t="s">
        <v>637</v>
      </c>
      <c r="B191" s="20">
        <v>5</v>
      </c>
    </row>
    <row r="192">
      <c r="A192" s="18" t="s">
        <v>638</v>
      </c>
      <c r="B192" s="20">
        <v>3</v>
      </c>
    </row>
    <row r="193">
      <c r="A193" s="18" t="s">
        <v>639</v>
      </c>
      <c r="B193" s="20">
        <v>4</v>
      </c>
    </row>
    <row r="194">
      <c r="A194" s="18" t="s">
        <v>640</v>
      </c>
      <c r="B194" s="20">
        <v>3</v>
      </c>
    </row>
    <row r="195">
      <c r="A195" s="18" t="s">
        <v>641</v>
      </c>
      <c r="B195" s="20">
        <v>4</v>
      </c>
    </row>
    <row r="196">
      <c r="A196" s="18" t="s">
        <v>642</v>
      </c>
      <c r="B196" s="20">
        <v>4</v>
      </c>
    </row>
    <row r="197">
      <c r="A197" s="18" t="s">
        <v>643</v>
      </c>
      <c r="B197" s="20">
        <v>2</v>
      </c>
    </row>
    <row r="198">
      <c r="A198" s="18" t="s">
        <v>644</v>
      </c>
      <c r="B198" s="20">
        <v>3</v>
      </c>
    </row>
    <row r="199">
      <c r="A199" s="18" t="s">
        <v>645</v>
      </c>
      <c r="B199" s="20">
        <v>3</v>
      </c>
    </row>
    <row r="200">
      <c r="A200" s="18" t="s">
        <v>646</v>
      </c>
      <c r="B200" s="20">
        <v>2</v>
      </c>
    </row>
    <row r="201">
      <c r="A201" s="18" t="s">
        <v>216</v>
      </c>
      <c r="B201" s="20">
        <v>2</v>
      </c>
    </row>
    <row r="202">
      <c r="A202" s="18" t="s">
        <v>217</v>
      </c>
      <c r="B202" s="20">
        <v>2</v>
      </c>
    </row>
    <row r="203">
      <c r="A203" s="18" t="s">
        <v>218</v>
      </c>
      <c r="B203" s="20">
        <v>3</v>
      </c>
    </row>
    <row r="204">
      <c r="A204" s="18" t="s">
        <v>220</v>
      </c>
      <c r="B204" s="20">
        <v>2</v>
      </c>
    </row>
    <row r="205">
      <c r="A205" s="18" t="s">
        <v>221</v>
      </c>
      <c r="B205" s="20">
        <v>6</v>
      </c>
    </row>
    <row r="206">
      <c r="A206" s="18" t="s">
        <v>222</v>
      </c>
      <c r="B206" s="20">
        <v>3</v>
      </c>
    </row>
    <row r="207">
      <c r="A207" s="18" t="s">
        <v>223</v>
      </c>
      <c r="B207" s="20">
        <v>2</v>
      </c>
    </row>
    <row r="208">
      <c r="A208" s="18" t="s">
        <v>224</v>
      </c>
      <c r="B208" s="20">
        <v>3</v>
      </c>
    </row>
    <row r="209" hidden="1">
      <c r="A209" s="18"/>
      <c r="B209" s="20"/>
    </row>
    <row r="210">
      <c r="A210" s="18"/>
      <c r="B210" s="20"/>
    </row>
    <row r="211">
      <c r="A211" s="1" t="s">
        <v>277</v>
      </c>
      <c r="B211" s="20">
        <v>1</v>
      </c>
    </row>
    <row r="212">
      <c r="A212" s="1" t="s">
        <v>278</v>
      </c>
      <c r="B212" s="20">
        <v>4</v>
      </c>
    </row>
    <row r="213">
      <c r="A213" s="1" t="s">
        <v>279</v>
      </c>
      <c r="B213" s="20">
        <v>3</v>
      </c>
    </row>
    <row r="214">
      <c r="A214" s="1" t="s">
        <v>280</v>
      </c>
      <c r="B214" s="20">
        <v>2</v>
      </c>
    </row>
    <row r="216">
      <c r="A216" s="1" t="s">
        <v>27</v>
      </c>
    </row>
    <row r="217">
      <c r="A217" s="1" t="s">
        <v>225</v>
      </c>
      <c r="B217" s="1">
        <v>3</v>
      </c>
    </row>
    <row r="218">
      <c r="A218" s="1" t="s">
        <v>226</v>
      </c>
      <c r="B218" s="1">
        <v>3</v>
      </c>
    </row>
    <row r="219">
      <c r="A219" s="1" t="s">
        <v>227</v>
      </c>
      <c r="B219" s="1">
        <v>4</v>
      </c>
    </row>
    <row r="220">
      <c r="A220" s="1" t="s">
        <v>228</v>
      </c>
      <c r="B220" s="1">
        <v>2</v>
      </c>
    </row>
    <row r="221">
      <c r="A221" s="1" t="s">
        <v>229</v>
      </c>
      <c r="B221" s="1">
        <v>4</v>
      </c>
    </row>
    <row r="222">
      <c r="A222" s="1" t="s">
        <v>230</v>
      </c>
      <c r="B222" s="1">
        <v>2</v>
      </c>
    </row>
    <row r="223">
      <c r="A223" s="1" t="s">
        <v>231</v>
      </c>
      <c r="B223" s="1">
        <v>4</v>
      </c>
    </row>
    <row r="224">
      <c r="A224" s="1" t="s">
        <v>232</v>
      </c>
      <c r="B224" s="1">
        <v>3</v>
      </c>
    </row>
    <row r="225">
      <c r="A225" s="1" t="s">
        <v>233</v>
      </c>
      <c r="B225" s="1">
        <v>1</v>
      </c>
    </row>
    <row r="226">
      <c r="A226" s="1" t="s">
        <v>234</v>
      </c>
      <c r="B226" s="1">
        <v>3</v>
      </c>
    </row>
    <row r="227">
      <c r="A227" s="1" t="s">
        <v>235</v>
      </c>
      <c r="B227" s="1">
        <v>2</v>
      </c>
    </row>
    <row r="228">
      <c r="A228" s="1" t="s">
        <v>236</v>
      </c>
      <c r="B228" s="1">
        <v>2</v>
      </c>
    </row>
    <row r="229">
      <c r="A229" s="1" t="s">
        <v>237</v>
      </c>
      <c r="B229" s="1">
        <v>3</v>
      </c>
    </row>
    <row r="230">
      <c r="A230" s="1" t="s">
        <v>238</v>
      </c>
      <c r="B230" s="1">
        <v>4</v>
      </c>
    </row>
    <row r="231">
      <c r="A231" s="1" t="s">
        <v>239</v>
      </c>
      <c r="B231" s="1">
        <v>2</v>
      </c>
    </row>
    <row r="232">
      <c r="A232" s="1" t="s">
        <v>240</v>
      </c>
      <c r="B232" s="1">
        <v>3</v>
      </c>
    </row>
    <row r="233">
      <c r="A233" s="1" t="s">
        <v>241</v>
      </c>
      <c r="B233" s="1">
        <v>2</v>
      </c>
    </row>
    <row r="234">
      <c r="A234" s="1" t="s">
        <v>242</v>
      </c>
      <c r="B234" s="1">
        <v>1</v>
      </c>
    </row>
    <row r="235">
      <c r="A235" s="1" t="s">
        <v>243</v>
      </c>
      <c r="B235" s="1">
        <v>2</v>
      </c>
    </row>
    <row r="236">
      <c r="A236" s="1" t="s">
        <v>244</v>
      </c>
      <c r="B236" s="1">
        <v>2</v>
      </c>
    </row>
    <row r="237">
      <c r="A237" s="1" t="s">
        <v>245</v>
      </c>
      <c r="B237" s="1">
        <v>2</v>
      </c>
    </row>
    <row r="238">
      <c r="A238" s="1" t="s">
        <v>246</v>
      </c>
      <c r="B238" s="1">
        <v>2</v>
      </c>
    </row>
    <row r="239">
      <c r="A239" s="1" t="s">
        <v>247</v>
      </c>
      <c r="B239" s="1">
        <v>4</v>
      </c>
    </row>
    <row r="240">
      <c r="A240" s="1" t="s">
        <v>248</v>
      </c>
      <c r="B240" s="1">
        <v>3</v>
      </c>
    </row>
    <row r="241">
      <c r="A241" s="1" t="s">
        <v>249</v>
      </c>
      <c r="B241" s="1">
        <v>4</v>
      </c>
    </row>
    <row r="242">
      <c r="A242" s="1" t="s">
        <v>250</v>
      </c>
      <c r="B242" s="1">
        <v>2</v>
      </c>
    </row>
    <row r="243">
      <c r="A243" s="1" t="s">
        <v>251</v>
      </c>
      <c r="B243" s="1">
        <v>1</v>
      </c>
    </row>
    <row r="244">
      <c r="A244" s="1" t="s">
        <v>252</v>
      </c>
      <c r="B244" s="1">
        <v>5</v>
      </c>
    </row>
    <row r="245">
      <c r="A245" s="1" t="s">
        <v>253</v>
      </c>
      <c r="B245" s="1">
        <v>2</v>
      </c>
    </row>
    <row r="246">
      <c r="A246" s="1" t="s">
        <v>254</v>
      </c>
      <c r="B246" s="1">
        <v>2</v>
      </c>
    </row>
    <row r="247">
      <c r="A247" s="1" t="s">
        <v>255</v>
      </c>
      <c r="B247" s="1">
        <v>1</v>
      </c>
    </row>
    <row r="248">
      <c r="A248" s="1" t="s">
        <v>256</v>
      </c>
      <c r="B248" s="1">
        <v>3</v>
      </c>
    </row>
    <row r="249">
      <c r="A249" s="1" t="s">
        <v>257</v>
      </c>
      <c r="B249" s="1">
        <v>4</v>
      </c>
    </row>
    <row r="250">
      <c r="A250" s="1" t="s">
        <v>258</v>
      </c>
      <c r="B250" s="1">
        <v>2</v>
      </c>
    </row>
    <row r="251">
      <c r="A251" s="1" t="s">
        <v>259</v>
      </c>
      <c r="B251" s="1">
        <v>4</v>
      </c>
    </row>
    <row r="252">
      <c r="A252" s="1" t="s">
        <v>260</v>
      </c>
      <c r="B252" s="1">
        <v>3</v>
      </c>
    </row>
    <row r="253">
      <c r="A253" s="1" t="s">
        <v>261</v>
      </c>
      <c r="B253" s="1">
        <v>4</v>
      </c>
    </row>
    <row r="254">
      <c r="A254" s="1" t="s">
        <v>262</v>
      </c>
      <c r="B254" s="1">
        <v>1</v>
      </c>
    </row>
    <row r="255">
      <c r="A255" s="1" t="s">
        <v>263</v>
      </c>
      <c r="B255" s="1">
        <v>1</v>
      </c>
    </row>
    <row r="256">
      <c r="A256" s="1" t="s">
        <v>264</v>
      </c>
      <c r="B256" s="1">
        <v>3</v>
      </c>
    </row>
    <row r="257">
      <c r="A257" s="1" t="s">
        <v>265</v>
      </c>
      <c r="B257" s="1">
        <v>3</v>
      </c>
    </row>
    <row r="258">
      <c r="A258" s="1" t="s">
        <v>266</v>
      </c>
      <c r="B258" s="1">
        <v>3</v>
      </c>
    </row>
    <row r="259">
      <c r="A259" s="1" t="s">
        <v>267</v>
      </c>
      <c r="B259" s="1">
        <v>2</v>
      </c>
    </row>
    <row r="260">
      <c r="A260" s="1" t="s">
        <v>268</v>
      </c>
      <c r="B260" s="1">
        <v>2</v>
      </c>
    </row>
    <row r="261">
      <c r="A261" s="1" t="s">
        <v>270</v>
      </c>
      <c r="B261" s="1">
        <v>4</v>
      </c>
    </row>
    <row r="262">
      <c r="A262" s="1" t="s">
        <v>271</v>
      </c>
      <c r="B262" s="1">
        <v>2</v>
      </c>
    </row>
    <row r="263">
      <c r="A263" s="1" t="s">
        <v>272</v>
      </c>
      <c r="B263" s="1">
        <v>2</v>
      </c>
    </row>
    <row r="264">
      <c r="A264" s="1" t="s">
        <v>273</v>
      </c>
      <c r="B264" s="1">
        <v>2</v>
      </c>
    </row>
    <row r="265">
      <c r="A265" s="1" t="s">
        <v>274</v>
      </c>
      <c r="B265" s="1">
        <v>2</v>
      </c>
    </row>
    <row r="266">
      <c r="A266" s="1" t="s">
        <v>275</v>
      </c>
      <c r="B266" s="1">
        <v>3</v>
      </c>
    </row>
    <row r="267">
      <c r="A267" s="1"/>
      <c r="B267" s="1"/>
    </row>
    <row r="269">
      <c r="A269" s="1" t="s">
        <v>30</v>
      </c>
    </row>
    <row r="270">
      <c r="A270" s="1" t="s">
        <v>281</v>
      </c>
      <c r="B270" s="1">
        <v>3</v>
      </c>
    </row>
    <row r="271">
      <c r="A271" s="1" t="s">
        <v>282</v>
      </c>
      <c r="B271" s="1">
        <v>2</v>
      </c>
    </row>
    <row r="272">
      <c r="A272" s="1" t="s">
        <v>283</v>
      </c>
      <c r="B272" s="1">
        <v>3</v>
      </c>
    </row>
    <row r="273">
      <c r="A273" s="1" t="s">
        <v>284</v>
      </c>
      <c r="B273" s="1">
        <v>2</v>
      </c>
    </row>
    <row r="274">
      <c r="A274" s="1" t="s">
        <v>285</v>
      </c>
      <c r="B274" s="1">
        <v>2</v>
      </c>
    </row>
    <row r="275">
      <c r="A275" s="1" t="s">
        <v>286</v>
      </c>
      <c r="B275" s="1">
        <v>2</v>
      </c>
    </row>
    <row r="276">
      <c r="A276" s="1" t="s">
        <v>287</v>
      </c>
      <c r="B276" s="1">
        <v>3</v>
      </c>
    </row>
    <row r="277">
      <c r="A277" s="1" t="s">
        <v>288</v>
      </c>
      <c r="B277" s="1">
        <v>2</v>
      </c>
    </row>
    <row r="278">
      <c r="A278" s="1" t="s">
        <v>289</v>
      </c>
      <c r="B278" s="1">
        <v>2</v>
      </c>
    </row>
    <row r="279">
      <c r="A279" s="1" t="s">
        <v>290</v>
      </c>
      <c r="B279" s="1">
        <v>3</v>
      </c>
    </row>
    <row r="280">
      <c r="A280" s="1" t="s">
        <v>291</v>
      </c>
      <c r="B280" s="1">
        <v>2</v>
      </c>
    </row>
    <row r="281">
      <c r="A281" s="1" t="s">
        <v>292</v>
      </c>
      <c r="B281" s="1">
        <v>2</v>
      </c>
    </row>
    <row r="282">
      <c r="A282" s="1" t="s">
        <v>293</v>
      </c>
      <c r="B282" s="1">
        <v>2</v>
      </c>
    </row>
    <row r="283">
      <c r="A283" s="1" t="s">
        <v>294</v>
      </c>
      <c r="B283" s="1">
        <v>2</v>
      </c>
    </row>
    <row r="284">
      <c r="A284" s="1" t="s">
        <v>295</v>
      </c>
      <c r="B284" s="1">
        <v>2</v>
      </c>
    </row>
    <row r="285">
      <c r="A285" s="1" t="s">
        <v>296</v>
      </c>
      <c r="B285" s="1">
        <v>2</v>
      </c>
    </row>
    <row r="286">
      <c r="A286" s="1" t="s">
        <v>297</v>
      </c>
      <c r="B286" s="1">
        <v>2</v>
      </c>
    </row>
    <row r="287">
      <c r="A287" s="1" t="s">
        <v>298</v>
      </c>
      <c r="B287" s="1">
        <v>5</v>
      </c>
    </row>
    <row r="288">
      <c r="A288" s="1" t="s">
        <v>299</v>
      </c>
      <c r="B288" s="1">
        <v>3</v>
      </c>
    </row>
    <row r="289">
      <c r="A289" s="1" t="s">
        <v>300</v>
      </c>
      <c r="B289" s="1">
        <v>2</v>
      </c>
    </row>
    <row r="290">
      <c r="A290" s="1" t="s">
        <v>301</v>
      </c>
      <c r="B290" s="1">
        <v>4</v>
      </c>
    </row>
    <row r="291">
      <c r="A291" s="1" t="s">
        <v>302</v>
      </c>
      <c r="B291" s="1">
        <v>2</v>
      </c>
    </row>
    <row r="292">
      <c r="A292" s="1" t="s">
        <v>303</v>
      </c>
      <c r="B292" s="1">
        <v>3</v>
      </c>
    </row>
    <row r="293">
      <c r="A293" s="1" t="s">
        <v>304</v>
      </c>
      <c r="B293" s="1">
        <v>4</v>
      </c>
    </row>
    <row r="294">
      <c r="A294" s="1" t="s">
        <v>305</v>
      </c>
      <c r="B294" s="1">
        <v>2</v>
      </c>
    </row>
    <row r="295">
      <c r="A295" s="1" t="s">
        <v>306</v>
      </c>
      <c r="B295" s="1">
        <v>3</v>
      </c>
    </row>
    <row r="296">
      <c r="A296" s="1" t="s">
        <v>307</v>
      </c>
      <c r="B296" s="1">
        <v>1</v>
      </c>
    </row>
    <row r="297">
      <c r="A297" s="1" t="s">
        <v>308</v>
      </c>
      <c r="B297" s="1">
        <v>3</v>
      </c>
    </row>
    <row r="298">
      <c r="A298" s="1" t="s">
        <v>309</v>
      </c>
      <c r="B298" s="1">
        <v>2</v>
      </c>
    </row>
    <row r="299">
      <c r="A299" s="1" t="s">
        <v>310</v>
      </c>
      <c r="B299" s="1">
        <v>4</v>
      </c>
    </row>
    <row r="300">
      <c r="A300" s="1" t="s">
        <v>311</v>
      </c>
      <c r="B300" s="1">
        <v>2</v>
      </c>
    </row>
    <row r="301">
      <c r="A301" s="1" t="s">
        <v>312</v>
      </c>
      <c r="B301" s="1">
        <v>2</v>
      </c>
    </row>
    <row r="302">
      <c r="A302" s="1" t="s">
        <v>313</v>
      </c>
      <c r="B302" s="1">
        <v>1</v>
      </c>
    </row>
    <row r="303">
      <c r="A303" s="1" t="s">
        <v>314</v>
      </c>
      <c r="B303" s="1">
        <v>1</v>
      </c>
    </row>
    <row r="304">
      <c r="A304" s="1" t="s">
        <v>315</v>
      </c>
      <c r="B304" s="1">
        <v>2</v>
      </c>
    </row>
    <row r="305">
      <c r="A305" s="1" t="s">
        <v>316</v>
      </c>
      <c r="B305" s="1">
        <v>3</v>
      </c>
    </row>
    <row r="306">
      <c r="A306" s="1" t="s">
        <v>317</v>
      </c>
      <c r="B306" s="1">
        <v>3</v>
      </c>
    </row>
    <row r="307">
      <c r="A307" s="1" t="s">
        <v>318</v>
      </c>
      <c r="B307" s="1">
        <v>2</v>
      </c>
    </row>
    <row r="308">
      <c r="A308" s="1" t="s">
        <v>319</v>
      </c>
      <c r="B308" s="1">
        <v>1</v>
      </c>
    </row>
    <row r="309">
      <c r="A309" s="1" t="s">
        <v>320</v>
      </c>
      <c r="B309" s="1">
        <v>1</v>
      </c>
    </row>
    <row r="310" ht="14.25">
      <c r="A310" s="28" t="s">
        <v>321</v>
      </c>
      <c r="B310" s="1">
        <v>2</v>
      </c>
    </row>
    <row r="311" ht="14.25">
      <c r="A311" s="28" t="s">
        <v>322</v>
      </c>
      <c r="B311" s="1">
        <v>3</v>
      </c>
    </row>
    <row r="312" ht="14.25">
      <c r="A312" s="1" t="s">
        <v>323</v>
      </c>
      <c r="B312" s="1">
        <v>2</v>
      </c>
    </row>
    <row r="313" ht="14.25">
      <c r="A313" s="1" t="s">
        <v>325</v>
      </c>
      <c r="B313" s="1">
        <v>2</v>
      </c>
    </row>
    <row r="314" ht="14.25">
      <c r="A314" s="1" t="s">
        <v>326</v>
      </c>
      <c r="B314" s="1">
        <v>4</v>
      </c>
    </row>
    <row r="315" ht="14.25">
      <c r="A315" s="1" t="s">
        <v>327</v>
      </c>
      <c r="B315" s="1">
        <v>4</v>
      </c>
    </row>
    <row r="316" ht="14.25">
      <c r="A316" s="1" t="s">
        <v>328</v>
      </c>
      <c r="B316" s="1">
        <v>2</v>
      </c>
    </row>
    <row r="317" ht="14.25">
      <c r="A317" s="1" t="s">
        <v>329</v>
      </c>
      <c r="B317" s="1">
        <v>3</v>
      </c>
    </row>
    <row r="318" ht="14.25">
      <c r="A318" s="1" t="s">
        <v>330</v>
      </c>
      <c r="B318" s="1">
        <v>3</v>
      </c>
    </row>
    <row r="319" ht="14.25">
      <c r="A319" s="1" t="s">
        <v>331</v>
      </c>
      <c r="B319" s="1">
        <v>3</v>
      </c>
    </row>
    <row r="320" ht="14.25">
      <c r="A320" s="1" t="s">
        <v>332</v>
      </c>
      <c r="B320" s="1">
        <v>4</v>
      </c>
    </row>
    <row r="321" ht="14.25">
      <c r="A321" s="1" t="s">
        <v>333</v>
      </c>
      <c r="B321" s="1">
        <v>2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6" topLeftCell="A7" activePane="bottomLeft" state="frozen"/>
      <selection activeCell="E19" activeCellId="0" sqref="E19"/>
    </sheetView>
  </sheetViews>
  <sheetFormatPr defaultColWidth="11.44140625" defaultRowHeight="14.25"/>
  <cols>
    <col min="1" max="1" style="1" width="11.44140625"/>
    <col customWidth="1" min="2" max="2" style="1" width="23.44140625"/>
    <col customWidth="1" min="3" max="3" style="1" width="12.33203125"/>
    <col customWidth="1" min="4" max="4" style="1" width="17.44140625"/>
    <col bestFit="1" customWidth="1" min="5" max="5" style="1" width="13.44140625"/>
    <col customWidth="1" min="6" max="7" style="1" width="12.33203125"/>
    <col min="8" max="16384" style="1" width="11.44140625"/>
  </cols>
  <sheetData>
    <row r="1">
      <c r="A1" s="1" t="s">
        <v>334</v>
      </c>
    </row>
    <row r="2">
      <c r="A2" s="29"/>
      <c r="B2" s="30"/>
      <c r="C2" s="29"/>
      <c r="D2" s="30"/>
      <c r="E2" s="30"/>
      <c r="F2" s="30"/>
      <c r="G2" s="30"/>
      <c r="H2" s="30"/>
    </row>
    <row r="3">
      <c r="A3" s="20"/>
      <c r="C3" s="20"/>
    </row>
    <row r="4">
      <c r="A4" s="28" t="s">
        <v>335</v>
      </c>
      <c r="C4" s="20"/>
      <c r="D4" s="31" t="s">
        <v>336</v>
      </c>
    </row>
    <row r="5">
      <c r="A5" s="20"/>
      <c r="C5" s="20"/>
    </row>
    <row r="6" ht="57">
      <c r="A6" s="32" t="s">
        <v>337</v>
      </c>
      <c r="B6" s="32" t="s">
        <v>338</v>
      </c>
      <c r="C6" s="32" t="s">
        <v>339</v>
      </c>
      <c r="D6" s="32" t="s">
        <v>340</v>
      </c>
    </row>
    <row r="7">
      <c r="A7" s="32" t="s">
        <v>14</v>
      </c>
      <c r="B7" s="32"/>
      <c r="C7" s="32"/>
      <c r="D7" s="32"/>
    </row>
    <row r="8">
      <c r="A8" s="18" t="s">
        <v>21</v>
      </c>
      <c r="B8" s="18">
        <v>7</v>
      </c>
      <c r="C8" s="18">
        <v>7</v>
      </c>
      <c r="D8" s="18">
        <v>4</v>
      </c>
    </row>
    <row r="9">
      <c r="A9" s="18" t="s">
        <v>24</v>
      </c>
      <c r="B9" s="18">
        <v>7</v>
      </c>
      <c r="C9" s="18">
        <v>7</v>
      </c>
      <c r="D9" s="18">
        <v>6</v>
      </c>
    </row>
    <row r="10">
      <c r="A10" s="18" t="s">
        <v>26</v>
      </c>
      <c r="B10" s="18">
        <v>7</v>
      </c>
      <c r="C10" s="18">
        <v>8</v>
      </c>
      <c r="D10" s="18">
        <v>7</v>
      </c>
    </row>
    <row r="11">
      <c r="A11" s="18" t="s">
        <v>28</v>
      </c>
      <c r="B11" s="18">
        <v>6</v>
      </c>
      <c r="C11" s="18">
        <v>6</v>
      </c>
      <c r="D11" s="18">
        <v>5</v>
      </c>
    </row>
    <row r="12">
      <c r="A12" s="18" t="s">
        <v>31</v>
      </c>
      <c r="B12" s="18">
        <v>7</v>
      </c>
      <c r="C12" s="18">
        <v>8</v>
      </c>
      <c r="D12" s="18">
        <v>7</v>
      </c>
    </row>
    <row r="13">
      <c r="A13" s="18" t="s">
        <v>32</v>
      </c>
      <c r="B13" s="18">
        <v>7</v>
      </c>
      <c r="C13" s="18">
        <v>7</v>
      </c>
      <c r="D13" s="18">
        <v>7</v>
      </c>
    </row>
    <row r="14">
      <c r="A14" s="18" t="s">
        <v>33</v>
      </c>
      <c r="B14" s="18">
        <v>7</v>
      </c>
      <c r="C14" s="18">
        <v>7</v>
      </c>
      <c r="D14" s="18">
        <v>5</v>
      </c>
    </row>
    <row r="15">
      <c r="A15" s="18" t="s">
        <v>34</v>
      </c>
      <c r="B15" s="18">
        <v>8</v>
      </c>
      <c r="C15" s="18">
        <v>6</v>
      </c>
      <c r="D15" s="18">
        <v>7</v>
      </c>
    </row>
    <row r="16">
      <c r="A16" s="18" t="s">
        <v>35</v>
      </c>
      <c r="B16" s="18">
        <v>5</v>
      </c>
      <c r="C16" s="18">
        <v>6</v>
      </c>
      <c r="D16" s="18">
        <v>3</v>
      </c>
    </row>
    <row r="17">
      <c r="A17" s="18" t="s">
        <v>36</v>
      </c>
      <c r="B17" s="18">
        <v>8</v>
      </c>
      <c r="C17" s="18">
        <v>8</v>
      </c>
      <c r="D17" s="18">
        <v>6</v>
      </c>
    </row>
    <row r="18">
      <c r="A18" s="18" t="s">
        <v>37</v>
      </c>
      <c r="B18" s="18">
        <v>7</v>
      </c>
      <c r="C18" s="18">
        <v>7</v>
      </c>
      <c r="D18" s="18">
        <v>7</v>
      </c>
    </row>
    <row r="19">
      <c r="A19" s="18" t="s">
        <v>38</v>
      </c>
      <c r="B19" s="18">
        <v>5</v>
      </c>
      <c r="C19" s="18">
        <v>6</v>
      </c>
      <c r="D19" s="18">
        <v>5</v>
      </c>
    </row>
    <row r="20">
      <c r="A20" s="18" t="s">
        <v>39</v>
      </c>
      <c r="B20" s="18">
        <v>5</v>
      </c>
      <c r="C20" s="18">
        <v>6</v>
      </c>
      <c r="D20" s="18">
        <v>2</v>
      </c>
    </row>
    <row r="21">
      <c r="A21" s="18" t="s">
        <v>40</v>
      </c>
      <c r="B21" s="18">
        <v>7</v>
      </c>
      <c r="C21" s="18">
        <v>7</v>
      </c>
      <c r="D21" s="18">
        <v>6</v>
      </c>
    </row>
    <row r="22">
      <c r="A22" s="18" t="s">
        <v>41</v>
      </c>
      <c r="B22" s="18">
        <v>7</v>
      </c>
      <c r="C22" s="18">
        <v>7</v>
      </c>
      <c r="D22" s="18">
        <v>8</v>
      </c>
    </row>
    <row r="23">
      <c r="A23" s="18" t="s">
        <v>42</v>
      </c>
      <c r="B23" s="18">
        <v>7</v>
      </c>
      <c r="C23" s="18">
        <v>7</v>
      </c>
      <c r="D23" s="18">
        <v>6</v>
      </c>
    </row>
    <row r="24">
      <c r="A24" s="18" t="s">
        <v>43</v>
      </c>
      <c r="B24" s="18">
        <v>5</v>
      </c>
      <c r="C24" s="18">
        <v>5</v>
      </c>
      <c r="D24" s="18">
        <v>6</v>
      </c>
    </row>
    <row r="25">
      <c r="A25" s="18" t="s">
        <v>44</v>
      </c>
      <c r="B25" s="18">
        <v>5</v>
      </c>
      <c r="C25" s="18">
        <v>4</v>
      </c>
      <c r="D25" s="18">
        <v>2</v>
      </c>
    </row>
    <row r="26">
      <c r="A26" s="18" t="s">
        <v>45</v>
      </c>
      <c r="B26" s="18">
        <v>5</v>
      </c>
      <c r="C26" s="18">
        <v>4</v>
      </c>
      <c r="D26" s="18">
        <v>2</v>
      </c>
    </row>
    <row r="27">
      <c r="A27" s="18" t="s">
        <v>46</v>
      </c>
      <c r="B27" s="18">
        <v>6</v>
      </c>
      <c r="C27" s="18">
        <v>6</v>
      </c>
      <c r="D27" s="18">
        <v>5</v>
      </c>
    </row>
    <row r="28">
      <c r="A28" s="18" t="s">
        <v>47</v>
      </c>
      <c r="B28" s="20">
        <v>6</v>
      </c>
      <c r="C28" s="20">
        <v>5</v>
      </c>
      <c r="D28" s="20">
        <v>5</v>
      </c>
    </row>
    <row r="29">
      <c r="A29" s="18" t="s">
        <v>48</v>
      </c>
      <c r="B29" s="18">
        <v>7</v>
      </c>
      <c r="C29" s="18">
        <v>6</v>
      </c>
      <c r="D29" s="18">
        <v>5</v>
      </c>
    </row>
    <row r="30">
      <c r="A30" s="18" t="s">
        <v>49</v>
      </c>
      <c r="B30" s="18">
        <v>6</v>
      </c>
      <c r="C30" s="18">
        <v>6</v>
      </c>
      <c r="D30" s="18">
        <v>6</v>
      </c>
    </row>
    <row r="31">
      <c r="A31" s="18" t="s">
        <v>50</v>
      </c>
      <c r="B31" s="18">
        <v>7</v>
      </c>
      <c r="C31" s="18">
        <v>7</v>
      </c>
      <c r="D31" s="18">
        <v>7</v>
      </c>
    </row>
    <row r="32">
      <c r="A32" s="18" t="s">
        <v>51</v>
      </c>
      <c r="B32" s="18">
        <v>7</v>
      </c>
      <c r="C32" s="18">
        <v>7</v>
      </c>
      <c r="D32" s="18">
        <v>6</v>
      </c>
    </row>
    <row r="33">
      <c r="A33" s="18" t="s">
        <v>52</v>
      </c>
      <c r="B33" s="18">
        <v>8</v>
      </c>
      <c r="C33" s="18">
        <v>8</v>
      </c>
      <c r="D33" s="18">
        <v>7</v>
      </c>
    </row>
    <row r="34">
      <c r="A34" s="20" t="s">
        <v>53</v>
      </c>
      <c r="B34" s="18">
        <v>8</v>
      </c>
      <c r="C34" s="18">
        <v>8</v>
      </c>
      <c r="D34" s="18">
        <v>5</v>
      </c>
    </row>
    <row r="35">
      <c r="A35" s="20" t="s">
        <v>54</v>
      </c>
      <c r="B35" s="18">
        <v>5</v>
      </c>
      <c r="C35" s="18">
        <v>6</v>
      </c>
      <c r="D35" s="18">
        <v>5</v>
      </c>
    </row>
    <row r="36">
      <c r="A36" s="20" t="s">
        <v>55</v>
      </c>
      <c r="B36" s="18">
        <v>8</v>
      </c>
      <c r="C36" s="18">
        <v>8</v>
      </c>
      <c r="D36" s="18">
        <v>7</v>
      </c>
    </row>
    <row r="37">
      <c r="A37" s="20" t="s">
        <v>56</v>
      </c>
      <c r="B37" s="18">
        <v>6</v>
      </c>
      <c r="C37" s="18">
        <v>6</v>
      </c>
      <c r="D37" s="18">
        <v>7</v>
      </c>
    </row>
    <row r="38">
      <c r="A38" s="20" t="s">
        <v>57</v>
      </c>
      <c r="B38" s="18">
        <v>8</v>
      </c>
      <c r="C38" s="18">
        <v>8</v>
      </c>
      <c r="D38" s="18">
        <v>8</v>
      </c>
    </row>
    <row r="39">
      <c r="A39" s="20" t="s">
        <v>58</v>
      </c>
      <c r="B39" s="18">
        <v>8</v>
      </c>
      <c r="C39" s="18">
        <v>8</v>
      </c>
      <c r="D39" s="18">
        <v>8</v>
      </c>
    </row>
    <row r="40">
      <c r="A40" s="20" t="s">
        <v>59</v>
      </c>
      <c r="B40" s="18">
        <v>7</v>
      </c>
      <c r="C40" s="18">
        <v>7</v>
      </c>
      <c r="D40" s="18">
        <v>7</v>
      </c>
    </row>
    <row r="41">
      <c r="A41" s="20" t="s">
        <v>60</v>
      </c>
      <c r="B41" s="18">
        <v>7</v>
      </c>
      <c r="C41" s="18">
        <v>7</v>
      </c>
      <c r="D41" s="18">
        <v>6</v>
      </c>
    </row>
    <row r="42">
      <c r="A42" s="20" t="s">
        <v>61</v>
      </c>
      <c r="B42" s="18">
        <v>6</v>
      </c>
      <c r="C42" s="18">
        <v>8</v>
      </c>
      <c r="D42" s="18">
        <v>4</v>
      </c>
    </row>
    <row r="43">
      <c r="A43" s="20" t="s">
        <v>64</v>
      </c>
      <c r="B43" s="18">
        <v>6</v>
      </c>
      <c r="C43" s="18">
        <v>4</v>
      </c>
      <c r="D43" s="18">
        <v>5</v>
      </c>
    </row>
    <row r="44">
      <c r="A44" s="18" t="s">
        <v>65</v>
      </c>
      <c r="B44" s="18">
        <v>8</v>
      </c>
      <c r="C44" s="18">
        <v>8</v>
      </c>
      <c r="D44" s="18">
        <v>5</v>
      </c>
    </row>
    <row r="45">
      <c r="A45" s="18" t="s">
        <v>66</v>
      </c>
      <c r="B45" s="18">
        <v>8</v>
      </c>
      <c r="C45" s="18">
        <v>6</v>
      </c>
      <c r="D45" s="18">
        <v>2</v>
      </c>
    </row>
    <row r="46">
      <c r="A46" s="18" t="s">
        <v>67</v>
      </c>
      <c r="B46" s="18">
        <v>6</v>
      </c>
      <c r="C46" s="18">
        <v>7</v>
      </c>
      <c r="D46" s="18">
        <v>6</v>
      </c>
    </row>
    <row r="47">
      <c r="A47" s="18" t="s">
        <v>68</v>
      </c>
      <c r="B47" s="18">
        <v>8</v>
      </c>
      <c r="C47" s="18">
        <v>5</v>
      </c>
      <c r="D47" s="18">
        <v>3</v>
      </c>
    </row>
    <row r="48">
      <c r="A48" s="18" t="s">
        <v>69</v>
      </c>
      <c r="B48" s="18">
        <v>6</v>
      </c>
      <c r="C48" s="18">
        <v>6</v>
      </c>
      <c r="D48" s="18">
        <v>6</v>
      </c>
    </row>
    <row r="49">
      <c r="A49" s="18" t="s">
        <v>70</v>
      </c>
      <c r="B49" s="18">
        <v>6</v>
      </c>
      <c r="C49" s="18">
        <v>6</v>
      </c>
      <c r="D49" s="18">
        <v>4</v>
      </c>
    </row>
    <row r="50">
      <c r="A50" s="18" t="s">
        <v>71</v>
      </c>
      <c r="B50" s="20">
        <v>8</v>
      </c>
      <c r="C50" s="20">
        <v>7</v>
      </c>
      <c r="D50" s="20">
        <v>6</v>
      </c>
    </row>
    <row r="51">
      <c r="A51" s="18" t="s">
        <v>73</v>
      </c>
      <c r="B51" s="20">
        <v>7</v>
      </c>
      <c r="C51" s="20">
        <v>7</v>
      </c>
      <c r="D51" s="20">
        <v>6</v>
      </c>
    </row>
    <row r="52">
      <c r="A52" s="20" t="s">
        <v>74</v>
      </c>
      <c r="B52" s="20">
        <v>7</v>
      </c>
      <c r="C52" s="20">
        <v>8</v>
      </c>
      <c r="D52" s="20">
        <v>7</v>
      </c>
    </row>
    <row r="53">
      <c r="A53" s="20" t="s">
        <v>75</v>
      </c>
      <c r="B53" s="20">
        <v>8</v>
      </c>
      <c r="C53" s="20">
        <v>6</v>
      </c>
      <c r="D53" s="20">
        <v>4</v>
      </c>
    </row>
    <row r="54">
      <c r="A54" s="18" t="s">
        <v>76</v>
      </c>
      <c r="B54" s="20">
        <v>5</v>
      </c>
      <c r="C54" s="20">
        <v>7</v>
      </c>
      <c r="D54" s="20">
        <v>5</v>
      </c>
    </row>
    <row r="55">
      <c r="A55" s="18" t="s">
        <v>78</v>
      </c>
      <c r="B55" s="20">
        <v>7</v>
      </c>
      <c r="C55" s="20">
        <v>7</v>
      </c>
      <c r="D55" s="20">
        <v>6</v>
      </c>
    </row>
    <row r="56">
      <c r="A56" s="18"/>
      <c r="B56" s="18"/>
      <c r="C56" s="18"/>
      <c r="D56" s="18"/>
    </row>
    <row r="57">
      <c r="A57" s="18"/>
      <c r="B57" s="18"/>
      <c r="C57" s="18"/>
      <c r="D57" s="18"/>
    </row>
    <row r="58">
      <c r="A58" s="18"/>
      <c r="B58" s="18"/>
      <c r="C58" s="18"/>
      <c r="D58" s="18"/>
    </row>
    <row r="59">
      <c r="A59" s="18" t="s">
        <v>20</v>
      </c>
      <c r="B59" s="18"/>
      <c r="C59" s="18"/>
      <c r="D59" s="18"/>
    </row>
    <row r="60">
      <c r="A60" s="18" t="s">
        <v>79</v>
      </c>
      <c r="B60" s="18">
        <v>7</v>
      </c>
      <c r="C60" s="18">
        <v>6</v>
      </c>
      <c r="D60" s="18">
        <v>6</v>
      </c>
    </row>
    <row r="61">
      <c r="A61" s="18" t="s">
        <v>80</v>
      </c>
      <c r="B61" s="18">
        <v>4</v>
      </c>
      <c r="C61" s="18">
        <v>3</v>
      </c>
      <c r="D61" s="18">
        <v>2</v>
      </c>
    </row>
    <row r="62">
      <c r="A62" s="18" t="s">
        <v>81</v>
      </c>
      <c r="B62" s="18">
        <v>8</v>
      </c>
      <c r="C62" s="18">
        <v>8</v>
      </c>
      <c r="D62" s="18">
        <v>8</v>
      </c>
    </row>
    <row r="63">
      <c r="A63" s="18" t="s">
        <v>82</v>
      </c>
      <c r="B63" s="18">
        <v>7</v>
      </c>
      <c r="C63" s="18">
        <v>8</v>
      </c>
      <c r="D63" s="18">
        <v>5</v>
      </c>
    </row>
    <row r="64">
      <c r="A64" s="18" t="s">
        <v>83</v>
      </c>
      <c r="B64" s="18">
        <v>8</v>
      </c>
      <c r="C64" s="18">
        <v>7</v>
      </c>
      <c r="D64" s="18">
        <v>5</v>
      </c>
    </row>
    <row r="65">
      <c r="A65" s="18" t="s">
        <v>84</v>
      </c>
      <c r="B65" s="18">
        <v>7</v>
      </c>
      <c r="C65" s="18">
        <v>8</v>
      </c>
      <c r="D65" s="18">
        <v>4</v>
      </c>
    </row>
    <row r="66">
      <c r="A66" s="18" t="s">
        <v>85</v>
      </c>
      <c r="B66" s="18">
        <v>5</v>
      </c>
      <c r="C66" s="18">
        <v>5</v>
      </c>
      <c r="D66" s="18">
        <v>1</v>
      </c>
    </row>
    <row r="67">
      <c r="A67" s="18" t="s">
        <v>86</v>
      </c>
      <c r="B67" s="18">
        <v>6</v>
      </c>
      <c r="C67" s="18">
        <v>7</v>
      </c>
      <c r="D67" s="18">
        <v>5</v>
      </c>
    </row>
    <row r="68">
      <c r="A68" s="18" t="s">
        <v>88</v>
      </c>
      <c r="B68" s="18">
        <v>5</v>
      </c>
      <c r="C68" s="18">
        <v>7</v>
      </c>
      <c r="D68" s="18">
        <v>5</v>
      </c>
    </row>
    <row r="69">
      <c r="A69" s="18" t="s">
        <v>89</v>
      </c>
      <c r="B69" s="18">
        <v>6</v>
      </c>
      <c r="C69" s="18">
        <v>7</v>
      </c>
      <c r="D69" s="18">
        <v>5</v>
      </c>
    </row>
    <row r="70">
      <c r="A70" s="18" t="s">
        <v>90</v>
      </c>
      <c r="B70" s="18">
        <v>7</v>
      </c>
      <c r="C70" s="18">
        <v>8</v>
      </c>
      <c r="D70" s="18">
        <v>6</v>
      </c>
    </row>
    <row r="71">
      <c r="A71" s="18" t="s">
        <v>91</v>
      </c>
      <c r="B71" s="18">
        <v>7</v>
      </c>
      <c r="C71" s="18">
        <v>8</v>
      </c>
      <c r="D71" s="18">
        <v>8</v>
      </c>
    </row>
    <row r="72">
      <c r="A72" s="18" t="s">
        <v>92</v>
      </c>
      <c r="B72" s="18">
        <v>7</v>
      </c>
      <c r="C72" s="18">
        <v>7</v>
      </c>
      <c r="D72" s="18">
        <v>5</v>
      </c>
    </row>
    <row r="73">
      <c r="A73" s="18" t="s">
        <v>93</v>
      </c>
      <c r="B73" s="18">
        <v>8</v>
      </c>
      <c r="C73" s="18">
        <v>5</v>
      </c>
      <c r="D73" s="18">
        <v>6</v>
      </c>
    </row>
    <row r="74">
      <c r="A74" s="18" t="s">
        <v>94</v>
      </c>
      <c r="B74" s="20">
        <v>6</v>
      </c>
      <c r="C74" s="20">
        <v>6</v>
      </c>
      <c r="D74" s="20">
        <v>6</v>
      </c>
    </row>
    <row r="75">
      <c r="A75" s="18" t="s">
        <v>95</v>
      </c>
      <c r="B75" s="20">
        <v>8</v>
      </c>
      <c r="C75" s="20">
        <v>8</v>
      </c>
      <c r="D75" s="20">
        <v>6</v>
      </c>
    </row>
    <row r="76">
      <c r="A76" s="18" t="s">
        <v>96</v>
      </c>
      <c r="B76" s="20">
        <v>6</v>
      </c>
      <c r="C76" s="20">
        <v>5</v>
      </c>
      <c r="D76" s="20">
        <v>4</v>
      </c>
    </row>
    <row r="77">
      <c r="A77" s="18" t="s">
        <v>97</v>
      </c>
      <c r="B77" s="20">
        <v>6</v>
      </c>
      <c r="C77" s="20">
        <v>6</v>
      </c>
      <c r="D77" s="20">
        <v>2</v>
      </c>
    </row>
    <row r="78">
      <c r="A78" s="18" t="s">
        <v>98</v>
      </c>
      <c r="B78" s="20">
        <v>6</v>
      </c>
      <c r="C78" s="20">
        <v>7</v>
      </c>
      <c r="D78" s="20">
        <v>3</v>
      </c>
    </row>
    <row r="79">
      <c r="A79" s="18" t="s">
        <v>99</v>
      </c>
      <c r="B79" s="20">
        <v>7</v>
      </c>
      <c r="C79" s="20">
        <v>7</v>
      </c>
      <c r="D79" s="20">
        <v>7</v>
      </c>
    </row>
    <row r="80">
      <c r="A80" s="18" t="s">
        <v>100</v>
      </c>
      <c r="B80" s="20">
        <v>8</v>
      </c>
      <c r="C80" s="20">
        <v>8</v>
      </c>
      <c r="D80" s="20">
        <v>3</v>
      </c>
    </row>
    <row r="81">
      <c r="A81" s="18" t="s">
        <v>101</v>
      </c>
      <c r="B81" s="20">
        <v>7</v>
      </c>
      <c r="C81" s="20">
        <v>7</v>
      </c>
      <c r="D81" s="20">
        <v>7</v>
      </c>
    </row>
    <row r="82">
      <c r="A82" s="18" t="s">
        <v>102</v>
      </c>
      <c r="B82" s="20">
        <v>8</v>
      </c>
      <c r="C82" s="20">
        <v>6</v>
      </c>
      <c r="D82" s="20">
        <v>4</v>
      </c>
    </row>
    <row r="83">
      <c r="A83" s="18" t="s">
        <v>103</v>
      </c>
      <c r="B83" s="20">
        <v>7</v>
      </c>
      <c r="C83" s="20">
        <v>8</v>
      </c>
      <c r="D83" s="20">
        <v>8</v>
      </c>
    </row>
    <row r="84">
      <c r="A84" s="18" t="s">
        <v>104</v>
      </c>
      <c r="B84" s="20">
        <v>7</v>
      </c>
      <c r="C84" s="20">
        <v>7</v>
      </c>
      <c r="D84" s="20">
        <v>8</v>
      </c>
    </row>
    <row r="85">
      <c r="A85" s="18" t="s">
        <v>105</v>
      </c>
      <c r="B85" s="20">
        <v>8</v>
      </c>
      <c r="C85" s="20">
        <v>8</v>
      </c>
      <c r="D85" s="20">
        <v>8</v>
      </c>
    </row>
    <row r="86">
      <c r="A86" s="18" t="s">
        <v>106</v>
      </c>
      <c r="B86" s="20">
        <v>7</v>
      </c>
      <c r="C86" s="20">
        <v>7</v>
      </c>
      <c r="D86" s="20">
        <v>6</v>
      </c>
    </row>
    <row r="87">
      <c r="A87" s="18" t="s">
        <v>107</v>
      </c>
      <c r="B87" s="20">
        <v>6</v>
      </c>
      <c r="C87" s="20">
        <v>6</v>
      </c>
      <c r="D87" s="20">
        <v>6</v>
      </c>
    </row>
    <row r="88">
      <c r="A88" s="18" t="s">
        <v>108</v>
      </c>
      <c r="B88" s="20">
        <v>6</v>
      </c>
      <c r="C88" s="20">
        <v>6</v>
      </c>
      <c r="D88" s="20">
        <v>4</v>
      </c>
    </row>
    <row r="89">
      <c r="A89" s="18" t="s">
        <v>109</v>
      </c>
      <c r="B89" s="20">
        <v>6</v>
      </c>
      <c r="C89" s="20">
        <v>7</v>
      </c>
      <c r="D89" s="20">
        <v>4</v>
      </c>
    </row>
    <row r="90">
      <c r="A90" s="18" t="s">
        <v>110</v>
      </c>
      <c r="B90" s="20">
        <v>8</v>
      </c>
      <c r="C90" s="20">
        <v>8</v>
      </c>
      <c r="D90" s="20">
        <v>8</v>
      </c>
    </row>
    <row r="91">
      <c r="A91" s="18" t="s">
        <v>111</v>
      </c>
      <c r="B91" s="20">
        <v>5</v>
      </c>
      <c r="C91" s="20">
        <v>6</v>
      </c>
      <c r="D91" s="20">
        <v>4</v>
      </c>
    </row>
    <row r="92">
      <c r="A92" s="18" t="s">
        <v>112</v>
      </c>
      <c r="B92" s="20">
        <v>6</v>
      </c>
      <c r="C92" s="20">
        <v>6</v>
      </c>
      <c r="D92" s="20">
        <v>5</v>
      </c>
    </row>
    <row r="93">
      <c r="A93" s="18" t="s">
        <v>113</v>
      </c>
      <c r="B93" s="20">
        <v>7</v>
      </c>
      <c r="C93" s="20">
        <v>7</v>
      </c>
      <c r="D93" s="20">
        <v>7</v>
      </c>
    </row>
    <row r="94">
      <c r="A94" s="18" t="s">
        <v>114</v>
      </c>
      <c r="B94" s="20">
        <v>6</v>
      </c>
      <c r="C94" s="20">
        <v>7</v>
      </c>
      <c r="D94" s="20">
        <v>5</v>
      </c>
    </row>
    <row r="95">
      <c r="A95" s="18" t="s">
        <v>115</v>
      </c>
      <c r="B95" s="20">
        <v>8</v>
      </c>
      <c r="C95" s="20">
        <v>8</v>
      </c>
      <c r="D95" s="20">
        <v>6</v>
      </c>
    </row>
    <row r="96">
      <c r="A96" s="18" t="s">
        <v>116</v>
      </c>
      <c r="B96" s="20">
        <v>6</v>
      </c>
      <c r="C96" s="20">
        <v>6</v>
      </c>
      <c r="D96" s="20">
        <v>4</v>
      </c>
    </row>
    <row r="97">
      <c r="A97" s="18" t="s">
        <v>117</v>
      </c>
      <c r="B97" s="20">
        <v>8</v>
      </c>
      <c r="C97" s="20">
        <v>6</v>
      </c>
      <c r="D97" s="20">
        <v>8</v>
      </c>
    </row>
    <row r="98">
      <c r="A98" s="18"/>
      <c r="B98" s="20"/>
      <c r="C98" s="20"/>
      <c r="D98" s="20"/>
    </row>
    <row r="99">
      <c r="A99" s="18" t="s">
        <v>23</v>
      </c>
      <c r="B99" s="20"/>
      <c r="C99" s="20"/>
      <c r="D99" s="20"/>
    </row>
    <row r="100">
      <c r="A100" s="18" t="s">
        <v>118</v>
      </c>
      <c r="B100" s="20">
        <v>6</v>
      </c>
      <c r="C100" s="20">
        <v>5</v>
      </c>
      <c r="D100" s="20">
        <v>0</v>
      </c>
    </row>
    <row r="101">
      <c r="A101" s="18" t="s">
        <v>119</v>
      </c>
      <c r="B101" s="20">
        <v>7</v>
      </c>
      <c r="C101" s="20">
        <v>7</v>
      </c>
      <c r="D101" s="20">
        <v>7</v>
      </c>
    </row>
    <row r="102">
      <c r="A102" s="18" t="s">
        <v>120</v>
      </c>
      <c r="B102" s="20">
        <v>7</v>
      </c>
      <c r="C102" s="20">
        <v>8</v>
      </c>
      <c r="D102" s="20">
        <v>6</v>
      </c>
    </row>
    <row r="103">
      <c r="A103" s="18" t="s">
        <v>121</v>
      </c>
      <c r="B103" s="20">
        <v>6</v>
      </c>
      <c r="C103" s="20">
        <v>7</v>
      </c>
      <c r="D103" s="20">
        <v>6</v>
      </c>
    </row>
    <row r="104">
      <c r="A104" s="18" t="s">
        <v>122</v>
      </c>
      <c r="B104" s="20">
        <v>8</v>
      </c>
      <c r="C104" s="20">
        <v>8</v>
      </c>
      <c r="D104" s="20">
        <v>8</v>
      </c>
    </row>
    <row r="105">
      <c r="A105" s="18" t="s">
        <v>123</v>
      </c>
      <c r="B105" s="20">
        <v>8</v>
      </c>
      <c r="C105" s="20">
        <v>8</v>
      </c>
      <c r="D105" s="20">
        <v>6</v>
      </c>
    </row>
    <row r="106">
      <c r="A106" s="18" t="s">
        <v>124</v>
      </c>
      <c r="B106" s="20">
        <v>6</v>
      </c>
      <c r="C106" s="20">
        <v>7</v>
      </c>
      <c r="D106" s="20">
        <v>6</v>
      </c>
    </row>
    <row r="107">
      <c r="A107" s="18" t="s">
        <v>125</v>
      </c>
      <c r="B107" s="20">
        <v>6</v>
      </c>
      <c r="C107" s="20">
        <v>6</v>
      </c>
      <c r="D107" s="20">
        <v>6</v>
      </c>
    </row>
    <row r="108">
      <c r="A108" s="18" t="s">
        <v>126</v>
      </c>
      <c r="B108" s="20">
        <v>7</v>
      </c>
      <c r="C108" s="20">
        <v>7</v>
      </c>
      <c r="D108" s="20">
        <v>7</v>
      </c>
    </row>
    <row r="109">
      <c r="A109" s="18" t="s">
        <v>127</v>
      </c>
      <c r="B109" s="20">
        <v>8</v>
      </c>
      <c r="C109" s="20">
        <v>8</v>
      </c>
      <c r="D109" s="20">
        <v>5</v>
      </c>
    </row>
    <row r="110">
      <c r="A110" s="18" t="s">
        <v>128</v>
      </c>
      <c r="B110" s="20">
        <v>5</v>
      </c>
      <c r="C110" s="20">
        <v>6</v>
      </c>
      <c r="D110" s="20">
        <v>3</v>
      </c>
    </row>
    <row r="111">
      <c r="A111" s="18" t="s">
        <v>129</v>
      </c>
      <c r="B111" s="20">
        <v>7</v>
      </c>
      <c r="C111" s="20">
        <v>6</v>
      </c>
      <c r="D111" s="20">
        <v>5</v>
      </c>
    </row>
    <row r="112">
      <c r="A112" s="18" t="s">
        <v>130</v>
      </c>
      <c r="B112" s="20">
        <v>4</v>
      </c>
      <c r="C112" s="20">
        <v>3</v>
      </c>
      <c r="D112" s="20">
        <v>3</v>
      </c>
    </row>
    <row r="113">
      <c r="A113" s="18" t="s">
        <v>131</v>
      </c>
      <c r="B113" s="20">
        <v>6</v>
      </c>
      <c r="C113" s="20">
        <v>4</v>
      </c>
      <c r="D113" s="20">
        <v>4</v>
      </c>
    </row>
    <row r="114">
      <c r="A114" s="18" t="s">
        <v>132</v>
      </c>
      <c r="B114" s="20">
        <v>6</v>
      </c>
      <c r="C114" s="20">
        <v>7</v>
      </c>
      <c r="D114" s="20">
        <v>8</v>
      </c>
    </row>
    <row r="115">
      <c r="A115" s="18" t="s">
        <v>133</v>
      </c>
      <c r="B115" s="20">
        <v>7</v>
      </c>
      <c r="C115" s="20">
        <v>6</v>
      </c>
      <c r="D115" s="20">
        <v>6</v>
      </c>
    </row>
    <row r="116">
      <c r="A116" s="18" t="s">
        <v>134</v>
      </c>
      <c r="B116" s="20">
        <v>7</v>
      </c>
      <c r="C116" s="20">
        <v>7</v>
      </c>
      <c r="D116" s="20">
        <v>6</v>
      </c>
    </row>
    <row r="117">
      <c r="A117" s="18" t="s">
        <v>135</v>
      </c>
      <c r="B117" s="20">
        <v>6</v>
      </c>
      <c r="C117" s="20">
        <v>7</v>
      </c>
      <c r="D117" s="20">
        <v>5</v>
      </c>
    </row>
    <row r="118">
      <c r="A118" s="18" t="s">
        <v>136</v>
      </c>
      <c r="B118" s="20">
        <v>8</v>
      </c>
      <c r="C118" s="20">
        <v>8</v>
      </c>
      <c r="D118" s="20">
        <v>8</v>
      </c>
    </row>
    <row r="119">
      <c r="A119" s="18" t="s">
        <v>137</v>
      </c>
      <c r="B119" s="20">
        <v>8</v>
      </c>
      <c r="C119" s="20">
        <v>8</v>
      </c>
      <c r="D119" s="20">
        <v>8</v>
      </c>
    </row>
    <row r="120">
      <c r="A120" s="18" t="s">
        <v>341</v>
      </c>
      <c r="B120" s="20">
        <v>4</v>
      </c>
      <c r="C120" s="20">
        <v>5</v>
      </c>
      <c r="D120" s="20">
        <v>4</v>
      </c>
    </row>
    <row r="121">
      <c r="A121" s="18" t="s">
        <v>342</v>
      </c>
      <c r="B121" s="20">
        <v>6</v>
      </c>
      <c r="C121" s="20">
        <v>7</v>
      </c>
      <c r="D121" s="20">
        <v>4</v>
      </c>
    </row>
    <row r="122">
      <c r="A122" s="20" t="s">
        <v>140</v>
      </c>
      <c r="B122" s="20">
        <v>7</v>
      </c>
      <c r="C122" s="20">
        <v>7</v>
      </c>
      <c r="D122" s="20">
        <v>4</v>
      </c>
    </row>
    <row r="123">
      <c r="A123" s="20" t="s">
        <v>141</v>
      </c>
      <c r="B123" s="20">
        <v>7</v>
      </c>
      <c r="C123" s="20">
        <v>7</v>
      </c>
      <c r="D123" s="20">
        <v>7</v>
      </c>
      <c r="E123" s="20"/>
      <c r="F123" s="20"/>
    </row>
    <row r="124">
      <c r="A124" s="20" t="s">
        <v>142</v>
      </c>
      <c r="B124" s="20">
        <v>6</v>
      </c>
      <c r="C124" s="20">
        <v>6</v>
      </c>
      <c r="D124" s="20">
        <v>5</v>
      </c>
      <c r="E124" s="20"/>
      <c r="F124" s="20"/>
    </row>
    <row r="125">
      <c r="A125" s="20" t="s">
        <v>143</v>
      </c>
      <c r="B125" s="20">
        <v>7</v>
      </c>
      <c r="C125" s="20">
        <v>6</v>
      </c>
      <c r="D125" s="20">
        <v>5</v>
      </c>
      <c r="E125" s="20"/>
      <c r="F125" s="20"/>
    </row>
    <row r="126">
      <c r="A126" s="20" t="s">
        <v>144</v>
      </c>
      <c r="B126" s="20">
        <v>6</v>
      </c>
      <c r="C126" s="20">
        <v>3</v>
      </c>
      <c r="D126" s="20">
        <v>0</v>
      </c>
      <c r="E126" s="20"/>
      <c r="F126" s="20"/>
    </row>
    <row r="127">
      <c r="A127" s="20" t="s">
        <v>145</v>
      </c>
      <c r="B127" s="20">
        <v>6</v>
      </c>
      <c r="C127" s="20">
        <v>5</v>
      </c>
      <c r="D127" s="20">
        <v>4</v>
      </c>
      <c r="E127" s="20"/>
      <c r="F127" s="20"/>
    </row>
    <row r="128">
      <c r="A128" s="20" t="s">
        <v>146</v>
      </c>
      <c r="B128" s="20">
        <v>6</v>
      </c>
      <c r="C128" s="20">
        <v>6</v>
      </c>
      <c r="D128" s="20">
        <v>5</v>
      </c>
      <c r="E128" s="20"/>
      <c r="F128" s="20"/>
    </row>
    <row r="129">
      <c r="A129" s="20" t="s">
        <v>147</v>
      </c>
      <c r="B129" s="20">
        <v>6</v>
      </c>
      <c r="C129" s="20">
        <v>7</v>
      </c>
      <c r="D129" s="20">
        <v>5</v>
      </c>
      <c r="E129" s="20"/>
      <c r="F129" s="20"/>
    </row>
    <row r="130">
      <c r="A130" s="20" t="s">
        <v>148</v>
      </c>
      <c r="B130" s="20">
        <v>7</v>
      </c>
      <c r="C130" s="20">
        <v>7</v>
      </c>
      <c r="D130" s="20">
        <v>6</v>
      </c>
      <c r="E130" s="20"/>
      <c r="F130" s="20"/>
    </row>
    <row r="131">
      <c r="A131" s="20" t="s">
        <v>149</v>
      </c>
      <c r="B131" s="20">
        <v>6</v>
      </c>
      <c r="C131" s="20">
        <v>3</v>
      </c>
      <c r="D131" s="20">
        <v>1</v>
      </c>
      <c r="E131" s="20"/>
      <c r="F131" s="20"/>
    </row>
    <row r="132">
      <c r="A132" s="20" t="s">
        <v>150</v>
      </c>
      <c r="B132" s="20">
        <v>6</v>
      </c>
      <c r="C132" s="20">
        <v>8</v>
      </c>
      <c r="D132" s="20">
        <v>6</v>
      </c>
      <c r="E132" s="20"/>
      <c r="F132" s="20"/>
    </row>
    <row r="133">
      <c r="A133" s="20" t="s">
        <v>151</v>
      </c>
      <c r="B133" s="20">
        <v>5</v>
      </c>
      <c r="C133" s="20">
        <v>5</v>
      </c>
      <c r="D133" s="20">
        <v>3</v>
      </c>
      <c r="E133" s="20"/>
      <c r="F133" s="20"/>
    </row>
    <row r="134">
      <c r="A134" s="20" t="s">
        <v>152</v>
      </c>
      <c r="B134" s="20">
        <v>8</v>
      </c>
      <c r="C134" s="20">
        <v>8</v>
      </c>
      <c r="D134" s="20">
        <v>7</v>
      </c>
    </row>
    <row r="135">
      <c r="A135" s="20" t="s">
        <v>153</v>
      </c>
      <c r="B135" s="20">
        <v>8</v>
      </c>
      <c r="C135" s="20">
        <v>8</v>
      </c>
      <c r="D135" s="20">
        <v>4</v>
      </c>
    </row>
    <row r="136">
      <c r="A136" s="20" t="s">
        <v>154</v>
      </c>
      <c r="B136" s="20">
        <v>3</v>
      </c>
      <c r="C136" s="20">
        <v>4</v>
      </c>
      <c r="D136" s="20">
        <v>2</v>
      </c>
    </row>
    <row r="137">
      <c r="A137" s="20" t="s">
        <v>343</v>
      </c>
      <c r="B137" s="20">
        <v>7</v>
      </c>
      <c r="C137" s="20">
        <v>6</v>
      </c>
      <c r="D137" s="20">
        <v>4</v>
      </c>
    </row>
    <row r="138">
      <c r="A138" s="20" t="s">
        <v>156</v>
      </c>
      <c r="B138" s="20">
        <v>8</v>
      </c>
      <c r="C138" s="20">
        <v>8</v>
      </c>
      <c r="D138" s="20">
        <v>5</v>
      </c>
    </row>
    <row r="139">
      <c r="A139" s="20" t="s">
        <v>157</v>
      </c>
      <c r="B139" s="20">
        <v>6</v>
      </c>
      <c r="C139" s="20">
        <v>7</v>
      </c>
      <c r="D139" s="20">
        <v>5</v>
      </c>
    </row>
    <row r="140">
      <c r="A140" s="20" t="s">
        <v>158</v>
      </c>
      <c r="B140" s="20">
        <v>6</v>
      </c>
      <c r="C140" s="20">
        <v>7</v>
      </c>
      <c r="D140" s="20">
        <v>6</v>
      </c>
    </row>
    <row r="141">
      <c r="A141" s="20" t="s">
        <v>159</v>
      </c>
      <c r="B141" s="20">
        <v>5</v>
      </c>
      <c r="C141" s="20">
        <v>5</v>
      </c>
      <c r="D141" s="20">
        <v>5</v>
      </c>
    </row>
    <row r="142">
      <c r="A142" s="20" t="s">
        <v>160</v>
      </c>
      <c r="B142" s="20">
        <v>7</v>
      </c>
      <c r="C142" s="20">
        <v>7</v>
      </c>
      <c r="D142" s="20">
        <v>4</v>
      </c>
    </row>
    <row r="143">
      <c r="A143" s="20" t="s">
        <v>161</v>
      </c>
      <c r="B143" s="20">
        <v>7</v>
      </c>
      <c r="C143" s="20">
        <v>4</v>
      </c>
      <c r="D143" s="20">
        <v>2</v>
      </c>
    </row>
    <row r="144">
      <c r="A144" s="20" t="s">
        <v>162</v>
      </c>
      <c r="B144" s="20">
        <v>8</v>
      </c>
      <c r="C144" s="20">
        <v>7</v>
      </c>
      <c r="D144" s="20">
        <v>3</v>
      </c>
    </row>
    <row r="145">
      <c r="A145" s="20" t="s">
        <v>163</v>
      </c>
      <c r="B145" s="20">
        <v>6</v>
      </c>
      <c r="C145" s="20">
        <v>6</v>
      </c>
      <c r="D145" s="20">
        <v>5</v>
      </c>
    </row>
    <row r="146">
      <c r="A146" s="20" t="s">
        <v>164</v>
      </c>
      <c r="B146" s="20">
        <v>8</v>
      </c>
      <c r="C146" s="20">
        <v>8</v>
      </c>
      <c r="D146" s="20">
        <v>5</v>
      </c>
    </row>
    <row r="147">
      <c r="A147" s="20" t="s">
        <v>165</v>
      </c>
      <c r="B147" s="20">
        <v>8</v>
      </c>
      <c r="C147" s="20">
        <v>8</v>
      </c>
      <c r="D147" s="20">
        <v>7</v>
      </c>
    </row>
    <row r="148">
      <c r="A148" s="20" t="s">
        <v>166</v>
      </c>
      <c r="B148" s="20">
        <v>7</v>
      </c>
      <c r="C148" s="20">
        <v>7</v>
      </c>
      <c r="D148" s="20">
        <v>5</v>
      </c>
    </row>
    <row r="149">
      <c r="A149" s="20" t="s">
        <v>168</v>
      </c>
      <c r="B149" s="20">
        <v>7</v>
      </c>
      <c r="C149" s="20">
        <v>7</v>
      </c>
      <c r="D149" s="20">
        <v>5</v>
      </c>
    </row>
    <row r="150">
      <c r="A150" s="20" t="s">
        <v>169</v>
      </c>
      <c r="B150" s="20">
        <v>4</v>
      </c>
      <c r="C150" s="20">
        <v>4</v>
      </c>
      <c r="D150" s="20">
        <v>5</v>
      </c>
    </row>
    <row r="151">
      <c r="A151" s="20" t="s">
        <v>170</v>
      </c>
      <c r="B151" s="20">
        <v>6</v>
      </c>
      <c r="C151" s="20">
        <v>6</v>
      </c>
      <c r="D151" s="20">
        <v>4</v>
      </c>
    </row>
    <row r="152">
      <c r="A152" s="20"/>
      <c r="B152" s="20"/>
      <c r="C152" s="20"/>
      <c r="D152" s="20"/>
    </row>
    <row r="153">
      <c r="A153" s="1" t="s">
        <v>25</v>
      </c>
    </row>
    <row r="154">
      <c r="A154" s="22" t="s">
        <v>171</v>
      </c>
      <c r="B154" s="22">
        <v>8</v>
      </c>
      <c r="C154" s="22">
        <v>8</v>
      </c>
      <c r="D154" s="22">
        <v>8</v>
      </c>
      <c r="E154" s="16"/>
    </row>
    <row r="155">
      <c r="A155" s="22" t="s">
        <v>172</v>
      </c>
      <c r="B155" s="22">
        <v>7</v>
      </c>
      <c r="C155" s="22">
        <v>7</v>
      </c>
      <c r="D155" s="22">
        <v>7</v>
      </c>
      <c r="E155" s="16"/>
    </row>
    <row r="156">
      <c r="A156" s="22" t="s">
        <v>173</v>
      </c>
      <c r="B156" s="22">
        <v>8</v>
      </c>
      <c r="C156" s="22">
        <v>7</v>
      </c>
      <c r="D156" s="22">
        <v>7</v>
      </c>
      <c r="E156" s="16"/>
    </row>
    <row r="157">
      <c r="A157" s="22" t="s">
        <v>174</v>
      </c>
      <c r="B157" s="22">
        <v>8</v>
      </c>
      <c r="C157" s="22">
        <v>8</v>
      </c>
      <c r="D157" s="22">
        <v>8</v>
      </c>
      <c r="E157" s="16"/>
    </row>
    <row r="158">
      <c r="A158" s="22" t="s">
        <v>175</v>
      </c>
      <c r="B158" s="22">
        <v>7</v>
      </c>
      <c r="C158" s="22">
        <v>7</v>
      </c>
      <c r="D158" s="22">
        <v>6</v>
      </c>
      <c r="E158" s="16"/>
    </row>
    <row r="159">
      <c r="A159" s="22" t="s">
        <v>176</v>
      </c>
      <c r="B159" s="22">
        <v>8</v>
      </c>
      <c r="C159" s="22">
        <v>7</v>
      </c>
      <c r="D159" s="22">
        <v>7</v>
      </c>
      <c r="E159" s="16"/>
    </row>
    <row r="160">
      <c r="A160" s="20" t="s">
        <v>177</v>
      </c>
      <c r="B160" s="20">
        <v>7</v>
      </c>
      <c r="C160" s="20">
        <v>6</v>
      </c>
      <c r="D160" s="20">
        <v>3</v>
      </c>
    </row>
    <row r="161">
      <c r="A161" s="20" t="s">
        <v>178</v>
      </c>
      <c r="B161" s="20">
        <v>5</v>
      </c>
      <c r="C161" s="20">
        <v>4</v>
      </c>
      <c r="D161" s="20">
        <v>2</v>
      </c>
    </row>
    <row r="162">
      <c r="A162" s="22" t="s">
        <v>179</v>
      </c>
      <c r="B162" s="20">
        <v>6</v>
      </c>
      <c r="C162" s="20">
        <v>7</v>
      </c>
      <c r="D162" s="20">
        <v>7</v>
      </c>
    </row>
    <row r="163">
      <c r="A163" s="22" t="s">
        <v>180</v>
      </c>
      <c r="B163" s="20">
        <v>8</v>
      </c>
      <c r="C163" s="20">
        <v>8</v>
      </c>
      <c r="D163" s="20">
        <v>8</v>
      </c>
    </row>
    <row r="164">
      <c r="A164" s="22" t="s">
        <v>181</v>
      </c>
      <c r="B164" s="20">
        <v>6</v>
      </c>
      <c r="C164" s="20">
        <v>7</v>
      </c>
      <c r="D164" s="20">
        <v>6</v>
      </c>
    </row>
    <row r="165">
      <c r="A165" s="22" t="s">
        <v>182</v>
      </c>
      <c r="B165" s="20">
        <v>7</v>
      </c>
      <c r="C165" s="20">
        <v>6</v>
      </c>
      <c r="D165" s="20">
        <v>6</v>
      </c>
    </row>
    <row r="166">
      <c r="A166" s="22" t="s">
        <v>183</v>
      </c>
      <c r="B166" s="20">
        <v>4</v>
      </c>
      <c r="C166" s="20">
        <v>5</v>
      </c>
      <c r="D166" s="20">
        <v>3</v>
      </c>
    </row>
    <row r="167">
      <c r="A167" s="22" t="s">
        <v>184</v>
      </c>
      <c r="B167" s="20">
        <v>5</v>
      </c>
      <c r="C167" s="20">
        <v>4</v>
      </c>
      <c r="D167" s="20">
        <v>3</v>
      </c>
    </row>
    <row r="168">
      <c r="A168" s="22" t="s">
        <v>185</v>
      </c>
      <c r="B168" s="20">
        <v>8</v>
      </c>
      <c r="C168" s="20">
        <v>8</v>
      </c>
      <c r="D168" s="20">
        <v>6</v>
      </c>
    </row>
    <row r="169">
      <c r="A169" s="22" t="s">
        <v>186</v>
      </c>
      <c r="B169" s="20">
        <v>7</v>
      </c>
      <c r="C169" s="20">
        <v>6</v>
      </c>
      <c r="D169" s="20">
        <v>6</v>
      </c>
    </row>
    <row r="170">
      <c r="A170" s="18" t="s">
        <v>187</v>
      </c>
      <c r="B170" s="20">
        <v>6</v>
      </c>
      <c r="C170" s="20">
        <v>6</v>
      </c>
      <c r="D170" s="20">
        <v>4</v>
      </c>
    </row>
    <row r="171">
      <c r="A171" s="18" t="s">
        <v>188</v>
      </c>
      <c r="B171" s="20">
        <v>8</v>
      </c>
      <c r="C171" s="20">
        <v>8</v>
      </c>
      <c r="D171" s="20">
        <v>7</v>
      </c>
    </row>
    <row r="172">
      <c r="A172" s="18" t="s">
        <v>189</v>
      </c>
      <c r="B172" s="20">
        <v>6</v>
      </c>
      <c r="C172" s="20">
        <v>7</v>
      </c>
      <c r="D172" s="20">
        <v>5</v>
      </c>
    </row>
    <row r="173">
      <c r="A173" s="18" t="s">
        <v>190</v>
      </c>
      <c r="B173" s="20">
        <v>6</v>
      </c>
      <c r="C173" s="20">
        <v>6</v>
      </c>
      <c r="D173" s="20">
        <v>4</v>
      </c>
    </row>
    <row r="174">
      <c r="A174" s="18" t="s">
        <v>191</v>
      </c>
      <c r="B174" s="20">
        <v>8</v>
      </c>
      <c r="C174" s="20">
        <v>8</v>
      </c>
      <c r="D174" s="20">
        <v>8</v>
      </c>
    </row>
    <row r="175">
      <c r="A175" s="18" t="s">
        <v>192</v>
      </c>
      <c r="B175" s="20">
        <v>8</v>
      </c>
      <c r="C175" s="20">
        <v>7</v>
      </c>
      <c r="D175" s="20">
        <v>6</v>
      </c>
    </row>
    <row r="176">
      <c r="A176" s="18" t="s">
        <v>193</v>
      </c>
      <c r="B176" s="20">
        <v>6</v>
      </c>
      <c r="C176" s="20">
        <v>7</v>
      </c>
      <c r="D176" s="20">
        <v>6</v>
      </c>
    </row>
    <row r="177">
      <c r="A177" s="18" t="s">
        <v>194</v>
      </c>
      <c r="B177" s="20">
        <v>8</v>
      </c>
      <c r="C177" s="20">
        <v>8</v>
      </c>
      <c r="D177" s="20">
        <v>8</v>
      </c>
    </row>
    <row r="178">
      <c r="A178" s="18" t="s">
        <v>195</v>
      </c>
      <c r="B178" s="20">
        <v>6</v>
      </c>
      <c r="C178" s="20">
        <v>6</v>
      </c>
      <c r="D178" s="20">
        <v>3</v>
      </c>
    </row>
    <row r="179">
      <c r="A179" s="18" t="s">
        <v>196</v>
      </c>
      <c r="B179" s="20">
        <v>7</v>
      </c>
      <c r="C179" s="20">
        <v>7</v>
      </c>
      <c r="D179" s="20">
        <v>6</v>
      </c>
    </row>
    <row r="180">
      <c r="A180" s="18" t="s">
        <v>197</v>
      </c>
      <c r="B180" s="20">
        <v>6</v>
      </c>
      <c r="C180" s="20">
        <v>5</v>
      </c>
      <c r="D180" s="20">
        <v>4</v>
      </c>
    </row>
    <row r="181">
      <c r="A181" s="18" t="s">
        <v>198</v>
      </c>
      <c r="B181" s="20">
        <v>4</v>
      </c>
      <c r="C181" s="20">
        <v>7</v>
      </c>
      <c r="D181" s="20">
        <v>2</v>
      </c>
    </row>
    <row r="182">
      <c r="A182" s="18" t="s">
        <v>199</v>
      </c>
      <c r="B182" s="20">
        <v>7</v>
      </c>
      <c r="C182" s="20">
        <v>7</v>
      </c>
      <c r="D182" s="20">
        <v>7</v>
      </c>
    </row>
    <row r="183">
      <c r="A183" s="18" t="s">
        <v>200</v>
      </c>
      <c r="B183" s="20">
        <v>7</v>
      </c>
      <c r="C183" s="20">
        <v>7</v>
      </c>
      <c r="D183" s="20">
        <v>8</v>
      </c>
    </row>
    <row r="184">
      <c r="A184" s="18" t="s">
        <v>201</v>
      </c>
      <c r="B184" s="20">
        <v>4</v>
      </c>
      <c r="C184" s="20">
        <v>3</v>
      </c>
      <c r="D184" s="20">
        <v>4</v>
      </c>
    </row>
    <row r="185">
      <c r="A185" s="18" t="s">
        <v>203</v>
      </c>
      <c r="B185" s="20">
        <v>7</v>
      </c>
      <c r="C185" s="20">
        <v>7</v>
      </c>
      <c r="D185" s="20">
        <v>7</v>
      </c>
    </row>
    <row r="186">
      <c r="A186" s="18" t="s">
        <v>204</v>
      </c>
      <c r="B186" s="20">
        <v>8</v>
      </c>
      <c r="C186" s="20">
        <v>8</v>
      </c>
      <c r="D186" s="20">
        <v>8</v>
      </c>
    </row>
    <row r="187">
      <c r="A187" s="18" t="s">
        <v>205</v>
      </c>
      <c r="B187" s="20">
        <v>7</v>
      </c>
      <c r="C187" s="20">
        <v>7</v>
      </c>
      <c r="D187" s="20">
        <v>7</v>
      </c>
    </row>
    <row r="188">
      <c r="A188" s="18" t="s">
        <v>208</v>
      </c>
      <c r="B188" s="20">
        <v>5</v>
      </c>
      <c r="C188" s="20">
        <v>5</v>
      </c>
      <c r="D188" s="20">
        <v>6</v>
      </c>
    </row>
    <row r="189">
      <c r="A189" s="18" t="s">
        <v>209</v>
      </c>
      <c r="B189" s="20">
        <v>5</v>
      </c>
      <c r="C189" s="20">
        <v>4</v>
      </c>
      <c r="D189" s="20">
        <v>4</v>
      </c>
    </row>
    <row r="190">
      <c r="A190" s="18" t="s">
        <v>210</v>
      </c>
      <c r="B190" s="20">
        <v>7</v>
      </c>
      <c r="C190" s="20">
        <v>7</v>
      </c>
      <c r="D190" s="20">
        <v>5</v>
      </c>
    </row>
    <row r="191">
      <c r="A191" s="18" t="s">
        <v>211</v>
      </c>
      <c r="B191" s="20">
        <v>6</v>
      </c>
      <c r="C191" s="20">
        <v>6</v>
      </c>
      <c r="D191" s="20">
        <v>5</v>
      </c>
    </row>
    <row r="192">
      <c r="A192" s="18" t="s">
        <v>212</v>
      </c>
      <c r="B192" s="20">
        <v>6</v>
      </c>
      <c r="C192" s="20">
        <v>7</v>
      </c>
      <c r="D192" s="20">
        <v>5</v>
      </c>
    </row>
    <row r="193">
      <c r="A193" s="18" t="s">
        <v>213</v>
      </c>
      <c r="B193" s="20">
        <v>7</v>
      </c>
      <c r="C193" s="20">
        <v>6</v>
      </c>
      <c r="D193" s="20">
        <v>2</v>
      </c>
    </row>
    <row r="194">
      <c r="A194" s="18" t="s">
        <v>214</v>
      </c>
      <c r="B194" s="20">
        <v>7</v>
      </c>
      <c r="C194" s="20">
        <v>7</v>
      </c>
      <c r="D194" s="20">
        <v>6</v>
      </c>
    </row>
    <row r="195">
      <c r="A195" s="18" t="s">
        <v>215</v>
      </c>
      <c r="B195" s="20">
        <v>7</v>
      </c>
      <c r="C195" s="20">
        <v>8</v>
      </c>
      <c r="D195" s="20">
        <v>4</v>
      </c>
    </row>
    <row r="196">
      <c r="A196" s="18" t="s">
        <v>216</v>
      </c>
      <c r="B196" s="20">
        <v>8</v>
      </c>
      <c r="C196" s="20">
        <v>5</v>
      </c>
      <c r="D196" s="20">
        <v>4</v>
      </c>
    </row>
    <row r="197">
      <c r="A197" s="18" t="s">
        <v>217</v>
      </c>
      <c r="B197" s="20">
        <v>7</v>
      </c>
      <c r="C197" s="20">
        <v>6</v>
      </c>
      <c r="D197" s="20">
        <v>7</v>
      </c>
    </row>
    <row r="198">
      <c r="A198" s="18" t="s">
        <v>218</v>
      </c>
      <c r="B198" s="20">
        <v>8</v>
      </c>
      <c r="C198" s="20">
        <v>7</v>
      </c>
      <c r="D198" s="20">
        <v>6</v>
      </c>
    </row>
    <row r="199">
      <c r="A199" s="18" t="s">
        <v>220</v>
      </c>
      <c r="B199" s="20">
        <v>6</v>
      </c>
      <c r="C199" s="20">
        <v>6</v>
      </c>
      <c r="D199" s="20">
        <v>5</v>
      </c>
    </row>
    <row r="200">
      <c r="A200" s="18" t="s">
        <v>221</v>
      </c>
      <c r="B200" s="20">
        <v>7</v>
      </c>
      <c r="C200" s="20">
        <v>7</v>
      </c>
      <c r="D200" s="20">
        <v>7</v>
      </c>
    </row>
    <row r="201">
      <c r="A201" s="18" t="s">
        <v>222</v>
      </c>
      <c r="B201" s="20">
        <v>5</v>
      </c>
      <c r="C201" s="20">
        <v>6</v>
      </c>
      <c r="D201" s="20">
        <v>3</v>
      </c>
    </row>
    <row r="202">
      <c r="A202" s="18" t="s">
        <v>223</v>
      </c>
      <c r="B202" s="20">
        <v>5</v>
      </c>
      <c r="C202" s="20">
        <v>6</v>
      </c>
      <c r="D202" s="20">
        <v>4</v>
      </c>
    </row>
    <row r="203">
      <c r="A203" s="18" t="s">
        <v>224</v>
      </c>
      <c r="B203" s="20">
        <v>8</v>
      </c>
      <c r="C203" s="20">
        <v>7</v>
      </c>
      <c r="D203" s="20">
        <v>6</v>
      </c>
    </row>
    <row r="204" ht="14.25">
      <c r="A204" s="1"/>
      <c r="B204" s="1"/>
      <c r="C204" s="1"/>
      <c r="D204" s="1"/>
    </row>
    <row r="205">
      <c r="A205" s="1" t="s">
        <v>276</v>
      </c>
    </row>
    <row r="206">
      <c r="A206" s="1" t="s">
        <v>277</v>
      </c>
      <c r="B206" s="20" t="s">
        <v>63</v>
      </c>
      <c r="C206" s="20" t="s">
        <v>63</v>
      </c>
      <c r="D206" s="20" t="s">
        <v>63</v>
      </c>
    </row>
    <row r="207">
      <c r="A207" s="1" t="s">
        <v>278</v>
      </c>
      <c r="B207" s="20">
        <v>7</v>
      </c>
      <c r="C207" s="20">
        <v>7</v>
      </c>
      <c r="D207" s="20">
        <v>7</v>
      </c>
    </row>
    <row r="208">
      <c r="A208" s="1" t="s">
        <v>279</v>
      </c>
      <c r="B208" s="20">
        <v>5</v>
      </c>
      <c r="C208" s="20">
        <v>5</v>
      </c>
      <c r="D208" s="20">
        <v>6</v>
      </c>
    </row>
    <row r="209">
      <c r="A209" s="1" t="s">
        <v>280</v>
      </c>
      <c r="B209" s="20">
        <v>7</v>
      </c>
      <c r="C209" s="20">
        <v>7</v>
      </c>
      <c r="D209" s="20">
        <v>7</v>
      </c>
    </row>
    <row r="211">
      <c r="A211" s="1" t="s">
        <v>27</v>
      </c>
    </row>
    <row r="212">
      <c r="A212" s="1" t="s">
        <v>225</v>
      </c>
      <c r="B212" s="1">
        <v>4</v>
      </c>
      <c r="C212" s="1">
        <v>4</v>
      </c>
      <c r="D212" s="1">
        <v>6</v>
      </c>
    </row>
    <row r="213">
      <c r="A213" s="1" t="s">
        <v>226</v>
      </c>
      <c r="B213" s="1">
        <v>7</v>
      </c>
      <c r="C213" s="1">
        <v>7</v>
      </c>
      <c r="D213" s="1">
        <v>6</v>
      </c>
    </row>
    <row r="214">
      <c r="A214" s="1" t="s">
        <v>227</v>
      </c>
      <c r="B214" s="1">
        <v>6</v>
      </c>
      <c r="C214" s="1">
        <v>7</v>
      </c>
      <c r="D214" s="1">
        <v>7</v>
      </c>
    </row>
    <row r="215">
      <c r="A215" s="1" t="s">
        <v>228</v>
      </c>
      <c r="B215" s="1">
        <v>5</v>
      </c>
      <c r="C215" s="1">
        <v>5</v>
      </c>
      <c r="D215" s="1">
        <v>5</v>
      </c>
    </row>
    <row r="216">
      <c r="A216" s="1" t="s">
        <v>229</v>
      </c>
      <c r="B216" s="1">
        <v>6</v>
      </c>
      <c r="C216" s="1">
        <v>7</v>
      </c>
      <c r="D216" s="1">
        <v>6</v>
      </c>
    </row>
    <row r="217">
      <c r="A217" s="1" t="s">
        <v>230</v>
      </c>
      <c r="B217" s="1">
        <v>6</v>
      </c>
      <c r="C217" s="1">
        <v>6</v>
      </c>
      <c r="D217" s="1">
        <v>6</v>
      </c>
    </row>
    <row r="218">
      <c r="A218" s="1" t="s">
        <v>231</v>
      </c>
      <c r="B218" s="1">
        <v>6</v>
      </c>
      <c r="C218" s="1">
        <v>6</v>
      </c>
      <c r="D218" s="1">
        <v>5</v>
      </c>
    </row>
    <row r="219">
      <c r="A219" s="1" t="s">
        <v>232</v>
      </c>
      <c r="B219" s="1">
        <v>6</v>
      </c>
      <c r="C219" s="1">
        <v>5</v>
      </c>
      <c r="D219" s="1">
        <v>5</v>
      </c>
    </row>
    <row r="220">
      <c r="A220" s="1" t="s">
        <v>233</v>
      </c>
      <c r="B220" s="1">
        <v>6</v>
      </c>
      <c r="C220" s="1">
        <v>5</v>
      </c>
      <c r="D220" s="1">
        <v>5</v>
      </c>
    </row>
    <row r="221">
      <c r="A221" s="1" t="s">
        <v>234</v>
      </c>
      <c r="B221" s="1">
        <v>6</v>
      </c>
      <c r="C221" s="1">
        <v>5</v>
      </c>
      <c r="D221" s="1">
        <v>4</v>
      </c>
    </row>
    <row r="222">
      <c r="A222" s="1" t="s">
        <v>235</v>
      </c>
      <c r="B222" s="1">
        <v>6</v>
      </c>
      <c r="C222" s="1">
        <v>6</v>
      </c>
      <c r="D222" s="1">
        <v>5</v>
      </c>
    </row>
    <row r="223">
      <c r="A223" s="1" t="s">
        <v>236</v>
      </c>
      <c r="B223" s="1">
        <v>5</v>
      </c>
      <c r="C223" s="1">
        <v>5</v>
      </c>
      <c r="D223" s="1">
        <v>5</v>
      </c>
    </row>
    <row r="224">
      <c r="A224" s="1" t="s">
        <v>237</v>
      </c>
      <c r="B224" s="1">
        <v>6</v>
      </c>
      <c r="C224" s="1">
        <v>6</v>
      </c>
      <c r="D224" s="1">
        <v>5</v>
      </c>
    </row>
    <row r="225">
      <c r="A225" s="1" t="s">
        <v>238</v>
      </c>
      <c r="B225" s="1">
        <v>6</v>
      </c>
      <c r="C225" s="1">
        <v>6</v>
      </c>
      <c r="D225" s="1">
        <v>5</v>
      </c>
    </row>
    <row r="226">
      <c r="A226" s="1" t="s">
        <v>239</v>
      </c>
      <c r="B226" s="1">
        <v>7</v>
      </c>
      <c r="C226" s="1">
        <v>5</v>
      </c>
      <c r="D226" s="1">
        <v>5</v>
      </c>
    </row>
    <row r="227">
      <c r="A227" s="1" t="s">
        <v>240</v>
      </c>
      <c r="B227" s="1">
        <v>5</v>
      </c>
      <c r="C227" s="1">
        <v>6</v>
      </c>
      <c r="D227" s="1">
        <v>6</v>
      </c>
    </row>
    <row r="228">
      <c r="A228" s="1" t="s">
        <v>241</v>
      </c>
      <c r="B228" s="1">
        <v>5</v>
      </c>
      <c r="C228" s="1">
        <v>5</v>
      </c>
      <c r="D228" s="1">
        <v>4</v>
      </c>
    </row>
    <row r="229">
      <c r="A229" s="1" t="s">
        <v>242</v>
      </c>
      <c r="B229" s="1">
        <v>8</v>
      </c>
      <c r="C229" s="1">
        <v>8</v>
      </c>
      <c r="D229" s="1">
        <v>6</v>
      </c>
    </row>
    <row r="230">
      <c r="A230" s="1" t="s">
        <v>243</v>
      </c>
      <c r="B230" s="1">
        <v>8</v>
      </c>
      <c r="C230" s="1">
        <v>8</v>
      </c>
      <c r="D230" s="1">
        <v>4</v>
      </c>
    </row>
    <row r="231">
      <c r="A231" s="1" t="s">
        <v>244</v>
      </c>
      <c r="B231" s="1">
        <v>6</v>
      </c>
      <c r="C231" s="1">
        <v>6</v>
      </c>
      <c r="D231" s="1">
        <v>6</v>
      </c>
    </row>
    <row r="232">
      <c r="A232" s="1" t="s">
        <v>245</v>
      </c>
      <c r="B232" s="1">
        <v>6</v>
      </c>
      <c r="C232" s="1">
        <v>6</v>
      </c>
      <c r="D232" s="1">
        <v>4</v>
      </c>
    </row>
    <row r="233">
      <c r="A233" s="1" t="s">
        <v>246</v>
      </c>
      <c r="B233" s="1">
        <v>6</v>
      </c>
      <c r="C233" s="1">
        <v>6</v>
      </c>
      <c r="D233" s="1">
        <v>5</v>
      </c>
    </row>
    <row r="234">
      <c r="A234" s="1" t="s">
        <v>247</v>
      </c>
      <c r="B234" s="1">
        <v>6</v>
      </c>
      <c r="C234" s="1">
        <v>6</v>
      </c>
      <c r="D234" s="1">
        <v>5</v>
      </c>
    </row>
    <row r="235">
      <c r="A235" s="1" t="s">
        <v>248</v>
      </c>
      <c r="B235" s="1">
        <v>5</v>
      </c>
      <c r="C235" s="1">
        <v>5</v>
      </c>
      <c r="D235" s="1">
        <v>5</v>
      </c>
    </row>
    <row r="236">
      <c r="A236" s="1" t="s">
        <v>249</v>
      </c>
      <c r="B236" s="1">
        <v>5</v>
      </c>
      <c r="C236" s="1">
        <v>5</v>
      </c>
      <c r="D236" s="1">
        <v>5</v>
      </c>
    </row>
    <row r="237">
      <c r="A237" s="1" t="s">
        <v>250</v>
      </c>
      <c r="B237" s="1">
        <v>7</v>
      </c>
      <c r="C237" s="1">
        <v>6</v>
      </c>
      <c r="D237" s="1">
        <v>6</v>
      </c>
    </row>
    <row r="238">
      <c r="A238" s="1" t="s">
        <v>251</v>
      </c>
      <c r="B238" s="1">
        <v>4</v>
      </c>
      <c r="C238" s="1">
        <v>4</v>
      </c>
      <c r="D238" s="1">
        <v>4</v>
      </c>
    </row>
    <row r="239">
      <c r="A239" s="1" t="s">
        <v>252</v>
      </c>
      <c r="B239" s="1">
        <v>7</v>
      </c>
      <c r="C239" s="1">
        <v>7</v>
      </c>
      <c r="D239" s="1">
        <v>7</v>
      </c>
    </row>
    <row r="240">
      <c r="A240" s="1" t="s">
        <v>253</v>
      </c>
      <c r="B240" s="1">
        <v>7</v>
      </c>
      <c r="C240" s="1">
        <v>7</v>
      </c>
      <c r="D240" s="1">
        <v>5</v>
      </c>
    </row>
    <row r="241">
      <c r="A241" s="1" t="s">
        <v>254</v>
      </c>
      <c r="B241" s="1">
        <v>8</v>
      </c>
      <c r="C241" s="1">
        <v>8</v>
      </c>
      <c r="D241" s="1">
        <v>5</v>
      </c>
    </row>
    <row r="242">
      <c r="A242" s="1" t="s">
        <v>255</v>
      </c>
      <c r="B242" s="1">
        <v>6</v>
      </c>
      <c r="C242" s="1">
        <v>6</v>
      </c>
      <c r="D242" s="1">
        <v>6</v>
      </c>
    </row>
    <row r="243">
      <c r="A243" s="1" t="s">
        <v>256</v>
      </c>
      <c r="B243" s="1">
        <v>6</v>
      </c>
      <c r="C243" s="1">
        <v>6</v>
      </c>
      <c r="D243" s="1">
        <v>3</v>
      </c>
    </row>
    <row r="244">
      <c r="A244" s="1" t="s">
        <v>257</v>
      </c>
      <c r="B244" s="1">
        <v>8</v>
      </c>
      <c r="C244" s="1">
        <v>8</v>
      </c>
      <c r="D244" s="1">
        <v>8</v>
      </c>
    </row>
    <row r="245">
      <c r="A245" s="1" t="s">
        <v>258</v>
      </c>
      <c r="B245" s="1">
        <v>6</v>
      </c>
      <c r="C245" s="1">
        <v>4</v>
      </c>
      <c r="D245" s="1">
        <v>3</v>
      </c>
    </row>
    <row r="246">
      <c r="A246" s="1" t="s">
        <v>259</v>
      </c>
      <c r="B246" s="1">
        <v>6</v>
      </c>
      <c r="C246" s="1">
        <v>6</v>
      </c>
      <c r="D246" s="1">
        <v>4</v>
      </c>
    </row>
    <row r="247">
      <c r="A247" s="1" t="s">
        <v>260</v>
      </c>
      <c r="B247" s="1">
        <v>8</v>
      </c>
      <c r="C247" s="1">
        <v>5</v>
      </c>
      <c r="D247" s="1">
        <v>6</v>
      </c>
    </row>
    <row r="248">
      <c r="A248" s="1" t="s">
        <v>261</v>
      </c>
      <c r="B248" s="1">
        <v>7</v>
      </c>
      <c r="C248" s="1">
        <v>7</v>
      </c>
      <c r="D248" s="1">
        <v>5</v>
      </c>
    </row>
    <row r="249">
      <c r="A249" s="1" t="s">
        <v>262</v>
      </c>
      <c r="B249" s="1">
        <v>8</v>
      </c>
      <c r="C249" s="1">
        <v>4</v>
      </c>
      <c r="D249" s="1">
        <v>4</v>
      </c>
    </row>
    <row r="250">
      <c r="A250" s="1" t="s">
        <v>263</v>
      </c>
      <c r="B250" s="1">
        <v>7</v>
      </c>
      <c r="C250" s="1">
        <v>8</v>
      </c>
      <c r="D250" s="1">
        <v>7</v>
      </c>
    </row>
    <row r="251">
      <c r="A251" s="1" t="s">
        <v>264</v>
      </c>
      <c r="B251" s="1">
        <v>6</v>
      </c>
      <c r="C251" s="1">
        <v>6</v>
      </c>
      <c r="D251" s="1">
        <v>6</v>
      </c>
    </row>
    <row r="252">
      <c r="A252" s="1" t="s">
        <v>265</v>
      </c>
      <c r="B252" s="1">
        <v>6</v>
      </c>
      <c r="C252" s="1">
        <v>6</v>
      </c>
      <c r="D252" s="1">
        <v>5</v>
      </c>
    </row>
    <row r="253">
      <c r="A253" s="1" t="s">
        <v>266</v>
      </c>
      <c r="B253" s="1">
        <v>8</v>
      </c>
      <c r="C253" s="1">
        <v>8</v>
      </c>
      <c r="D253" s="1">
        <v>6</v>
      </c>
    </row>
    <row r="254">
      <c r="A254" s="1" t="s">
        <v>267</v>
      </c>
      <c r="B254" s="1">
        <v>7</v>
      </c>
      <c r="C254" s="1">
        <v>6</v>
      </c>
      <c r="D254" s="1">
        <v>5</v>
      </c>
    </row>
    <row r="255">
      <c r="A255" s="1" t="s">
        <v>268</v>
      </c>
      <c r="B255" s="1">
        <v>7</v>
      </c>
      <c r="C255" s="1">
        <v>7</v>
      </c>
      <c r="D255" s="1">
        <v>6</v>
      </c>
    </row>
    <row r="256">
      <c r="A256" s="1" t="s">
        <v>270</v>
      </c>
      <c r="B256" s="1">
        <v>5</v>
      </c>
      <c r="C256" s="1">
        <v>6</v>
      </c>
      <c r="D256" s="1">
        <v>4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>
      <c r="A257" s="1" t="s">
        <v>271</v>
      </c>
      <c r="B257" s="1">
        <v>7</v>
      </c>
      <c r="C257" s="1">
        <v>7</v>
      </c>
      <c r="D257" s="1">
        <v>4</v>
      </c>
    </row>
    <row r="258">
      <c r="A258" s="1" t="s">
        <v>272</v>
      </c>
      <c r="B258" s="1">
        <v>7</v>
      </c>
      <c r="C258" s="1">
        <v>7</v>
      </c>
      <c r="D258" s="1">
        <v>5</v>
      </c>
      <c r="E258" s="1"/>
      <c r="F258" s="1"/>
    </row>
    <row r="259">
      <c r="A259" s="1" t="s">
        <v>273</v>
      </c>
      <c r="B259" s="1">
        <v>8</v>
      </c>
      <c r="C259" s="1">
        <v>6</v>
      </c>
      <c r="D259" s="1">
        <v>4</v>
      </c>
    </row>
    <row r="260">
      <c r="A260" s="1" t="s">
        <v>274</v>
      </c>
      <c r="B260" s="1">
        <v>7</v>
      </c>
      <c r="C260" s="1">
        <v>8</v>
      </c>
      <c r="D260" s="1">
        <v>7</v>
      </c>
    </row>
    <row r="261">
      <c r="A261" s="1" t="s">
        <v>275</v>
      </c>
      <c r="B261" s="1">
        <v>7</v>
      </c>
      <c r="C261" s="1">
        <v>8</v>
      </c>
      <c r="D261" s="1">
        <v>7</v>
      </c>
    </row>
    <row r="262" ht="14.25">
      <c r="A262" s="1"/>
      <c r="B262" s="1"/>
      <c r="C262" s="1"/>
      <c r="D262" s="1"/>
    </row>
    <row r="263">
      <c r="A263" s="1" t="s">
        <v>30</v>
      </c>
      <c r="B263" s="1"/>
      <c r="C263" s="1"/>
      <c r="D263" s="1"/>
    </row>
    <row r="264">
      <c r="A264" s="1" t="s">
        <v>281</v>
      </c>
      <c r="B264" s="1">
        <v>8</v>
      </c>
      <c r="C264" s="1">
        <v>7</v>
      </c>
      <c r="D264" s="1">
        <v>8</v>
      </c>
    </row>
    <row r="265">
      <c r="A265" s="1" t="s">
        <v>282</v>
      </c>
      <c r="B265" s="1">
        <v>5</v>
      </c>
      <c r="C265" s="1">
        <v>5</v>
      </c>
      <c r="D265" s="1">
        <v>6</v>
      </c>
    </row>
    <row r="266">
      <c r="A266" s="1" t="s">
        <v>283</v>
      </c>
      <c r="B266" s="1">
        <v>8</v>
      </c>
      <c r="C266" s="1">
        <v>8</v>
      </c>
      <c r="D266" s="1">
        <v>7</v>
      </c>
    </row>
    <row r="267">
      <c r="A267" s="1" t="s">
        <v>284</v>
      </c>
      <c r="B267" s="1">
        <v>6</v>
      </c>
      <c r="C267" s="1">
        <v>6</v>
      </c>
      <c r="D267" s="1">
        <v>5</v>
      </c>
    </row>
    <row r="268">
      <c r="A268" s="1" t="s">
        <v>285</v>
      </c>
      <c r="B268" s="1">
        <v>5</v>
      </c>
      <c r="C268" s="1">
        <v>6</v>
      </c>
      <c r="D268" s="1">
        <v>7</v>
      </c>
    </row>
    <row r="269">
      <c r="A269" s="1" t="s">
        <v>286</v>
      </c>
      <c r="B269" s="1">
        <v>6</v>
      </c>
      <c r="C269" s="1">
        <v>6</v>
      </c>
      <c r="D269" s="1">
        <v>4</v>
      </c>
    </row>
    <row r="270">
      <c r="A270" s="1" t="s">
        <v>287</v>
      </c>
      <c r="B270" s="1">
        <v>6</v>
      </c>
      <c r="C270" s="1">
        <v>6</v>
      </c>
      <c r="D270" s="1">
        <v>6</v>
      </c>
    </row>
    <row r="271">
      <c r="A271" s="1" t="s">
        <v>288</v>
      </c>
      <c r="B271" s="1">
        <v>7</v>
      </c>
      <c r="C271" s="1">
        <v>7</v>
      </c>
      <c r="D271" s="1">
        <v>4</v>
      </c>
    </row>
    <row r="272">
      <c r="A272" s="1" t="s">
        <v>289</v>
      </c>
      <c r="B272" s="1">
        <v>6</v>
      </c>
      <c r="C272" s="1">
        <v>6</v>
      </c>
      <c r="D272" s="1">
        <v>5</v>
      </c>
    </row>
    <row r="273">
      <c r="A273" s="1" t="s">
        <v>290</v>
      </c>
      <c r="B273" s="1">
        <v>7</v>
      </c>
      <c r="C273" s="1">
        <v>7</v>
      </c>
      <c r="D273" s="1">
        <v>3</v>
      </c>
    </row>
    <row r="274">
      <c r="A274" s="1" t="s">
        <v>291</v>
      </c>
      <c r="B274" s="1">
        <v>6</v>
      </c>
      <c r="C274" s="1">
        <v>6</v>
      </c>
      <c r="D274" s="1">
        <v>5</v>
      </c>
    </row>
    <row r="275">
      <c r="A275" s="1" t="s">
        <v>292</v>
      </c>
      <c r="B275" s="1">
        <v>4</v>
      </c>
      <c r="C275" s="1">
        <v>3</v>
      </c>
      <c r="D275" s="1">
        <v>0</v>
      </c>
    </row>
    <row r="276">
      <c r="A276" s="1" t="s">
        <v>293</v>
      </c>
      <c r="B276" s="1">
        <v>8</v>
      </c>
      <c r="C276" s="1">
        <v>7</v>
      </c>
      <c r="D276" s="1">
        <v>4</v>
      </c>
    </row>
    <row r="277">
      <c r="A277" s="1" t="s">
        <v>294</v>
      </c>
      <c r="B277" s="1">
        <v>6</v>
      </c>
      <c r="C277" s="1">
        <v>6</v>
      </c>
      <c r="D277" s="1">
        <v>4</v>
      </c>
    </row>
    <row r="278">
      <c r="A278" s="1" t="s">
        <v>295</v>
      </c>
      <c r="B278" s="1">
        <v>7</v>
      </c>
      <c r="C278" s="1">
        <v>7</v>
      </c>
      <c r="D278" s="1">
        <v>4</v>
      </c>
    </row>
    <row r="279">
      <c r="A279" s="1" t="s">
        <v>296</v>
      </c>
      <c r="B279" s="1">
        <v>5</v>
      </c>
      <c r="C279" s="1">
        <v>4</v>
      </c>
      <c r="D279" s="1">
        <v>4</v>
      </c>
    </row>
    <row r="280">
      <c r="A280" s="1" t="s">
        <v>297</v>
      </c>
      <c r="B280" s="1">
        <v>8</v>
      </c>
      <c r="C280" s="1">
        <v>7</v>
      </c>
      <c r="D280" s="1">
        <v>4</v>
      </c>
    </row>
    <row r="281">
      <c r="A281" s="1" t="s">
        <v>298</v>
      </c>
      <c r="B281" s="1">
        <v>7</v>
      </c>
      <c r="C281" s="1">
        <v>7</v>
      </c>
      <c r="D281" s="1">
        <v>6</v>
      </c>
    </row>
    <row r="282">
      <c r="A282" s="1" t="s">
        <v>299</v>
      </c>
      <c r="B282" s="1">
        <v>8</v>
      </c>
      <c r="C282" s="1">
        <v>7</v>
      </c>
      <c r="D282" s="1">
        <v>7</v>
      </c>
    </row>
    <row r="283">
      <c r="A283" s="1" t="s">
        <v>300</v>
      </c>
      <c r="B283" s="1">
        <v>8</v>
      </c>
      <c r="C283" s="1">
        <v>8</v>
      </c>
      <c r="D283" s="1">
        <v>8</v>
      </c>
    </row>
    <row r="284">
      <c r="A284" s="1" t="s">
        <v>301</v>
      </c>
      <c r="B284" s="1">
        <v>8</v>
      </c>
      <c r="C284" s="1">
        <v>7</v>
      </c>
      <c r="D284" s="1">
        <v>4</v>
      </c>
    </row>
    <row r="285">
      <c r="A285" s="1" t="s">
        <v>302</v>
      </c>
      <c r="B285" s="1">
        <v>5</v>
      </c>
      <c r="C285" s="1">
        <v>5</v>
      </c>
      <c r="D285" s="1">
        <v>5</v>
      </c>
    </row>
    <row r="286">
      <c r="A286" s="1" t="s">
        <v>303</v>
      </c>
      <c r="B286" s="1">
        <v>7</v>
      </c>
      <c r="C286" s="1">
        <v>5</v>
      </c>
      <c r="D286" s="1">
        <v>5</v>
      </c>
    </row>
    <row r="287">
      <c r="A287" s="1" t="s">
        <v>304</v>
      </c>
      <c r="B287" s="1">
        <v>6</v>
      </c>
      <c r="C287" s="1">
        <v>6</v>
      </c>
      <c r="D287" s="1">
        <v>5</v>
      </c>
    </row>
    <row r="288">
      <c r="A288" s="1" t="s">
        <v>305</v>
      </c>
      <c r="B288" s="1">
        <v>6</v>
      </c>
      <c r="C288" s="1">
        <v>8</v>
      </c>
      <c r="D288" s="1">
        <v>4</v>
      </c>
    </row>
    <row r="289">
      <c r="A289" s="1" t="s">
        <v>306</v>
      </c>
      <c r="B289" s="1">
        <v>5</v>
      </c>
      <c r="C289" s="1">
        <v>5</v>
      </c>
      <c r="D289" s="1">
        <v>5</v>
      </c>
    </row>
    <row r="290">
      <c r="A290" s="1" t="s">
        <v>307</v>
      </c>
      <c r="B290" s="1">
        <v>6</v>
      </c>
      <c r="C290" s="1">
        <v>5</v>
      </c>
      <c r="D290" s="1">
        <v>4</v>
      </c>
    </row>
    <row r="291">
      <c r="A291" s="1" t="s">
        <v>308</v>
      </c>
      <c r="B291" s="1">
        <v>6</v>
      </c>
      <c r="C291" s="1">
        <v>5</v>
      </c>
      <c r="D291" s="1">
        <v>2</v>
      </c>
    </row>
    <row r="292">
      <c r="A292" s="1" t="s">
        <v>309</v>
      </c>
      <c r="B292" s="1">
        <v>7</v>
      </c>
      <c r="C292" s="1">
        <v>7</v>
      </c>
      <c r="D292" s="1">
        <v>7</v>
      </c>
    </row>
    <row r="293">
      <c r="A293" s="1" t="s">
        <v>310</v>
      </c>
      <c r="B293" s="1">
        <v>4</v>
      </c>
      <c r="C293" s="1">
        <v>4</v>
      </c>
      <c r="D293" s="1">
        <v>4</v>
      </c>
    </row>
    <row r="294">
      <c r="A294" s="1" t="s">
        <v>311</v>
      </c>
      <c r="B294" s="1">
        <v>4</v>
      </c>
      <c r="C294" s="1">
        <v>4</v>
      </c>
      <c r="D294" s="1">
        <v>2</v>
      </c>
    </row>
    <row r="295">
      <c r="A295" s="1" t="s">
        <v>312</v>
      </c>
      <c r="B295" s="1">
        <v>5</v>
      </c>
      <c r="C295" s="1">
        <v>4</v>
      </c>
      <c r="D295" s="1">
        <v>4</v>
      </c>
    </row>
    <row r="296">
      <c r="A296" s="1" t="s">
        <v>313</v>
      </c>
      <c r="B296" s="1">
        <v>5</v>
      </c>
      <c r="C296" s="1">
        <v>5</v>
      </c>
      <c r="D296" s="1">
        <v>4</v>
      </c>
    </row>
    <row r="297">
      <c r="A297" s="1" t="s">
        <v>314</v>
      </c>
      <c r="B297" s="1">
        <v>4</v>
      </c>
      <c r="C297" s="1">
        <v>4</v>
      </c>
      <c r="D297" s="1">
        <v>0</v>
      </c>
    </row>
    <row r="298">
      <c r="A298" s="1" t="s">
        <v>315</v>
      </c>
      <c r="B298" s="1">
        <v>7</v>
      </c>
      <c r="C298" s="1">
        <v>5</v>
      </c>
      <c r="D298" s="1">
        <v>4</v>
      </c>
    </row>
    <row r="299">
      <c r="A299" s="1" t="s">
        <v>316</v>
      </c>
      <c r="B299" s="1">
        <v>6</v>
      </c>
      <c r="C299" s="1">
        <v>6</v>
      </c>
      <c r="D299" s="1">
        <v>6</v>
      </c>
    </row>
    <row r="300">
      <c r="A300" s="1" t="s">
        <v>317</v>
      </c>
      <c r="B300" s="1">
        <v>6</v>
      </c>
      <c r="C300" s="1">
        <v>6</v>
      </c>
      <c r="D300" s="1">
        <v>4</v>
      </c>
    </row>
    <row r="301">
      <c r="A301" s="1" t="s">
        <v>318</v>
      </c>
      <c r="B301" s="1">
        <v>8</v>
      </c>
      <c r="C301" s="1">
        <v>8</v>
      </c>
      <c r="D301" s="1">
        <v>4</v>
      </c>
    </row>
    <row r="302">
      <c r="A302" s="1" t="s">
        <v>319</v>
      </c>
      <c r="B302" s="1">
        <v>6</v>
      </c>
      <c r="C302" s="1">
        <v>6</v>
      </c>
      <c r="D302" s="1">
        <v>4</v>
      </c>
    </row>
    <row r="303">
      <c r="A303" s="1" t="s">
        <v>320</v>
      </c>
      <c r="B303" s="1">
        <v>6</v>
      </c>
      <c r="C303" s="1">
        <v>5</v>
      </c>
      <c r="D303" s="1">
        <v>4</v>
      </c>
    </row>
    <row r="304" ht="14.25">
      <c r="A304" s="28" t="s">
        <v>321</v>
      </c>
      <c r="B304" s="1">
        <v>8</v>
      </c>
      <c r="C304" s="1">
        <v>8</v>
      </c>
      <c r="D304" s="1">
        <v>6</v>
      </c>
      <c r="E304" s="1"/>
      <c r="F304" s="1"/>
    </row>
    <row r="305" ht="14.25">
      <c r="A305" s="28" t="s">
        <v>322</v>
      </c>
      <c r="B305" s="1">
        <v>6</v>
      </c>
      <c r="C305" s="1">
        <v>7</v>
      </c>
      <c r="D305" s="1">
        <v>4</v>
      </c>
    </row>
    <row r="306" ht="14.25">
      <c r="A306" s="1" t="s">
        <v>323</v>
      </c>
      <c r="B306" s="1">
        <v>5</v>
      </c>
      <c r="C306" s="1">
        <v>5</v>
      </c>
      <c r="D306" s="1">
        <v>2</v>
      </c>
    </row>
    <row r="307" ht="14.25">
      <c r="A307" s="1" t="s">
        <v>325</v>
      </c>
      <c r="B307" s="1">
        <v>7</v>
      </c>
      <c r="C307" s="1">
        <v>6</v>
      </c>
      <c r="D307" s="1">
        <v>6</v>
      </c>
    </row>
    <row r="308" ht="14.25">
      <c r="A308" s="1" t="s">
        <v>326</v>
      </c>
      <c r="B308" s="1">
        <v>8</v>
      </c>
      <c r="C308" s="1">
        <v>7</v>
      </c>
      <c r="D308" s="1">
        <v>5</v>
      </c>
    </row>
    <row r="309" ht="14.25">
      <c r="A309" s="1" t="s">
        <v>327</v>
      </c>
      <c r="B309" s="1">
        <v>6</v>
      </c>
      <c r="C309" s="1">
        <v>6</v>
      </c>
      <c r="D309" s="1">
        <v>4</v>
      </c>
    </row>
    <row r="310" ht="14.25">
      <c r="A310" s="1" t="s">
        <v>328</v>
      </c>
      <c r="B310" s="1">
        <v>6</v>
      </c>
      <c r="C310" s="1">
        <v>5</v>
      </c>
      <c r="D310" s="1">
        <v>5</v>
      </c>
    </row>
    <row r="311" ht="14.25">
      <c r="A311" s="1" t="s">
        <v>329</v>
      </c>
      <c r="B311" s="1">
        <v>6</v>
      </c>
      <c r="C311" s="1">
        <v>6</v>
      </c>
      <c r="D311" s="1">
        <v>5</v>
      </c>
    </row>
    <row r="312" ht="14.25">
      <c r="A312" s="1" t="s">
        <v>330</v>
      </c>
      <c r="B312" s="1">
        <v>7</v>
      </c>
      <c r="C312" s="1">
        <v>8</v>
      </c>
      <c r="D312" s="1">
        <v>6</v>
      </c>
    </row>
    <row r="313" ht="14.25">
      <c r="A313" s="1" t="s">
        <v>331</v>
      </c>
      <c r="B313" s="1">
        <v>5</v>
      </c>
      <c r="C313" s="1">
        <v>6</v>
      </c>
      <c r="D313" s="1">
        <v>5</v>
      </c>
    </row>
    <row r="314" ht="14.25">
      <c r="A314" s="1" t="s">
        <v>332</v>
      </c>
      <c r="B314" s="1">
        <v>6</v>
      </c>
      <c r="C314" s="1">
        <v>6</v>
      </c>
      <c r="D314" s="1">
        <v>4</v>
      </c>
    </row>
    <row r="315" ht="14.25">
      <c r="A315" s="1" t="s">
        <v>333</v>
      </c>
      <c r="B315" s="1">
        <v>5</v>
      </c>
      <c r="C315" s="1">
        <v>5</v>
      </c>
      <c r="D315" s="1">
        <v>5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7" topLeftCell="A8" activePane="bottomLeft" state="frozen"/>
      <selection activeCell="A1" activeCellId="0" sqref="A1"/>
    </sheetView>
  </sheetViews>
  <sheetFormatPr defaultRowHeight="14.25"/>
  <sheetData>
    <row r="1">
      <c r="A1" s="1" t="s">
        <v>344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>
      <c r="A3" s="1" t="s">
        <v>345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>
      <c r="A4" s="33" t="s">
        <v>346</v>
      </c>
      <c r="B4" s="3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>
      <c r="A6" s="34" t="s">
        <v>347</v>
      </c>
      <c r="B6" s="34" t="s">
        <v>348</v>
      </c>
      <c r="C6" s="34" t="s">
        <v>349</v>
      </c>
      <c r="D6" s="34" t="s">
        <v>350</v>
      </c>
      <c r="E6" s="34" t="s">
        <v>351</v>
      </c>
      <c r="F6" s="34" t="s">
        <v>352</v>
      </c>
      <c r="G6" s="34" t="s">
        <v>353</v>
      </c>
      <c r="H6" s="34" t="s">
        <v>354</v>
      </c>
      <c r="I6" s="34" t="s">
        <v>355</v>
      </c>
      <c r="J6" s="34" t="s">
        <v>356</v>
      </c>
      <c r="K6" s="34" t="s">
        <v>357</v>
      </c>
      <c r="L6" s="34" t="s">
        <v>358</v>
      </c>
      <c r="M6" s="34" t="s">
        <v>359</v>
      </c>
      <c r="N6" s="34" t="s">
        <v>360</v>
      </c>
      <c r="O6" s="34" t="s">
        <v>361</v>
      </c>
      <c r="P6" s="34" t="s">
        <v>362</v>
      </c>
      <c r="Q6" s="34" t="s">
        <v>363</v>
      </c>
      <c r="R6" s="34" t="s">
        <v>364</v>
      </c>
      <c r="S6" s="34" t="s">
        <v>365</v>
      </c>
      <c r="T6" s="34" t="s">
        <v>366</v>
      </c>
      <c r="U6" s="34" t="s">
        <v>367</v>
      </c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>
      <c r="A7" s="18" t="s">
        <v>337</v>
      </c>
      <c r="B7" s="35" t="s">
        <v>368</v>
      </c>
      <c r="C7" s="36" t="s">
        <v>369</v>
      </c>
      <c r="D7" s="35" t="s">
        <v>370</v>
      </c>
      <c r="E7" s="35" t="s">
        <v>371</v>
      </c>
      <c r="F7" s="36" t="s">
        <v>372</v>
      </c>
      <c r="G7" s="35" t="s">
        <v>373</v>
      </c>
      <c r="H7" s="36" t="s">
        <v>374</v>
      </c>
      <c r="I7" s="36" t="s">
        <v>375</v>
      </c>
      <c r="J7" s="36" t="s">
        <v>376</v>
      </c>
      <c r="K7" s="36" t="s">
        <v>377</v>
      </c>
      <c r="L7" s="35" t="s">
        <v>378</v>
      </c>
      <c r="M7" s="36" t="s">
        <v>379</v>
      </c>
      <c r="N7" s="35" t="s">
        <v>380</v>
      </c>
      <c r="O7" s="36" t="s">
        <v>381</v>
      </c>
      <c r="P7" s="35" t="s">
        <v>382</v>
      </c>
      <c r="Q7" s="36" t="s">
        <v>383</v>
      </c>
      <c r="R7" s="35" t="s">
        <v>384</v>
      </c>
      <c r="S7" s="35" t="s">
        <v>385</v>
      </c>
      <c r="T7" s="36" t="s">
        <v>386</v>
      </c>
      <c r="U7" s="36" t="s">
        <v>387</v>
      </c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</row>
    <row r="8">
      <c r="A8" s="18" t="s">
        <v>14</v>
      </c>
      <c r="B8" s="37"/>
      <c r="C8" s="38"/>
      <c r="D8" s="37"/>
      <c r="E8" s="37"/>
      <c r="F8" s="38"/>
      <c r="G8" s="37"/>
      <c r="H8" s="38"/>
      <c r="I8" s="38"/>
      <c r="J8" s="38"/>
      <c r="K8" s="38"/>
      <c r="L8" s="37"/>
      <c r="M8" s="38"/>
      <c r="N8" s="37"/>
      <c r="O8" s="38"/>
      <c r="P8" s="37"/>
      <c r="Q8" s="38"/>
      <c r="R8" s="37"/>
      <c r="S8" s="37"/>
      <c r="T8" s="38"/>
      <c r="U8" s="38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</row>
    <row r="9">
      <c r="A9" s="18" t="s">
        <v>21</v>
      </c>
      <c r="B9" s="18">
        <v>4</v>
      </c>
      <c r="C9" s="18">
        <v>2</v>
      </c>
      <c r="D9" s="18">
        <v>4</v>
      </c>
      <c r="E9" s="18">
        <v>4</v>
      </c>
      <c r="F9" s="18">
        <v>3</v>
      </c>
      <c r="G9" s="18">
        <v>2</v>
      </c>
      <c r="H9" s="18">
        <v>1</v>
      </c>
      <c r="I9" s="18">
        <v>1</v>
      </c>
      <c r="J9" s="18">
        <v>2</v>
      </c>
      <c r="K9" s="18">
        <v>3</v>
      </c>
      <c r="L9" s="18">
        <v>2</v>
      </c>
      <c r="M9" s="18">
        <v>4</v>
      </c>
      <c r="N9" s="18">
        <v>4</v>
      </c>
      <c r="O9" s="18">
        <v>2</v>
      </c>
      <c r="P9" s="18">
        <v>5</v>
      </c>
      <c r="Q9" s="18">
        <v>4</v>
      </c>
      <c r="R9" s="18">
        <v>3</v>
      </c>
      <c r="S9" s="18">
        <v>5</v>
      </c>
      <c r="T9" s="18">
        <v>1</v>
      </c>
      <c r="U9" s="18"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>
      <c r="A10" s="18" t="s">
        <v>24</v>
      </c>
      <c r="B10" s="18">
        <v>4</v>
      </c>
      <c r="C10" s="18">
        <v>2</v>
      </c>
      <c r="D10" s="39">
        <v>3</v>
      </c>
      <c r="E10" s="18">
        <v>4</v>
      </c>
      <c r="F10" s="18">
        <v>4</v>
      </c>
      <c r="G10" s="18">
        <v>3</v>
      </c>
      <c r="H10" s="18">
        <v>1</v>
      </c>
      <c r="I10" s="18">
        <v>1</v>
      </c>
      <c r="J10" s="18">
        <v>3</v>
      </c>
      <c r="K10" s="18">
        <v>4</v>
      </c>
      <c r="L10" s="18">
        <v>4</v>
      </c>
      <c r="M10" s="18">
        <v>2</v>
      </c>
      <c r="N10" s="18">
        <v>3</v>
      </c>
      <c r="O10" s="18">
        <v>1</v>
      </c>
      <c r="P10" s="18">
        <v>3</v>
      </c>
      <c r="Q10" s="18">
        <v>4</v>
      </c>
      <c r="R10" s="18">
        <v>5</v>
      </c>
      <c r="S10" s="18">
        <v>5</v>
      </c>
      <c r="T10" s="18">
        <v>3</v>
      </c>
      <c r="U10" s="18">
        <v>3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>
      <c r="A11" s="18" t="s">
        <v>26</v>
      </c>
      <c r="B11" s="18">
        <v>3</v>
      </c>
      <c r="C11" s="18">
        <v>2</v>
      </c>
      <c r="D11" s="18">
        <v>4</v>
      </c>
      <c r="E11" s="18">
        <v>3</v>
      </c>
      <c r="F11" s="18">
        <v>2</v>
      </c>
      <c r="G11" s="18">
        <v>2</v>
      </c>
      <c r="H11" s="18">
        <v>1</v>
      </c>
      <c r="I11" s="18">
        <v>1</v>
      </c>
      <c r="J11" s="18">
        <v>1</v>
      </c>
      <c r="K11" s="18">
        <v>3</v>
      </c>
      <c r="L11" s="18">
        <v>4</v>
      </c>
      <c r="M11" s="18">
        <v>2</v>
      </c>
      <c r="N11" s="18">
        <v>3</v>
      </c>
      <c r="O11" s="18">
        <v>1</v>
      </c>
      <c r="P11" s="18">
        <v>4</v>
      </c>
      <c r="Q11" s="18">
        <v>3</v>
      </c>
      <c r="R11" s="18">
        <v>4</v>
      </c>
      <c r="S11" s="18">
        <v>4</v>
      </c>
      <c r="T11" s="18">
        <v>2</v>
      </c>
      <c r="U11" s="18">
        <v>2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>
      <c r="A12" s="18" t="s">
        <v>28</v>
      </c>
      <c r="B12" s="18">
        <v>4</v>
      </c>
      <c r="C12" s="18">
        <v>3</v>
      </c>
      <c r="D12" s="18">
        <v>4</v>
      </c>
      <c r="E12" s="18">
        <v>4</v>
      </c>
      <c r="F12" s="18">
        <v>2</v>
      </c>
      <c r="G12" s="18">
        <v>4</v>
      </c>
      <c r="H12" s="18">
        <v>1</v>
      </c>
      <c r="I12" s="18">
        <v>1</v>
      </c>
      <c r="J12" s="18">
        <v>1</v>
      </c>
      <c r="K12" s="18">
        <v>4</v>
      </c>
      <c r="L12" s="18">
        <v>4</v>
      </c>
      <c r="M12" s="18">
        <v>1</v>
      </c>
      <c r="N12" s="18">
        <v>4</v>
      </c>
      <c r="O12" s="18">
        <v>1</v>
      </c>
      <c r="P12" s="18">
        <v>4</v>
      </c>
      <c r="Q12" s="18">
        <v>2</v>
      </c>
      <c r="R12" s="18">
        <v>4</v>
      </c>
      <c r="S12" s="18">
        <v>3</v>
      </c>
      <c r="T12" s="18">
        <v>1</v>
      </c>
      <c r="U12" s="18">
        <v>2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>
      <c r="A13" s="18" t="s">
        <v>31</v>
      </c>
      <c r="B13" s="18">
        <v>2</v>
      </c>
      <c r="C13" s="18">
        <v>2</v>
      </c>
      <c r="D13" s="18">
        <v>4</v>
      </c>
      <c r="E13" s="18">
        <v>4</v>
      </c>
      <c r="F13" s="18">
        <v>2</v>
      </c>
      <c r="G13" s="18">
        <v>3</v>
      </c>
      <c r="H13" s="18">
        <v>1</v>
      </c>
      <c r="I13" s="18">
        <v>1</v>
      </c>
      <c r="J13" s="18">
        <v>1</v>
      </c>
      <c r="K13" s="18">
        <v>2</v>
      </c>
      <c r="L13" s="18">
        <v>1</v>
      </c>
      <c r="M13" s="18">
        <v>2</v>
      </c>
      <c r="N13" s="18">
        <v>4</v>
      </c>
      <c r="O13" s="18">
        <v>1</v>
      </c>
      <c r="P13" s="18">
        <v>3</v>
      </c>
      <c r="Q13" s="18">
        <v>2</v>
      </c>
      <c r="R13" s="18">
        <v>3</v>
      </c>
      <c r="S13" s="18">
        <v>3</v>
      </c>
      <c r="T13" s="18">
        <v>4</v>
      </c>
      <c r="U13" s="18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>
      <c r="A14" s="18" t="s">
        <v>32</v>
      </c>
      <c r="B14" s="18">
        <v>3</v>
      </c>
      <c r="C14" s="18">
        <v>1</v>
      </c>
      <c r="D14" s="18">
        <v>4</v>
      </c>
      <c r="E14" s="18">
        <v>4</v>
      </c>
      <c r="F14" s="18">
        <v>2</v>
      </c>
      <c r="G14" s="18">
        <v>4</v>
      </c>
      <c r="H14" s="18">
        <v>1</v>
      </c>
      <c r="I14" s="18">
        <v>1</v>
      </c>
      <c r="J14" s="18">
        <v>1</v>
      </c>
      <c r="K14" s="18">
        <v>2</v>
      </c>
      <c r="L14" s="18">
        <v>3</v>
      </c>
      <c r="M14" s="18">
        <v>1</v>
      </c>
      <c r="N14" s="18">
        <v>4</v>
      </c>
      <c r="O14" s="18">
        <v>1</v>
      </c>
      <c r="P14" s="18">
        <v>4</v>
      </c>
      <c r="Q14" s="18">
        <v>2</v>
      </c>
      <c r="R14" s="18">
        <v>5</v>
      </c>
      <c r="S14" s="18">
        <v>5</v>
      </c>
      <c r="T14" s="18">
        <v>2</v>
      </c>
      <c r="U14" s="18">
        <v>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>
      <c r="A15" s="18" t="s">
        <v>33</v>
      </c>
      <c r="B15" s="18">
        <v>3</v>
      </c>
      <c r="C15" s="18">
        <v>4</v>
      </c>
      <c r="D15" s="18">
        <v>4</v>
      </c>
      <c r="E15" s="18">
        <v>3</v>
      </c>
      <c r="F15" s="18">
        <v>5</v>
      </c>
      <c r="G15" s="18">
        <v>3</v>
      </c>
      <c r="H15" s="18">
        <v>3</v>
      </c>
      <c r="I15" s="18">
        <v>4</v>
      </c>
      <c r="J15" s="18">
        <v>1</v>
      </c>
      <c r="K15" s="18">
        <v>5</v>
      </c>
      <c r="L15" s="18">
        <v>5</v>
      </c>
      <c r="M15" s="18">
        <v>4</v>
      </c>
      <c r="N15" s="18">
        <v>3</v>
      </c>
      <c r="O15" s="18">
        <v>1</v>
      </c>
      <c r="P15" s="18">
        <v>3</v>
      </c>
      <c r="Q15" s="18">
        <v>2</v>
      </c>
      <c r="R15" s="18">
        <v>2</v>
      </c>
      <c r="S15" s="18">
        <v>3</v>
      </c>
      <c r="T15" s="18">
        <v>1</v>
      </c>
      <c r="U15" s="18">
        <v>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>
      <c r="A16" s="18" t="s">
        <v>34</v>
      </c>
      <c r="B16" s="18">
        <v>4</v>
      </c>
      <c r="C16" s="18">
        <v>3</v>
      </c>
      <c r="D16" s="18">
        <v>4</v>
      </c>
      <c r="E16" s="18">
        <v>4</v>
      </c>
      <c r="F16" s="18">
        <v>1</v>
      </c>
      <c r="G16" s="18">
        <v>4</v>
      </c>
      <c r="H16" s="18"/>
      <c r="I16" s="18">
        <v>2</v>
      </c>
      <c r="J16" s="18">
        <v>1</v>
      </c>
      <c r="K16" s="18">
        <v>3</v>
      </c>
      <c r="L16" s="18">
        <v>3</v>
      </c>
      <c r="M16" s="18">
        <v>2</v>
      </c>
      <c r="N16" s="18">
        <v>4</v>
      </c>
      <c r="O16" s="18">
        <v>3</v>
      </c>
      <c r="P16" s="18">
        <v>3</v>
      </c>
      <c r="Q16" s="18">
        <v>4</v>
      </c>
      <c r="R16" s="18">
        <v>4</v>
      </c>
      <c r="S16" s="18">
        <v>3</v>
      </c>
      <c r="T16" s="18">
        <v>2</v>
      </c>
      <c r="U16" s="18">
        <v>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>
      <c r="A17" s="18" t="s">
        <v>35</v>
      </c>
      <c r="B17" s="18">
        <v>3</v>
      </c>
      <c r="C17" s="18">
        <v>4</v>
      </c>
      <c r="D17" s="18">
        <v>2</v>
      </c>
      <c r="E17" s="18">
        <v>4</v>
      </c>
      <c r="F17" s="18">
        <v>1</v>
      </c>
      <c r="G17" s="18">
        <v>2</v>
      </c>
      <c r="H17" s="18">
        <v>2</v>
      </c>
      <c r="I17" s="18">
        <v>3</v>
      </c>
      <c r="J17" s="18">
        <v>1</v>
      </c>
      <c r="K17" s="18">
        <v>2</v>
      </c>
      <c r="L17" s="18">
        <v>2</v>
      </c>
      <c r="M17" s="18">
        <v>2</v>
      </c>
      <c r="N17" s="18">
        <v>3</v>
      </c>
      <c r="O17" s="18">
        <v>2</v>
      </c>
      <c r="P17" s="18">
        <v>4</v>
      </c>
      <c r="Q17" s="18">
        <v>5</v>
      </c>
      <c r="R17" s="18">
        <v>2</v>
      </c>
      <c r="S17" s="18">
        <v>2</v>
      </c>
      <c r="T17" s="18">
        <v>5</v>
      </c>
      <c r="U17" s="18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>
      <c r="A18" s="18" t="s">
        <v>36</v>
      </c>
      <c r="B18" s="18">
        <v>4</v>
      </c>
      <c r="C18" s="18">
        <v>2</v>
      </c>
      <c r="D18" s="18">
        <v>4</v>
      </c>
      <c r="E18" s="18">
        <v>5</v>
      </c>
      <c r="F18" s="18">
        <v>3</v>
      </c>
      <c r="G18" s="18">
        <v>3</v>
      </c>
      <c r="H18" s="18">
        <v>2</v>
      </c>
      <c r="I18" s="18">
        <v>2</v>
      </c>
      <c r="J18" s="18">
        <v>1</v>
      </c>
      <c r="K18" s="18">
        <v>1</v>
      </c>
      <c r="L18" s="18">
        <v>2</v>
      </c>
      <c r="M18" s="18">
        <v>2</v>
      </c>
      <c r="N18" s="18">
        <v>4</v>
      </c>
      <c r="O18" s="18">
        <v>1</v>
      </c>
      <c r="P18" s="18">
        <v>4</v>
      </c>
      <c r="Q18" s="18">
        <v>2</v>
      </c>
      <c r="R18" s="18">
        <v>3</v>
      </c>
      <c r="S18" s="18">
        <v>3</v>
      </c>
      <c r="T18" s="18">
        <v>2</v>
      </c>
      <c r="U18" s="18">
        <v>1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>
      <c r="A19" s="18" t="s">
        <v>37</v>
      </c>
      <c r="B19" s="18">
        <v>3</v>
      </c>
      <c r="C19" s="18">
        <v>2</v>
      </c>
      <c r="D19" s="18">
        <v>5</v>
      </c>
      <c r="E19" s="18">
        <v>4</v>
      </c>
      <c r="F19" s="18">
        <v>2</v>
      </c>
      <c r="G19" s="18">
        <v>2</v>
      </c>
      <c r="H19" s="18">
        <v>2</v>
      </c>
      <c r="I19" s="18">
        <v>2</v>
      </c>
      <c r="J19" s="18">
        <v>2</v>
      </c>
      <c r="K19" s="18">
        <v>3</v>
      </c>
      <c r="L19" s="18">
        <v>3</v>
      </c>
      <c r="M19" s="18">
        <v>2</v>
      </c>
      <c r="N19" s="18">
        <v>4</v>
      </c>
      <c r="O19" s="18">
        <v>2</v>
      </c>
      <c r="P19" s="18">
        <v>4</v>
      </c>
      <c r="Q19" s="18">
        <v>3</v>
      </c>
      <c r="R19" s="18">
        <v>4</v>
      </c>
      <c r="S19" s="18">
        <v>5</v>
      </c>
      <c r="T19" s="18">
        <v>2</v>
      </c>
      <c r="U19" s="18">
        <v>2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>
      <c r="A20" s="18" t="s">
        <v>38</v>
      </c>
      <c r="B20" s="18">
        <v>3</v>
      </c>
      <c r="C20" s="18">
        <v>2</v>
      </c>
      <c r="D20" s="18">
        <v>4</v>
      </c>
      <c r="E20" s="18">
        <v>3</v>
      </c>
      <c r="F20" s="18">
        <v>1</v>
      </c>
      <c r="G20" s="18">
        <v>3</v>
      </c>
      <c r="H20" s="18">
        <v>1</v>
      </c>
      <c r="I20" s="18">
        <v>2</v>
      </c>
      <c r="J20" s="18">
        <v>1</v>
      </c>
      <c r="K20" s="18">
        <v>3</v>
      </c>
      <c r="L20" s="18">
        <v>3</v>
      </c>
      <c r="M20" s="18">
        <v>2</v>
      </c>
      <c r="N20" s="18">
        <v>4</v>
      </c>
      <c r="O20" s="18">
        <v>1</v>
      </c>
      <c r="P20" s="18">
        <v>4</v>
      </c>
      <c r="Q20" s="18">
        <v>2</v>
      </c>
      <c r="R20" s="18">
        <v>5</v>
      </c>
      <c r="S20" s="18">
        <v>4</v>
      </c>
      <c r="T20" s="18">
        <v>2</v>
      </c>
      <c r="U20" s="18">
        <v>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>
      <c r="A21" s="18" t="s">
        <v>39</v>
      </c>
      <c r="B21" s="18">
        <v>3</v>
      </c>
      <c r="C21" s="18">
        <v>1</v>
      </c>
      <c r="D21" s="18">
        <v>2</v>
      </c>
      <c r="E21" s="18">
        <v>2</v>
      </c>
      <c r="F21" s="18">
        <v>1</v>
      </c>
      <c r="G21" s="18">
        <v>1</v>
      </c>
      <c r="H21" s="18">
        <v>1</v>
      </c>
      <c r="I21" s="18">
        <v>2</v>
      </c>
      <c r="J21" s="18">
        <v>1</v>
      </c>
      <c r="K21" s="18">
        <v>1</v>
      </c>
      <c r="L21" s="18">
        <v>2</v>
      </c>
      <c r="M21" s="18">
        <v>2</v>
      </c>
      <c r="N21" s="18">
        <v>2</v>
      </c>
      <c r="O21" s="18">
        <v>1</v>
      </c>
      <c r="P21" s="18">
        <v>2</v>
      </c>
      <c r="Q21" s="18">
        <v>1</v>
      </c>
      <c r="R21" s="18">
        <v>2</v>
      </c>
      <c r="S21" s="18">
        <v>2</v>
      </c>
      <c r="T21" s="18">
        <v>4</v>
      </c>
      <c r="U21" s="18">
        <v>2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>
      <c r="A22" s="18" t="s">
        <v>40</v>
      </c>
      <c r="B22" s="18">
        <v>3</v>
      </c>
      <c r="C22" s="18">
        <v>3</v>
      </c>
      <c r="D22" s="18">
        <v>5</v>
      </c>
      <c r="E22" s="18">
        <v>2</v>
      </c>
      <c r="F22" s="18">
        <v>4</v>
      </c>
      <c r="G22" s="18">
        <v>3</v>
      </c>
      <c r="H22" s="18">
        <v>1</v>
      </c>
      <c r="I22" s="18">
        <v>1</v>
      </c>
      <c r="J22" s="18">
        <v>3</v>
      </c>
      <c r="K22" s="18">
        <v>4</v>
      </c>
      <c r="L22" s="18">
        <v>2</v>
      </c>
      <c r="M22" s="18">
        <v>4</v>
      </c>
      <c r="N22" s="18">
        <v>3</v>
      </c>
      <c r="O22" s="18">
        <v>2</v>
      </c>
      <c r="P22" s="18">
        <v>2</v>
      </c>
      <c r="Q22" s="18">
        <v>1</v>
      </c>
      <c r="R22" s="18">
        <v>3</v>
      </c>
      <c r="S22" s="18">
        <v>3</v>
      </c>
      <c r="T22" s="18">
        <v>2</v>
      </c>
      <c r="U22" s="18">
        <v>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>
      <c r="A23" s="18" t="s">
        <v>41</v>
      </c>
      <c r="B23" s="18">
        <v>3</v>
      </c>
      <c r="C23" s="18">
        <v>3</v>
      </c>
      <c r="D23" s="18">
        <v>5</v>
      </c>
      <c r="E23" s="18">
        <v>4</v>
      </c>
      <c r="F23" s="18">
        <v>4</v>
      </c>
      <c r="G23" s="18">
        <v>4</v>
      </c>
      <c r="H23" s="18">
        <v>1</v>
      </c>
      <c r="I23" s="18">
        <v>1</v>
      </c>
      <c r="J23" s="18">
        <v>4</v>
      </c>
      <c r="K23" s="18">
        <v>4</v>
      </c>
      <c r="L23" s="18">
        <v>2</v>
      </c>
      <c r="M23" s="18">
        <v>3</v>
      </c>
      <c r="N23" s="18">
        <v>3</v>
      </c>
      <c r="O23" s="18">
        <v>1</v>
      </c>
      <c r="P23" s="18">
        <v>4</v>
      </c>
      <c r="Q23" s="18">
        <v>2</v>
      </c>
      <c r="R23" s="18">
        <v>4</v>
      </c>
      <c r="S23" s="18">
        <v>5</v>
      </c>
      <c r="T23" s="18">
        <v>3</v>
      </c>
      <c r="U23" s="18">
        <v>2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>
      <c r="A24" s="18" t="s">
        <v>42</v>
      </c>
      <c r="B24" s="18">
        <v>4</v>
      </c>
      <c r="C24" s="18">
        <v>2</v>
      </c>
      <c r="D24" s="18">
        <v>4</v>
      </c>
      <c r="E24" s="18">
        <v>4</v>
      </c>
      <c r="F24" s="18">
        <v>2</v>
      </c>
      <c r="G24" s="18">
        <v>3</v>
      </c>
      <c r="H24" s="18">
        <v>1</v>
      </c>
      <c r="I24" s="18">
        <v>1</v>
      </c>
      <c r="J24" s="18">
        <v>1</v>
      </c>
      <c r="K24" s="18">
        <v>3</v>
      </c>
      <c r="L24" s="18">
        <v>3</v>
      </c>
      <c r="M24" s="18">
        <v>2</v>
      </c>
      <c r="N24" s="18">
        <v>4</v>
      </c>
      <c r="O24" s="18">
        <v>1</v>
      </c>
      <c r="P24" s="18">
        <v>4</v>
      </c>
      <c r="Q24" s="18">
        <v>2</v>
      </c>
      <c r="R24" s="18">
        <v>4</v>
      </c>
      <c r="S24" s="18">
        <v>4</v>
      </c>
      <c r="T24" s="18">
        <v>1</v>
      </c>
      <c r="U24" s="18">
        <v>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>
      <c r="A25" s="18" t="s">
        <v>43</v>
      </c>
      <c r="B25" s="18">
        <v>3</v>
      </c>
      <c r="C25" s="18">
        <v>1</v>
      </c>
      <c r="D25" s="18">
        <v>2</v>
      </c>
      <c r="E25" s="18">
        <v>3</v>
      </c>
      <c r="F25" s="18">
        <v>1</v>
      </c>
      <c r="G25" s="18">
        <v>3</v>
      </c>
      <c r="H25" s="18">
        <v>1</v>
      </c>
      <c r="I25" s="18">
        <v>1</v>
      </c>
      <c r="J25" s="18">
        <v>1</v>
      </c>
      <c r="K25" s="18">
        <v>3</v>
      </c>
      <c r="L25" s="18">
        <v>3</v>
      </c>
      <c r="M25" s="18">
        <v>1</v>
      </c>
      <c r="N25" s="18">
        <v>1</v>
      </c>
      <c r="O25" s="18">
        <v>1</v>
      </c>
      <c r="P25" s="18">
        <v>4</v>
      </c>
      <c r="Q25" s="18">
        <v>1</v>
      </c>
      <c r="R25" s="18">
        <v>2</v>
      </c>
      <c r="S25" s="18">
        <v>4</v>
      </c>
      <c r="T25" s="18">
        <v>1</v>
      </c>
      <c r="U25" s="18">
        <v>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>
      <c r="A26" s="18" t="s">
        <v>44</v>
      </c>
      <c r="B26" s="18">
        <v>4</v>
      </c>
      <c r="C26" s="18">
        <v>4</v>
      </c>
      <c r="D26" s="18">
        <v>5</v>
      </c>
      <c r="E26" s="18">
        <v>4</v>
      </c>
      <c r="F26" s="18">
        <v>1</v>
      </c>
      <c r="G26" s="18">
        <v>5</v>
      </c>
      <c r="H26" s="18">
        <v>2</v>
      </c>
      <c r="I26" s="18">
        <v>1</v>
      </c>
      <c r="J26" s="18">
        <v>1</v>
      </c>
      <c r="K26" s="18">
        <v>3</v>
      </c>
      <c r="L26" s="18">
        <v>4</v>
      </c>
      <c r="M26" s="18">
        <v>1</v>
      </c>
      <c r="N26" s="18">
        <v>5</v>
      </c>
      <c r="O26" s="18">
        <v>1</v>
      </c>
      <c r="P26" s="18">
        <v>4</v>
      </c>
      <c r="Q26" s="18">
        <v>2</v>
      </c>
      <c r="R26" s="18">
        <v>1</v>
      </c>
      <c r="S26" s="18">
        <v>5</v>
      </c>
      <c r="T26" s="18">
        <v>5</v>
      </c>
      <c r="U26" s="18">
        <v>2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>
      <c r="A27" s="18" t="s">
        <v>45</v>
      </c>
      <c r="B27" s="18">
        <v>4</v>
      </c>
      <c r="C27" s="18">
        <v>2</v>
      </c>
      <c r="D27" s="18">
        <v>4</v>
      </c>
      <c r="E27" s="18">
        <v>2</v>
      </c>
      <c r="F27" s="18">
        <v>2</v>
      </c>
      <c r="G27" s="18">
        <v>4</v>
      </c>
      <c r="H27" s="18">
        <v>2</v>
      </c>
      <c r="I27" s="18">
        <v>1</v>
      </c>
      <c r="J27" s="18">
        <v>1</v>
      </c>
      <c r="K27" s="18">
        <v>2</v>
      </c>
      <c r="L27" s="18">
        <v>3</v>
      </c>
      <c r="M27" s="18">
        <v>2</v>
      </c>
      <c r="N27" s="18">
        <v>3</v>
      </c>
      <c r="O27" s="18">
        <v>1</v>
      </c>
      <c r="P27" s="18">
        <v>3</v>
      </c>
      <c r="Q27" s="18">
        <v>3</v>
      </c>
      <c r="R27" s="18">
        <v>4</v>
      </c>
      <c r="S27" s="18">
        <v>3</v>
      </c>
      <c r="T27" s="18">
        <v>2</v>
      </c>
      <c r="U27" s="18">
        <v>2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>
      <c r="A28" s="18" t="s">
        <v>46</v>
      </c>
      <c r="B28" s="18">
        <v>2</v>
      </c>
      <c r="C28" s="18">
        <v>4</v>
      </c>
      <c r="D28" s="18">
        <v>1</v>
      </c>
      <c r="E28" s="18">
        <v>1</v>
      </c>
      <c r="F28" s="18">
        <v>4</v>
      </c>
      <c r="G28" s="18">
        <v>3</v>
      </c>
      <c r="H28" s="18">
        <v>4</v>
      </c>
      <c r="I28" s="18">
        <v>2</v>
      </c>
      <c r="J28" s="18">
        <v>5</v>
      </c>
      <c r="K28" s="18">
        <v>1</v>
      </c>
      <c r="L28" s="18">
        <v>1</v>
      </c>
      <c r="M28" s="18">
        <v>4</v>
      </c>
      <c r="N28" s="18">
        <v>1</v>
      </c>
      <c r="O28" s="18">
        <v>3</v>
      </c>
      <c r="P28" s="18">
        <v>3</v>
      </c>
      <c r="Q28" s="18">
        <v>3</v>
      </c>
      <c r="R28" s="18">
        <v>2</v>
      </c>
      <c r="S28" s="18">
        <v>2</v>
      </c>
      <c r="T28" s="18">
        <v>2</v>
      </c>
      <c r="U28" s="18">
        <v>2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>
      <c r="A29" s="18" t="s">
        <v>47</v>
      </c>
      <c r="B29" s="18">
        <v>5</v>
      </c>
      <c r="C29" s="18">
        <v>1</v>
      </c>
      <c r="D29" s="18">
        <v>5</v>
      </c>
      <c r="E29" s="18">
        <v>5</v>
      </c>
      <c r="F29" s="18">
        <v>3</v>
      </c>
      <c r="G29" s="18">
        <v>3</v>
      </c>
      <c r="H29" s="18">
        <v>1</v>
      </c>
      <c r="I29" s="18">
        <v>1</v>
      </c>
      <c r="J29" s="18">
        <v>2</v>
      </c>
      <c r="K29" s="18">
        <v>5</v>
      </c>
      <c r="L29" s="18">
        <v>5</v>
      </c>
      <c r="M29" s="18">
        <v>3</v>
      </c>
      <c r="N29" s="18">
        <v>5</v>
      </c>
      <c r="O29" s="18">
        <v>1</v>
      </c>
      <c r="P29" s="18">
        <v>4</v>
      </c>
      <c r="Q29" s="18">
        <v>4</v>
      </c>
      <c r="R29" s="18">
        <v>5</v>
      </c>
      <c r="S29" s="18">
        <v>5</v>
      </c>
      <c r="T29" s="18">
        <v>3</v>
      </c>
      <c r="U29" s="18">
        <v>1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>
      <c r="A30" s="18" t="s">
        <v>48</v>
      </c>
      <c r="B30" s="18">
        <v>2</v>
      </c>
      <c r="C30" s="18">
        <v>2</v>
      </c>
      <c r="D30" s="18">
        <v>3</v>
      </c>
      <c r="E30" s="18">
        <v>4</v>
      </c>
      <c r="F30" s="18">
        <v>1</v>
      </c>
      <c r="G30" s="18">
        <v>3</v>
      </c>
      <c r="H30" s="18">
        <v>1</v>
      </c>
      <c r="I30" s="18">
        <v>1</v>
      </c>
      <c r="J30" s="18">
        <v>1</v>
      </c>
      <c r="K30" s="18">
        <v>3</v>
      </c>
      <c r="L30" s="18">
        <v>2</v>
      </c>
      <c r="M30" s="18">
        <v>1</v>
      </c>
      <c r="N30" s="18">
        <v>5</v>
      </c>
      <c r="O30" s="18">
        <v>1</v>
      </c>
      <c r="P30" s="18">
        <v>3</v>
      </c>
      <c r="Q30" s="18">
        <v>2</v>
      </c>
      <c r="R30" s="18">
        <v>5</v>
      </c>
      <c r="S30" s="18">
        <v>3</v>
      </c>
      <c r="T30" s="18">
        <v>1</v>
      </c>
      <c r="U30" s="18">
        <v>2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>
      <c r="A31" s="18" t="s">
        <v>49</v>
      </c>
      <c r="B31" s="18">
        <v>4</v>
      </c>
      <c r="C31" s="18">
        <v>2</v>
      </c>
      <c r="D31" s="18">
        <v>4</v>
      </c>
      <c r="E31" s="18">
        <v>4</v>
      </c>
      <c r="F31" s="18">
        <v>2</v>
      </c>
      <c r="G31" s="18">
        <v>4</v>
      </c>
      <c r="H31" s="18">
        <v>2</v>
      </c>
      <c r="I31" s="18">
        <v>1</v>
      </c>
      <c r="J31" s="18">
        <v>1</v>
      </c>
      <c r="K31" s="18">
        <v>4</v>
      </c>
      <c r="L31" s="18">
        <v>4</v>
      </c>
      <c r="M31" s="18">
        <v>2</v>
      </c>
      <c r="N31" s="18">
        <v>4</v>
      </c>
      <c r="O31" s="18">
        <v>3</v>
      </c>
      <c r="P31" s="18">
        <v>4</v>
      </c>
      <c r="Q31" s="18">
        <v>2</v>
      </c>
      <c r="R31" s="18">
        <v>4</v>
      </c>
      <c r="S31" s="18">
        <v>4</v>
      </c>
      <c r="T31" s="18">
        <v>2</v>
      </c>
      <c r="U31" s="18">
        <v>2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>
      <c r="A32" s="18" t="s">
        <v>50</v>
      </c>
      <c r="B32" s="18">
        <v>4</v>
      </c>
      <c r="C32" s="18">
        <v>3</v>
      </c>
      <c r="D32" s="18">
        <v>4</v>
      </c>
      <c r="E32" s="18">
        <v>4</v>
      </c>
      <c r="F32" s="18">
        <v>2</v>
      </c>
      <c r="G32" s="18">
        <v>3</v>
      </c>
      <c r="H32" s="18">
        <v>2</v>
      </c>
      <c r="I32" s="18">
        <v>1</v>
      </c>
      <c r="J32" s="18">
        <v>1</v>
      </c>
      <c r="K32" s="18">
        <v>4</v>
      </c>
      <c r="L32" s="18">
        <v>4</v>
      </c>
      <c r="M32" s="18">
        <v>2</v>
      </c>
      <c r="N32" s="18">
        <v>3</v>
      </c>
      <c r="O32" s="18">
        <v>1</v>
      </c>
      <c r="P32" s="18">
        <v>3</v>
      </c>
      <c r="Q32" s="18">
        <v>3</v>
      </c>
      <c r="R32" s="18">
        <v>5</v>
      </c>
      <c r="S32" s="18">
        <v>4</v>
      </c>
      <c r="T32" s="18">
        <v>2</v>
      </c>
      <c r="U32" s="18">
        <v>1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>
      <c r="A33" s="18" t="s">
        <v>51</v>
      </c>
      <c r="B33" s="18">
        <v>3</v>
      </c>
      <c r="C33" s="18">
        <v>2</v>
      </c>
      <c r="D33" s="18">
        <v>4</v>
      </c>
      <c r="E33" s="18">
        <v>4</v>
      </c>
      <c r="F33" s="18">
        <v>2</v>
      </c>
      <c r="G33" s="18">
        <v>4</v>
      </c>
      <c r="H33" s="18">
        <v>1</v>
      </c>
      <c r="I33" s="18">
        <v>1</v>
      </c>
      <c r="J33" s="18">
        <v>1</v>
      </c>
      <c r="K33" s="18">
        <v>2</v>
      </c>
      <c r="L33" s="18">
        <v>2</v>
      </c>
      <c r="M33" s="18">
        <v>2</v>
      </c>
      <c r="N33" s="18">
        <v>3</v>
      </c>
      <c r="O33" s="18">
        <v>1</v>
      </c>
      <c r="P33" s="18">
        <v>4</v>
      </c>
      <c r="Q33" s="18">
        <v>1</v>
      </c>
      <c r="R33" s="18">
        <v>2</v>
      </c>
      <c r="S33" s="18">
        <v>3</v>
      </c>
      <c r="T33" s="18">
        <v>1</v>
      </c>
      <c r="U33" s="18">
        <v>1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>
      <c r="A34" s="18" t="s">
        <v>52</v>
      </c>
      <c r="B34" s="18">
        <v>5</v>
      </c>
      <c r="C34" s="18">
        <v>3</v>
      </c>
      <c r="D34" s="18">
        <v>4</v>
      </c>
      <c r="E34" s="18">
        <v>3</v>
      </c>
      <c r="F34" s="18">
        <v>2</v>
      </c>
      <c r="G34" s="18">
        <v>4</v>
      </c>
      <c r="H34" s="18">
        <v>1</v>
      </c>
      <c r="I34" s="18">
        <v>1</v>
      </c>
      <c r="J34" s="18">
        <v>1</v>
      </c>
      <c r="K34" s="18">
        <v>2</v>
      </c>
      <c r="L34" s="18">
        <v>4</v>
      </c>
      <c r="M34" s="18">
        <v>1</v>
      </c>
      <c r="N34" s="18">
        <v>3</v>
      </c>
      <c r="O34" s="18">
        <v>2</v>
      </c>
      <c r="P34" s="18">
        <v>3</v>
      </c>
      <c r="Q34" s="18">
        <v>1</v>
      </c>
      <c r="R34" s="18">
        <v>4</v>
      </c>
      <c r="S34" s="18">
        <v>3</v>
      </c>
      <c r="T34" s="18">
        <v>1</v>
      </c>
      <c r="U34" s="18">
        <v>3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>
      <c r="A35" s="20" t="s">
        <v>53</v>
      </c>
      <c r="B35" s="18">
        <v>4</v>
      </c>
      <c r="C35" s="18">
        <v>2</v>
      </c>
      <c r="D35" s="18">
        <v>4</v>
      </c>
      <c r="E35" s="18">
        <v>4</v>
      </c>
      <c r="F35" s="18">
        <v>1</v>
      </c>
      <c r="G35" s="18">
        <v>3</v>
      </c>
      <c r="H35" s="18">
        <v>2</v>
      </c>
      <c r="I35" s="18">
        <v>1</v>
      </c>
      <c r="J35" s="18">
        <v>1</v>
      </c>
      <c r="K35" s="18">
        <v>3</v>
      </c>
      <c r="L35" s="18">
        <v>3</v>
      </c>
      <c r="M35" s="18">
        <v>2</v>
      </c>
      <c r="N35" s="18">
        <v>4</v>
      </c>
      <c r="O35" s="18">
        <v>2</v>
      </c>
      <c r="P35" s="18">
        <v>4</v>
      </c>
      <c r="Q35" s="18">
        <v>1</v>
      </c>
      <c r="R35" s="18">
        <v>3</v>
      </c>
      <c r="S35" s="18">
        <v>4</v>
      </c>
      <c r="T35" s="18">
        <v>1</v>
      </c>
      <c r="U35" s="18">
        <v>1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>
      <c r="A36" s="20" t="s">
        <v>54</v>
      </c>
      <c r="B36" s="18">
        <v>4</v>
      </c>
      <c r="C36" s="18">
        <v>3</v>
      </c>
      <c r="D36" s="18">
        <v>4</v>
      </c>
      <c r="E36" s="18">
        <v>4</v>
      </c>
      <c r="F36" s="18">
        <v>2</v>
      </c>
      <c r="G36" s="18">
        <v>3</v>
      </c>
      <c r="H36" s="18">
        <v>2</v>
      </c>
      <c r="I36" s="18">
        <v>4</v>
      </c>
      <c r="J36" s="18">
        <v>1</v>
      </c>
      <c r="K36" s="18">
        <v>4</v>
      </c>
      <c r="L36" s="18">
        <v>4</v>
      </c>
      <c r="M36" s="18">
        <v>3</v>
      </c>
      <c r="N36" s="18">
        <v>4</v>
      </c>
      <c r="O36" s="18">
        <v>1</v>
      </c>
      <c r="P36" s="18">
        <v>5</v>
      </c>
      <c r="Q36" s="18">
        <v>5</v>
      </c>
      <c r="R36" s="18">
        <v>3</v>
      </c>
      <c r="S36" s="18">
        <v>4</v>
      </c>
      <c r="T36" s="18">
        <v>5</v>
      </c>
      <c r="U36" s="18">
        <v>4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>
      <c r="A37" s="20" t="s">
        <v>55</v>
      </c>
      <c r="B37" s="18">
        <v>4</v>
      </c>
      <c r="C37" s="18">
        <v>1</v>
      </c>
      <c r="D37" s="18">
        <v>4</v>
      </c>
      <c r="E37" s="18">
        <v>4</v>
      </c>
      <c r="F37" s="18">
        <v>2</v>
      </c>
      <c r="G37" s="18">
        <v>2</v>
      </c>
      <c r="H37" s="18">
        <v>1</v>
      </c>
      <c r="I37" s="18">
        <v>1</v>
      </c>
      <c r="J37" s="18">
        <v>1</v>
      </c>
      <c r="K37" s="18">
        <v>2</v>
      </c>
      <c r="L37" s="18">
        <v>3</v>
      </c>
      <c r="M37" s="18">
        <v>2</v>
      </c>
      <c r="N37" s="18">
        <v>4</v>
      </c>
      <c r="O37" s="18">
        <v>2</v>
      </c>
      <c r="P37" s="18">
        <v>4</v>
      </c>
      <c r="Q37" s="18">
        <v>4</v>
      </c>
      <c r="R37" s="18">
        <v>3</v>
      </c>
      <c r="S37" s="18">
        <v>4</v>
      </c>
      <c r="T37" s="18">
        <v>2</v>
      </c>
      <c r="U37" s="18">
        <v>2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>
      <c r="A38" s="20" t="s">
        <v>56</v>
      </c>
      <c r="B38" s="18">
        <v>4</v>
      </c>
      <c r="C38" s="18">
        <v>3</v>
      </c>
      <c r="D38" s="18">
        <v>2</v>
      </c>
      <c r="E38" s="18">
        <v>2</v>
      </c>
      <c r="F38" s="18">
        <v>1</v>
      </c>
      <c r="G38" s="18">
        <v>3</v>
      </c>
      <c r="H38" s="18">
        <v>4</v>
      </c>
      <c r="I38" s="18">
        <v>2</v>
      </c>
      <c r="J38" s="18">
        <v>1</v>
      </c>
      <c r="K38" s="18">
        <v>2</v>
      </c>
      <c r="L38" s="18">
        <v>5</v>
      </c>
      <c r="M38" s="18">
        <v>2</v>
      </c>
      <c r="N38" s="18">
        <v>4</v>
      </c>
      <c r="O38" s="18">
        <v>3</v>
      </c>
      <c r="P38" s="18">
        <v>1</v>
      </c>
      <c r="Q38" s="18">
        <v>1</v>
      </c>
      <c r="R38" s="18">
        <v>5</v>
      </c>
      <c r="S38" s="18">
        <v>4</v>
      </c>
      <c r="T38" s="18">
        <v>5</v>
      </c>
      <c r="U38" s="18">
        <v>1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>
      <c r="A39" s="20" t="s">
        <v>57</v>
      </c>
      <c r="B39" s="18">
        <v>3</v>
      </c>
      <c r="C39" s="18">
        <v>3</v>
      </c>
      <c r="D39" s="18">
        <v>5</v>
      </c>
      <c r="E39" s="18">
        <v>4</v>
      </c>
      <c r="F39" s="18">
        <v>1</v>
      </c>
      <c r="G39" s="18">
        <v>2</v>
      </c>
      <c r="H39" s="18">
        <v>1</v>
      </c>
      <c r="I39" s="18">
        <v>1</v>
      </c>
      <c r="J39" s="18">
        <v>1</v>
      </c>
      <c r="K39" s="18">
        <v>4</v>
      </c>
      <c r="L39" s="18">
        <v>4</v>
      </c>
      <c r="M39" s="18">
        <v>2</v>
      </c>
      <c r="N39" s="18">
        <v>5</v>
      </c>
      <c r="O39" s="18">
        <v>2</v>
      </c>
      <c r="P39" s="18">
        <v>4</v>
      </c>
      <c r="Q39" s="18">
        <v>2</v>
      </c>
      <c r="R39" s="18">
        <v>4</v>
      </c>
      <c r="S39" s="18">
        <v>5</v>
      </c>
      <c r="T39" s="18">
        <v>2</v>
      </c>
      <c r="U39" s="18">
        <v>2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>
      <c r="A40" s="20" t="s">
        <v>58</v>
      </c>
      <c r="B40" s="18">
        <v>4</v>
      </c>
      <c r="C40" s="18">
        <v>2</v>
      </c>
      <c r="D40" s="18">
        <v>5</v>
      </c>
      <c r="E40" s="18">
        <v>4</v>
      </c>
      <c r="F40" s="18">
        <v>2</v>
      </c>
      <c r="G40" s="18">
        <v>2</v>
      </c>
      <c r="H40" s="18">
        <v>1</v>
      </c>
      <c r="I40" s="18">
        <v>1</v>
      </c>
      <c r="J40" s="18">
        <v>2</v>
      </c>
      <c r="K40" s="18">
        <v>4</v>
      </c>
      <c r="L40" s="18">
        <v>4</v>
      </c>
      <c r="M40" s="18">
        <v>2</v>
      </c>
      <c r="N40" s="18">
        <v>4</v>
      </c>
      <c r="O40" s="18">
        <v>1</v>
      </c>
      <c r="P40" s="18">
        <v>4</v>
      </c>
      <c r="Q40" s="18">
        <v>2</v>
      </c>
      <c r="R40" s="18">
        <v>5</v>
      </c>
      <c r="S40" s="18">
        <v>3</v>
      </c>
      <c r="T40" s="18">
        <v>4</v>
      </c>
      <c r="U40" s="18">
        <v>1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>
      <c r="A41" s="20" t="s">
        <v>388</v>
      </c>
      <c r="B41" s="18">
        <v>3</v>
      </c>
      <c r="C41" s="18">
        <v>2</v>
      </c>
      <c r="D41" s="18">
        <v>4</v>
      </c>
      <c r="E41" s="18">
        <v>4</v>
      </c>
      <c r="F41" s="18">
        <v>2</v>
      </c>
      <c r="G41" s="18">
        <v>2</v>
      </c>
      <c r="H41" s="18">
        <v>2</v>
      </c>
      <c r="I41" s="18">
        <v>1</v>
      </c>
      <c r="J41" s="18">
        <v>1</v>
      </c>
      <c r="K41" s="18">
        <v>3</v>
      </c>
      <c r="L41" s="18">
        <v>2</v>
      </c>
      <c r="M41" s="18">
        <v>2</v>
      </c>
      <c r="N41" s="18">
        <v>3</v>
      </c>
      <c r="O41" s="18">
        <v>1</v>
      </c>
      <c r="P41" s="18">
        <v>2</v>
      </c>
      <c r="Q41" s="18">
        <v>3</v>
      </c>
      <c r="R41" s="18">
        <v>3</v>
      </c>
      <c r="S41" s="18">
        <v>3</v>
      </c>
      <c r="T41" s="18">
        <v>3</v>
      </c>
      <c r="U41" s="18">
        <v>1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>
      <c r="A42" s="20" t="s">
        <v>60</v>
      </c>
      <c r="B42" s="18">
        <v>3</v>
      </c>
      <c r="C42" s="18">
        <v>2</v>
      </c>
      <c r="D42" s="18">
        <v>3</v>
      </c>
      <c r="E42" s="18">
        <v>3</v>
      </c>
      <c r="F42" s="18">
        <v>1</v>
      </c>
      <c r="G42" s="18">
        <v>5</v>
      </c>
      <c r="H42" s="18">
        <v>1</v>
      </c>
      <c r="I42" s="18">
        <v>1</v>
      </c>
      <c r="J42" s="18">
        <v>1</v>
      </c>
      <c r="K42" s="18">
        <v>4</v>
      </c>
      <c r="L42" s="18">
        <v>2</v>
      </c>
      <c r="M42" s="18">
        <v>2</v>
      </c>
      <c r="N42" s="18">
        <v>4</v>
      </c>
      <c r="O42" s="18">
        <v>1</v>
      </c>
      <c r="P42" s="18">
        <v>4</v>
      </c>
      <c r="Q42" s="18">
        <v>2</v>
      </c>
      <c r="R42" s="18">
        <v>2</v>
      </c>
      <c r="S42" s="18">
        <v>3</v>
      </c>
      <c r="T42" s="18">
        <v>2</v>
      </c>
      <c r="U42" s="18">
        <v>1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>
      <c r="A43" s="18" t="s">
        <v>61</v>
      </c>
      <c r="B43" s="18">
        <v>3</v>
      </c>
      <c r="C43" s="18">
        <v>5</v>
      </c>
      <c r="D43" s="18">
        <v>2</v>
      </c>
      <c r="E43" s="18">
        <v>1</v>
      </c>
      <c r="F43" s="18">
        <v>4</v>
      </c>
      <c r="G43" s="18">
        <v>3</v>
      </c>
      <c r="H43" s="18">
        <v>1</v>
      </c>
      <c r="I43" s="18">
        <v>2</v>
      </c>
      <c r="J43" s="18">
        <v>1</v>
      </c>
      <c r="K43" s="18">
        <v>2</v>
      </c>
      <c r="L43" s="18">
        <v>1</v>
      </c>
      <c r="M43" s="18">
        <v>1</v>
      </c>
      <c r="N43" s="18">
        <v>3</v>
      </c>
      <c r="O43" s="18">
        <v>2</v>
      </c>
      <c r="P43" s="18">
        <v>4</v>
      </c>
      <c r="Q43" s="18">
        <v>4</v>
      </c>
      <c r="R43" s="18">
        <v>5</v>
      </c>
      <c r="S43" s="18">
        <v>5</v>
      </c>
      <c r="T43" s="18">
        <v>2</v>
      </c>
      <c r="U43" s="18">
        <v>4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>
      <c r="A44" s="18" t="s">
        <v>64</v>
      </c>
      <c r="B44" s="18">
        <v>4</v>
      </c>
      <c r="C44" s="18">
        <v>4</v>
      </c>
      <c r="D44" s="18">
        <v>5</v>
      </c>
      <c r="E44" s="18">
        <v>3</v>
      </c>
      <c r="F44" s="18">
        <v>4</v>
      </c>
      <c r="G44" s="18">
        <v>5</v>
      </c>
      <c r="H44" s="18">
        <v>4</v>
      </c>
      <c r="I44" s="18">
        <v>3</v>
      </c>
      <c r="J44" s="18">
        <v>2</v>
      </c>
      <c r="K44" s="18">
        <v>3</v>
      </c>
      <c r="L44" s="18">
        <v>2</v>
      </c>
      <c r="M44" s="18">
        <v>4</v>
      </c>
      <c r="N44" s="18">
        <v>5</v>
      </c>
      <c r="O44" s="18">
        <v>3</v>
      </c>
      <c r="P44" s="18">
        <v>3</v>
      </c>
      <c r="Q44" s="18">
        <v>4</v>
      </c>
      <c r="R44" s="18">
        <v>5</v>
      </c>
      <c r="S44" s="18">
        <v>3</v>
      </c>
      <c r="T44" s="18">
        <v>4</v>
      </c>
      <c r="U44" s="18">
        <v>2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>
      <c r="A45" s="18" t="s">
        <v>65</v>
      </c>
      <c r="B45" s="18">
        <v>2</v>
      </c>
      <c r="C45" s="18">
        <v>3</v>
      </c>
      <c r="D45" s="18">
        <v>2</v>
      </c>
      <c r="E45" s="18">
        <v>2</v>
      </c>
      <c r="F45" s="18">
        <v>4</v>
      </c>
      <c r="G45" s="18">
        <v>3</v>
      </c>
      <c r="H45" s="18">
        <v>3</v>
      </c>
      <c r="I45" s="18">
        <v>1</v>
      </c>
      <c r="J45" s="18">
        <v>1</v>
      </c>
      <c r="K45" s="18">
        <v>2</v>
      </c>
      <c r="L45" s="18">
        <v>2</v>
      </c>
      <c r="M45" s="18">
        <v>4</v>
      </c>
      <c r="N45" s="18">
        <v>3</v>
      </c>
      <c r="O45" s="18">
        <v>4</v>
      </c>
      <c r="P45" s="18">
        <v>2</v>
      </c>
      <c r="Q45" s="18">
        <v>2</v>
      </c>
      <c r="R45" s="18">
        <v>2</v>
      </c>
      <c r="S45" s="18">
        <v>2</v>
      </c>
      <c r="T45" s="18">
        <v>1</v>
      </c>
      <c r="U45" s="18">
        <v>1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>
      <c r="A46" s="18" t="s">
        <v>66</v>
      </c>
      <c r="B46" s="18">
        <v>4</v>
      </c>
      <c r="C46" s="18">
        <v>2</v>
      </c>
      <c r="D46" s="18">
        <v>5</v>
      </c>
      <c r="E46" s="18">
        <v>4</v>
      </c>
      <c r="F46" s="18">
        <v>2</v>
      </c>
      <c r="G46" s="18">
        <v>3</v>
      </c>
      <c r="H46" s="18">
        <v>2</v>
      </c>
      <c r="I46" s="18">
        <v>1</v>
      </c>
      <c r="J46" s="18">
        <v>1</v>
      </c>
      <c r="K46" s="18">
        <v>4</v>
      </c>
      <c r="L46" s="18">
        <v>5</v>
      </c>
      <c r="M46" s="18">
        <v>1</v>
      </c>
      <c r="N46" s="18">
        <v>5</v>
      </c>
      <c r="O46" s="18">
        <v>2</v>
      </c>
      <c r="P46" s="18">
        <v>3</v>
      </c>
      <c r="Q46" s="18">
        <v>1</v>
      </c>
      <c r="R46" s="18">
        <v>4</v>
      </c>
      <c r="S46" s="18">
        <v>4</v>
      </c>
      <c r="T46" s="18">
        <v>2</v>
      </c>
      <c r="U46" s="18">
        <v>1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>
      <c r="A47" s="18" t="s">
        <v>67</v>
      </c>
      <c r="B47" s="18">
        <v>3</v>
      </c>
      <c r="C47" s="18">
        <v>1</v>
      </c>
      <c r="D47" s="18">
        <v>4</v>
      </c>
      <c r="E47" s="18">
        <v>5</v>
      </c>
      <c r="F47" s="18">
        <v>2</v>
      </c>
      <c r="G47" s="18">
        <v>3</v>
      </c>
      <c r="H47" s="18">
        <v>1</v>
      </c>
      <c r="I47" s="18">
        <v>1</v>
      </c>
      <c r="J47" s="18">
        <v>1</v>
      </c>
      <c r="K47" s="18">
        <v>2</v>
      </c>
      <c r="L47" s="18">
        <v>5</v>
      </c>
      <c r="M47" s="18">
        <v>1</v>
      </c>
      <c r="N47" s="18">
        <v>4</v>
      </c>
      <c r="O47" s="18">
        <v>1</v>
      </c>
      <c r="P47" s="18">
        <v>3</v>
      </c>
      <c r="Q47" s="18">
        <v>4</v>
      </c>
      <c r="R47" s="18">
        <v>4</v>
      </c>
      <c r="S47" s="18">
        <v>4</v>
      </c>
      <c r="T47" s="18">
        <v>2</v>
      </c>
      <c r="U47" s="18">
        <v>1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>
      <c r="A48" s="18" t="s">
        <v>68</v>
      </c>
      <c r="B48" s="18">
        <v>5</v>
      </c>
      <c r="C48" s="18">
        <v>2</v>
      </c>
      <c r="D48" s="18">
        <v>4</v>
      </c>
      <c r="E48" s="18">
        <v>4</v>
      </c>
      <c r="F48" s="18">
        <v>2</v>
      </c>
      <c r="G48" s="18">
        <v>4</v>
      </c>
      <c r="H48" s="18">
        <v>2</v>
      </c>
      <c r="I48" s="18">
        <v>1</v>
      </c>
      <c r="J48" s="18">
        <v>1</v>
      </c>
      <c r="K48" s="18">
        <v>4</v>
      </c>
      <c r="L48" s="18">
        <v>3</v>
      </c>
      <c r="M48" s="18">
        <v>1</v>
      </c>
      <c r="N48" s="18">
        <v>4</v>
      </c>
      <c r="O48" s="18">
        <v>1</v>
      </c>
      <c r="P48" s="18">
        <v>4</v>
      </c>
      <c r="Q48" s="18">
        <v>1</v>
      </c>
      <c r="R48" s="18">
        <v>4</v>
      </c>
      <c r="S48" s="18">
        <v>4</v>
      </c>
      <c r="T48" s="18">
        <v>2</v>
      </c>
      <c r="U48" s="18">
        <v>1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>
      <c r="A49" s="18" t="s">
        <v>69</v>
      </c>
      <c r="B49" s="18">
        <v>4</v>
      </c>
      <c r="C49" s="18">
        <v>2</v>
      </c>
      <c r="D49" s="18">
        <v>3</v>
      </c>
      <c r="E49" s="18">
        <v>4</v>
      </c>
      <c r="F49" s="18">
        <v>3</v>
      </c>
      <c r="G49" s="18">
        <v>3</v>
      </c>
      <c r="H49" s="18">
        <v>2</v>
      </c>
      <c r="I49" s="18">
        <v>2</v>
      </c>
      <c r="J49" s="18">
        <v>1</v>
      </c>
      <c r="K49" s="18">
        <v>3</v>
      </c>
      <c r="L49" s="18">
        <v>2</v>
      </c>
      <c r="M49" s="18">
        <v>3</v>
      </c>
      <c r="N49" s="18">
        <v>4</v>
      </c>
      <c r="O49" s="18">
        <v>3</v>
      </c>
      <c r="P49" s="18">
        <v>3</v>
      </c>
      <c r="Q49" s="18">
        <v>4</v>
      </c>
      <c r="R49" s="18">
        <v>4</v>
      </c>
      <c r="S49" s="18">
        <v>3</v>
      </c>
      <c r="T49" s="18">
        <v>2</v>
      </c>
      <c r="U49" s="18">
        <v>1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>
      <c r="A50" s="18" t="s">
        <v>70</v>
      </c>
      <c r="B50" s="18">
        <v>5</v>
      </c>
      <c r="C50" s="18">
        <v>2</v>
      </c>
      <c r="D50" s="18">
        <v>4</v>
      </c>
      <c r="E50" s="18">
        <v>4</v>
      </c>
      <c r="F50" s="18">
        <v>3</v>
      </c>
      <c r="G50" s="18">
        <v>2</v>
      </c>
      <c r="H50" s="18">
        <v>1</v>
      </c>
      <c r="I50" s="18">
        <v>1</v>
      </c>
      <c r="J50" s="18">
        <v>2</v>
      </c>
      <c r="K50" s="18">
        <v>3</v>
      </c>
      <c r="L50" s="18">
        <v>2</v>
      </c>
      <c r="M50" s="18">
        <v>3</v>
      </c>
      <c r="N50" s="18">
        <v>3</v>
      </c>
      <c r="O50" s="18">
        <v>1</v>
      </c>
      <c r="P50" s="18">
        <v>2</v>
      </c>
      <c r="Q50" s="18">
        <v>3</v>
      </c>
      <c r="R50" s="18">
        <v>3</v>
      </c>
      <c r="S50" s="18">
        <v>3</v>
      </c>
      <c r="T50" s="18">
        <v>3</v>
      </c>
      <c r="U50" s="18">
        <v>2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>
      <c r="A51" s="20" t="s">
        <v>71</v>
      </c>
      <c r="B51" s="20">
        <v>5</v>
      </c>
      <c r="C51" s="20">
        <v>2</v>
      </c>
      <c r="D51" s="20">
        <v>3</v>
      </c>
      <c r="E51" s="20">
        <v>1</v>
      </c>
      <c r="F51" s="20">
        <v>3</v>
      </c>
      <c r="G51" s="20">
        <v>2</v>
      </c>
      <c r="H51" s="20">
        <v>2</v>
      </c>
      <c r="I51" s="20">
        <v>2</v>
      </c>
      <c r="J51" s="20">
        <v>1</v>
      </c>
      <c r="K51" s="20">
        <v>3</v>
      </c>
      <c r="L51" s="20">
        <v>3</v>
      </c>
      <c r="M51" s="20">
        <v>3</v>
      </c>
      <c r="N51" s="20">
        <v>4</v>
      </c>
      <c r="O51" s="20">
        <v>1</v>
      </c>
      <c r="P51" s="20">
        <v>4</v>
      </c>
      <c r="Q51" s="20">
        <v>1</v>
      </c>
      <c r="R51" s="20">
        <v>2</v>
      </c>
      <c r="S51" s="20">
        <v>3</v>
      </c>
      <c r="T51" s="20">
        <v>1</v>
      </c>
      <c r="U51" s="20">
        <v>2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>
      <c r="A52" s="20" t="s">
        <v>73</v>
      </c>
      <c r="B52" s="20">
        <v>3</v>
      </c>
      <c r="C52" s="20">
        <v>2</v>
      </c>
      <c r="D52" s="20">
        <v>14</v>
      </c>
      <c r="E52" s="20">
        <v>4</v>
      </c>
      <c r="F52" s="20">
        <v>2</v>
      </c>
      <c r="G52" s="20">
        <v>4</v>
      </c>
      <c r="H52" s="20">
        <v>1</v>
      </c>
      <c r="I52" s="20">
        <v>2</v>
      </c>
      <c r="J52" s="20">
        <v>1</v>
      </c>
      <c r="K52" s="20">
        <v>3</v>
      </c>
      <c r="L52" s="20">
        <v>2</v>
      </c>
      <c r="M52" s="20">
        <v>2</v>
      </c>
      <c r="N52" s="20">
        <v>4</v>
      </c>
      <c r="O52" s="20">
        <v>1</v>
      </c>
      <c r="P52" s="20">
        <v>4</v>
      </c>
      <c r="Q52" s="20">
        <v>1</v>
      </c>
      <c r="R52" s="20">
        <v>2</v>
      </c>
      <c r="S52" s="20">
        <v>4</v>
      </c>
      <c r="T52" s="20">
        <v>1</v>
      </c>
      <c r="U52" s="20">
        <v>1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>
      <c r="A53" s="18" t="s">
        <v>74</v>
      </c>
      <c r="B53" s="18">
        <v>4</v>
      </c>
      <c r="C53" s="18">
        <v>1</v>
      </c>
      <c r="D53" s="18">
        <v>5</v>
      </c>
      <c r="E53" s="18">
        <v>4</v>
      </c>
      <c r="F53" s="18">
        <v>1</v>
      </c>
      <c r="G53" s="18">
        <v>2</v>
      </c>
      <c r="H53" s="18">
        <v>1</v>
      </c>
      <c r="I53" s="18">
        <v>1</v>
      </c>
      <c r="J53" s="18">
        <v>1</v>
      </c>
      <c r="K53" s="18">
        <v>2</v>
      </c>
      <c r="L53" s="18">
        <v>1</v>
      </c>
      <c r="M53" s="18">
        <v>1</v>
      </c>
      <c r="N53" s="18">
        <v>3</v>
      </c>
      <c r="O53" s="18">
        <v>1</v>
      </c>
      <c r="P53" s="18">
        <v>4</v>
      </c>
      <c r="Q53" s="18">
        <v>2</v>
      </c>
      <c r="R53" s="18">
        <v>1</v>
      </c>
      <c r="S53" s="18">
        <v>3</v>
      </c>
      <c r="T53" s="18">
        <v>1</v>
      </c>
      <c r="U53" s="18">
        <v>1</v>
      </c>
      <c r="V53" s="20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>
      <c r="A54" s="18" t="s">
        <v>75</v>
      </c>
      <c r="B54" s="18">
        <v>5</v>
      </c>
      <c r="C54" s="18">
        <v>1</v>
      </c>
      <c r="D54" s="18">
        <v>4</v>
      </c>
      <c r="E54" s="18">
        <v>4</v>
      </c>
      <c r="F54" s="18">
        <v>1</v>
      </c>
      <c r="G54" s="18">
        <v>3</v>
      </c>
      <c r="H54" s="18">
        <v>2</v>
      </c>
      <c r="I54" s="18">
        <v>1</v>
      </c>
      <c r="J54" s="18">
        <v>1</v>
      </c>
      <c r="K54" s="18">
        <v>5</v>
      </c>
      <c r="L54" s="18">
        <v>1</v>
      </c>
      <c r="M54" s="18">
        <v>1</v>
      </c>
      <c r="N54" s="18">
        <v>3</v>
      </c>
      <c r="O54" s="18">
        <v>2</v>
      </c>
      <c r="P54" s="18">
        <v>5</v>
      </c>
      <c r="Q54" s="18">
        <v>2</v>
      </c>
      <c r="R54" s="18">
        <v>4</v>
      </c>
      <c r="S54" s="18">
        <v>5</v>
      </c>
      <c r="T54" s="18">
        <v>2</v>
      </c>
      <c r="U54" s="18">
        <v>2</v>
      </c>
      <c r="V54" s="20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>
      <c r="A55" s="18" t="s">
        <v>76</v>
      </c>
      <c r="B55" s="18">
        <v>3</v>
      </c>
      <c r="C55" s="18">
        <v>1</v>
      </c>
      <c r="D55" s="18">
        <v>4</v>
      </c>
      <c r="E55" s="18">
        <v>2</v>
      </c>
      <c r="F55" s="18">
        <v>1</v>
      </c>
      <c r="G55" s="18">
        <v>2</v>
      </c>
      <c r="H55" s="18">
        <v>1</v>
      </c>
      <c r="I55" s="18">
        <v>1</v>
      </c>
      <c r="J55" s="18">
        <v>1</v>
      </c>
      <c r="K55" s="18">
        <v>2</v>
      </c>
      <c r="L55" s="18">
        <v>1</v>
      </c>
      <c r="M55" s="18">
        <v>1</v>
      </c>
      <c r="N55" s="18">
        <v>2</v>
      </c>
      <c r="O55" s="18">
        <v>1</v>
      </c>
      <c r="P55" s="18">
        <v>3</v>
      </c>
      <c r="Q55" s="18">
        <v>2</v>
      </c>
      <c r="R55" s="18">
        <v>3</v>
      </c>
      <c r="S55" s="18">
        <v>4</v>
      </c>
      <c r="T55" s="18">
        <v>2</v>
      </c>
      <c r="U55" s="18">
        <v>2</v>
      </c>
      <c r="V55" s="20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>
      <c r="A56" s="18" t="s">
        <v>78</v>
      </c>
      <c r="B56" s="18">
        <v>2</v>
      </c>
      <c r="C56" s="18">
        <v>4</v>
      </c>
      <c r="D56" s="18">
        <v>4</v>
      </c>
      <c r="E56" s="18">
        <v>2</v>
      </c>
      <c r="F56" s="18">
        <v>3</v>
      </c>
      <c r="G56" s="18">
        <v>3</v>
      </c>
      <c r="H56" s="18">
        <v>3</v>
      </c>
      <c r="I56" s="18">
        <v>3</v>
      </c>
      <c r="J56" s="18">
        <v>4</v>
      </c>
      <c r="K56" s="18">
        <v>2</v>
      </c>
      <c r="L56" s="18">
        <v>3</v>
      </c>
      <c r="M56" s="18">
        <v>4</v>
      </c>
      <c r="N56" s="18">
        <v>3</v>
      </c>
      <c r="O56" s="18">
        <v>4</v>
      </c>
      <c r="P56" s="18">
        <v>4</v>
      </c>
      <c r="Q56" s="18">
        <v>4</v>
      </c>
      <c r="R56" s="18">
        <v>3</v>
      </c>
      <c r="S56" s="18">
        <v>5</v>
      </c>
      <c r="T56" s="18">
        <v>3</v>
      </c>
      <c r="U56" s="18">
        <v>3</v>
      </c>
      <c r="V56" s="40" t="s">
        <v>389</v>
      </c>
      <c r="W56" s="40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>
      <c r="A60" s="18" t="s">
        <v>20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>
      <c r="A61" s="18" t="s">
        <v>79</v>
      </c>
      <c r="B61" s="18">
        <v>2</v>
      </c>
      <c r="C61" s="18">
        <v>1</v>
      </c>
      <c r="D61" s="18">
        <v>4</v>
      </c>
      <c r="E61" s="18">
        <v>3</v>
      </c>
      <c r="F61" s="18">
        <v>1</v>
      </c>
      <c r="G61" s="18">
        <v>2</v>
      </c>
      <c r="H61" s="18">
        <v>1</v>
      </c>
      <c r="I61" s="18">
        <v>2</v>
      </c>
      <c r="J61" s="18">
        <v>1</v>
      </c>
      <c r="K61" s="18">
        <v>4</v>
      </c>
      <c r="L61" s="18">
        <v>3</v>
      </c>
      <c r="M61" s="18">
        <v>2</v>
      </c>
      <c r="N61" s="18">
        <v>2</v>
      </c>
      <c r="O61" s="18">
        <v>1</v>
      </c>
      <c r="P61" s="18">
        <v>4</v>
      </c>
      <c r="Q61" s="18">
        <v>2</v>
      </c>
      <c r="R61" s="18">
        <v>3</v>
      </c>
      <c r="S61" s="18">
        <v>5</v>
      </c>
      <c r="T61" s="18">
        <v>2</v>
      </c>
      <c r="U61" s="18">
        <v>2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>
      <c r="A62" s="18" t="s">
        <v>80</v>
      </c>
      <c r="B62" s="18">
        <v>3</v>
      </c>
      <c r="C62" s="18">
        <v>3</v>
      </c>
      <c r="D62" s="18">
        <v>4</v>
      </c>
      <c r="E62" s="18">
        <v>2</v>
      </c>
      <c r="F62" s="18">
        <v>1</v>
      </c>
      <c r="G62" s="18">
        <v>3</v>
      </c>
      <c r="H62" s="18">
        <v>1</v>
      </c>
      <c r="I62" s="18">
        <v>1</v>
      </c>
      <c r="J62" s="18">
        <v>1</v>
      </c>
      <c r="K62" s="18">
        <v>3</v>
      </c>
      <c r="L62" s="18">
        <v>2</v>
      </c>
      <c r="M62" s="18">
        <v>1</v>
      </c>
      <c r="N62" s="18">
        <v>3</v>
      </c>
      <c r="O62" s="18">
        <v>1</v>
      </c>
      <c r="P62" s="18">
        <v>4</v>
      </c>
      <c r="Q62" s="18">
        <v>2</v>
      </c>
      <c r="R62" s="18">
        <v>5</v>
      </c>
      <c r="S62" s="18">
        <v>3</v>
      </c>
      <c r="T62" s="18">
        <v>1</v>
      </c>
      <c r="U62" s="18">
        <v>1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>
      <c r="A63" s="18" t="s">
        <v>81</v>
      </c>
      <c r="B63" s="18">
        <v>3</v>
      </c>
      <c r="C63" s="18">
        <v>1</v>
      </c>
      <c r="D63" s="18">
        <v>4</v>
      </c>
      <c r="E63" s="18">
        <v>3</v>
      </c>
      <c r="F63" s="18">
        <v>1</v>
      </c>
      <c r="G63" s="18">
        <v>2</v>
      </c>
      <c r="H63" s="18">
        <v>1</v>
      </c>
      <c r="I63" s="18">
        <v>1</v>
      </c>
      <c r="J63" s="18">
        <v>1</v>
      </c>
      <c r="K63" s="18">
        <v>2</v>
      </c>
      <c r="L63" s="18">
        <v>2</v>
      </c>
      <c r="M63" s="18">
        <v>1</v>
      </c>
      <c r="N63" s="18">
        <v>2</v>
      </c>
      <c r="O63" s="18">
        <v>1</v>
      </c>
      <c r="P63" s="18">
        <v>3</v>
      </c>
      <c r="Q63" s="18">
        <v>2</v>
      </c>
      <c r="R63" s="18">
        <v>2</v>
      </c>
      <c r="S63" s="18">
        <v>3</v>
      </c>
      <c r="T63" s="18">
        <v>1</v>
      </c>
      <c r="U63" s="18">
        <v>1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>
      <c r="A64" s="18" t="s">
        <v>82</v>
      </c>
      <c r="B64" s="18">
        <v>3</v>
      </c>
      <c r="C64" s="18">
        <v>1</v>
      </c>
      <c r="D64" s="18">
        <v>5</v>
      </c>
      <c r="E64" s="18">
        <v>2</v>
      </c>
      <c r="F64" s="18">
        <v>1</v>
      </c>
      <c r="G64" s="18">
        <v>2</v>
      </c>
      <c r="H64" s="18">
        <v>1</v>
      </c>
      <c r="I64" s="18">
        <v>1</v>
      </c>
      <c r="J64" s="18">
        <v>1</v>
      </c>
      <c r="K64" s="18">
        <v>4</v>
      </c>
      <c r="L64" s="18">
        <v>2</v>
      </c>
      <c r="M64" s="18">
        <v>1</v>
      </c>
      <c r="N64" s="18">
        <v>2</v>
      </c>
      <c r="O64" s="18">
        <v>1</v>
      </c>
      <c r="P64" s="18">
        <v>4</v>
      </c>
      <c r="Q64" s="18">
        <v>1</v>
      </c>
      <c r="R64" s="18">
        <v>2</v>
      </c>
      <c r="S64" s="18">
        <v>3</v>
      </c>
      <c r="T64" s="18">
        <v>1</v>
      </c>
      <c r="U64" s="18">
        <v>1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>
      <c r="A65" s="18" t="s">
        <v>83</v>
      </c>
      <c r="B65" s="18">
        <v>4</v>
      </c>
      <c r="C65" s="18">
        <v>1</v>
      </c>
      <c r="D65" s="18">
        <v>4</v>
      </c>
      <c r="E65" s="18">
        <v>2</v>
      </c>
      <c r="F65" s="18">
        <v>1</v>
      </c>
      <c r="G65" s="18">
        <v>1</v>
      </c>
      <c r="H65" s="18">
        <v>1</v>
      </c>
      <c r="I65" s="18">
        <v>2</v>
      </c>
      <c r="J65" s="18">
        <v>1</v>
      </c>
      <c r="K65" s="18">
        <v>3</v>
      </c>
      <c r="L65" s="18">
        <v>1</v>
      </c>
      <c r="M65" s="18">
        <v>1</v>
      </c>
      <c r="N65" s="18">
        <v>2</v>
      </c>
      <c r="O65" s="18">
        <v>1</v>
      </c>
      <c r="P65" s="18">
        <v>3</v>
      </c>
      <c r="Q65" s="18">
        <v>1</v>
      </c>
      <c r="R65" s="18">
        <v>3</v>
      </c>
      <c r="S65" s="18">
        <v>4</v>
      </c>
      <c r="T65" s="18">
        <v>1</v>
      </c>
      <c r="U65" s="18">
        <v>1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>
      <c r="A66" s="18" t="s">
        <v>84</v>
      </c>
      <c r="B66" s="18">
        <v>4</v>
      </c>
      <c r="C66" s="18">
        <v>2</v>
      </c>
      <c r="D66" s="18">
        <v>2</v>
      </c>
      <c r="E66" s="18">
        <v>3</v>
      </c>
      <c r="F66" s="18">
        <v>1</v>
      </c>
      <c r="G66" s="18">
        <v>3</v>
      </c>
      <c r="H66" s="18">
        <v>1</v>
      </c>
      <c r="I66" s="18">
        <v>1</v>
      </c>
      <c r="J66" s="18">
        <v>1</v>
      </c>
      <c r="K66" s="18">
        <v>2</v>
      </c>
      <c r="L66" s="18">
        <v>2</v>
      </c>
      <c r="M66" s="18">
        <v>1</v>
      </c>
      <c r="N66" s="18">
        <v>3</v>
      </c>
      <c r="O66" s="18">
        <v>1</v>
      </c>
      <c r="P66" s="18">
        <v>3</v>
      </c>
      <c r="Q66" s="18">
        <v>1</v>
      </c>
      <c r="R66" s="18">
        <v>1</v>
      </c>
      <c r="S66" s="18">
        <v>3</v>
      </c>
      <c r="T66" s="18">
        <v>1</v>
      </c>
      <c r="U66" s="18">
        <v>1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>
      <c r="A67" s="18" t="s">
        <v>85</v>
      </c>
      <c r="B67" s="18">
        <v>3</v>
      </c>
      <c r="C67" s="18">
        <v>2</v>
      </c>
      <c r="D67" s="18">
        <v>5</v>
      </c>
      <c r="E67" s="18">
        <v>3</v>
      </c>
      <c r="F67" s="18">
        <v>1</v>
      </c>
      <c r="G67" s="18">
        <v>2</v>
      </c>
      <c r="H67" s="18">
        <v>1</v>
      </c>
      <c r="I67" s="18">
        <v>1</v>
      </c>
      <c r="J67" s="18">
        <v>1</v>
      </c>
      <c r="K67" s="18">
        <v>4</v>
      </c>
      <c r="L67" s="18">
        <v>2</v>
      </c>
      <c r="M67" s="18">
        <v>2</v>
      </c>
      <c r="N67" s="18">
        <v>4</v>
      </c>
      <c r="O67" s="18">
        <v>2</v>
      </c>
      <c r="P67" s="18">
        <v>2</v>
      </c>
      <c r="Q67" s="18">
        <v>3</v>
      </c>
      <c r="R67" s="18">
        <v>3</v>
      </c>
      <c r="S67" s="18">
        <v>4</v>
      </c>
      <c r="T67" s="18">
        <v>3</v>
      </c>
      <c r="U67" s="18">
        <v>2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>
      <c r="A68" s="18" t="s">
        <v>86</v>
      </c>
      <c r="B68" s="18">
        <v>2</v>
      </c>
      <c r="C68" s="18">
        <v>2</v>
      </c>
      <c r="D68" s="18">
        <v>4</v>
      </c>
      <c r="E68" s="18">
        <v>3</v>
      </c>
      <c r="F68" s="18">
        <v>1</v>
      </c>
      <c r="G68" s="18">
        <v>2</v>
      </c>
      <c r="H68" s="18">
        <v>1</v>
      </c>
      <c r="I68" s="18">
        <v>1</v>
      </c>
      <c r="J68" s="18">
        <v>1</v>
      </c>
      <c r="K68" s="18">
        <v>3</v>
      </c>
      <c r="L68" s="18">
        <v>2</v>
      </c>
      <c r="M68" s="18">
        <v>1</v>
      </c>
      <c r="N68" s="18">
        <v>4</v>
      </c>
      <c r="O68" s="18">
        <v>2</v>
      </c>
      <c r="P68" s="18">
        <v>2</v>
      </c>
      <c r="Q68" s="18">
        <v>2</v>
      </c>
      <c r="R68" s="18">
        <v>3</v>
      </c>
      <c r="S68" s="18">
        <v>4</v>
      </c>
      <c r="T68" s="18">
        <v>2</v>
      </c>
      <c r="U68" s="18">
        <v>2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>
      <c r="A69" s="18" t="s">
        <v>88</v>
      </c>
      <c r="B69" s="18">
        <v>2</v>
      </c>
      <c r="C69" s="18">
        <v>1</v>
      </c>
      <c r="D69" s="18">
        <v>5</v>
      </c>
      <c r="E69" s="18">
        <v>3</v>
      </c>
      <c r="F69" s="18">
        <v>1</v>
      </c>
      <c r="G69" s="18">
        <v>2</v>
      </c>
      <c r="H69" s="18">
        <v>1</v>
      </c>
      <c r="I69" s="18">
        <v>1</v>
      </c>
      <c r="J69" s="18">
        <v>1</v>
      </c>
      <c r="K69" s="18">
        <v>4</v>
      </c>
      <c r="L69" s="18">
        <v>1</v>
      </c>
      <c r="M69" s="18">
        <v>1</v>
      </c>
      <c r="N69" s="18">
        <v>2</v>
      </c>
      <c r="O69" s="18">
        <v>1</v>
      </c>
      <c r="P69" s="18">
        <v>3</v>
      </c>
      <c r="Q69" s="18">
        <v>4</v>
      </c>
      <c r="R69" s="18">
        <v>2</v>
      </c>
      <c r="S69" s="18">
        <v>3</v>
      </c>
      <c r="T69" s="18">
        <v>2</v>
      </c>
      <c r="U69" s="18">
        <v>2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>
      <c r="A70" s="18" t="s">
        <v>89</v>
      </c>
      <c r="B70" s="18">
        <v>2</v>
      </c>
      <c r="C70" s="18">
        <v>1</v>
      </c>
      <c r="D70" s="18">
        <v>2</v>
      </c>
      <c r="E70" s="18">
        <v>1</v>
      </c>
      <c r="F70" s="18">
        <v>1</v>
      </c>
      <c r="G70" s="18">
        <v>2</v>
      </c>
      <c r="H70" s="18">
        <v>1</v>
      </c>
      <c r="I70" s="18">
        <v>1</v>
      </c>
      <c r="J70" s="18">
        <v>1</v>
      </c>
      <c r="K70" s="18">
        <v>2</v>
      </c>
      <c r="L70" s="18">
        <v>1</v>
      </c>
      <c r="M70" s="18">
        <v>1</v>
      </c>
      <c r="N70" s="18">
        <v>1</v>
      </c>
      <c r="O70" s="18">
        <v>1</v>
      </c>
      <c r="P70" s="18">
        <v>4</v>
      </c>
      <c r="Q70" s="18">
        <v>1</v>
      </c>
      <c r="R70" s="18">
        <v>3</v>
      </c>
      <c r="S70" s="18">
        <v>3</v>
      </c>
      <c r="T70" s="18">
        <v>1</v>
      </c>
      <c r="U70" s="18">
        <v>1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>
      <c r="A71" s="18" t="s">
        <v>90</v>
      </c>
      <c r="B71" s="18">
        <v>3</v>
      </c>
      <c r="C71" s="18">
        <v>1</v>
      </c>
      <c r="D71" s="18">
        <v>4</v>
      </c>
      <c r="E71" s="18">
        <v>3</v>
      </c>
      <c r="F71" s="18">
        <v>1</v>
      </c>
      <c r="G71" s="18">
        <v>1</v>
      </c>
      <c r="H71" s="18">
        <v>3</v>
      </c>
      <c r="I71" s="18">
        <v>2</v>
      </c>
      <c r="J71" s="18">
        <v>1</v>
      </c>
      <c r="K71" s="18">
        <v>3</v>
      </c>
      <c r="L71" s="18">
        <v>2</v>
      </c>
      <c r="M71" s="18">
        <v>1</v>
      </c>
      <c r="N71" s="18">
        <v>4</v>
      </c>
      <c r="O71" s="18">
        <v>3</v>
      </c>
      <c r="P71" s="18">
        <v>4</v>
      </c>
      <c r="Q71" s="18">
        <v>3</v>
      </c>
      <c r="R71" s="18">
        <v>3</v>
      </c>
      <c r="S71" s="18">
        <v>4</v>
      </c>
      <c r="T71" s="18">
        <v>2</v>
      </c>
      <c r="U71" s="18">
        <v>2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>
      <c r="A72" s="18" t="s">
        <v>91</v>
      </c>
      <c r="B72" s="20">
        <v>3</v>
      </c>
      <c r="C72" s="20">
        <v>1</v>
      </c>
      <c r="D72" s="20">
        <v>4</v>
      </c>
      <c r="E72" s="20">
        <v>4</v>
      </c>
      <c r="F72" s="20">
        <v>1</v>
      </c>
      <c r="G72" s="20">
        <v>3</v>
      </c>
      <c r="H72" s="20">
        <v>1</v>
      </c>
      <c r="I72" s="20">
        <v>1</v>
      </c>
      <c r="J72" s="20">
        <v>1</v>
      </c>
      <c r="K72" s="20">
        <v>5</v>
      </c>
      <c r="L72" s="20">
        <v>3</v>
      </c>
      <c r="M72" s="20">
        <v>1</v>
      </c>
      <c r="N72" s="20">
        <v>4</v>
      </c>
      <c r="O72" s="20">
        <v>1</v>
      </c>
      <c r="P72" s="20">
        <v>5</v>
      </c>
      <c r="Q72" s="20">
        <v>2</v>
      </c>
      <c r="R72" s="20">
        <v>3</v>
      </c>
      <c r="S72" s="20">
        <v>5</v>
      </c>
      <c r="T72" s="20">
        <v>1</v>
      </c>
      <c r="U72" s="20">
        <v>1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>
      <c r="A73" s="18" t="s">
        <v>92</v>
      </c>
      <c r="B73" s="20">
        <v>2</v>
      </c>
      <c r="C73" s="20">
        <v>1</v>
      </c>
      <c r="D73" s="20">
        <v>5</v>
      </c>
      <c r="E73" s="20">
        <v>4</v>
      </c>
      <c r="F73" s="20">
        <v>1</v>
      </c>
      <c r="G73" s="20">
        <v>3</v>
      </c>
      <c r="H73" s="20">
        <v>1</v>
      </c>
      <c r="I73" s="20">
        <v>1</v>
      </c>
      <c r="J73" s="20">
        <v>1</v>
      </c>
      <c r="K73" s="20">
        <v>1</v>
      </c>
      <c r="L73" s="20">
        <v>3</v>
      </c>
      <c r="M73" s="20">
        <v>1</v>
      </c>
      <c r="N73" s="20">
        <v>4</v>
      </c>
      <c r="O73" s="20">
        <v>1</v>
      </c>
      <c r="P73" s="20">
        <v>5</v>
      </c>
      <c r="Q73" s="20">
        <v>2</v>
      </c>
      <c r="R73" s="20">
        <v>4</v>
      </c>
      <c r="S73" s="20">
        <v>5</v>
      </c>
      <c r="T73" s="20">
        <v>1</v>
      </c>
      <c r="U73" s="20">
        <v>1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>
      <c r="A74" s="18" t="s">
        <v>93</v>
      </c>
      <c r="B74" s="20">
        <v>3</v>
      </c>
      <c r="C74" s="20">
        <v>1</v>
      </c>
      <c r="D74" s="20">
        <v>4</v>
      </c>
      <c r="E74" s="20">
        <v>4</v>
      </c>
      <c r="F74" s="20">
        <v>1</v>
      </c>
      <c r="G74" s="20">
        <v>4</v>
      </c>
      <c r="H74" s="20">
        <v>1</v>
      </c>
      <c r="I74" s="20">
        <v>1</v>
      </c>
      <c r="J74" s="20">
        <v>1</v>
      </c>
      <c r="K74" s="20">
        <v>3</v>
      </c>
      <c r="L74" s="20">
        <v>1</v>
      </c>
      <c r="M74" s="20">
        <v>1</v>
      </c>
      <c r="N74" s="20">
        <v>1</v>
      </c>
      <c r="O74" s="20">
        <v>1</v>
      </c>
      <c r="P74" s="20">
        <v>4</v>
      </c>
      <c r="Q74" s="20">
        <v>1</v>
      </c>
      <c r="R74" s="20">
        <v>3</v>
      </c>
      <c r="S74" s="20">
        <v>4</v>
      </c>
      <c r="T74" s="20">
        <v>1</v>
      </c>
      <c r="U74" s="20">
        <v>1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>
      <c r="A75" s="20" t="s">
        <v>94</v>
      </c>
      <c r="B75" s="20">
        <v>2</v>
      </c>
      <c r="C75" s="20">
        <v>1</v>
      </c>
      <c r="D75" s="20">
        <v>4</v>
      </c>
      <c r="E75" s="20">
        <v>2</v>
      </c>
      <c r="F75" s="20">
        <v>1</v>
      </c>
      <c r="G75" s="20">
        <v>2</v>
      </c>
      <c r="H75" s="20">
        <v>1</v>
      </c>
      <c r="I75" s="20">
        <v>1</v>
      </c>
      <c r="J75" s="20">
        <v>1</v>
      </c>
      <c r="K75" s="20">
        <v>1</v>
      </c>
      <c r="L75" s="20">
        <v>1</v>
      </c>
      <c r="M75" s="20">
        <v>1</v>
      </c>
      <c r="N75" s="20">
        <v>2</v>
      </c>
      <c r="O75" s="20">
        <v>1</v>
      </c>
      <c r="P75" s="20">
        <v>4</v>
      </c>
      <c r="Q75" s="20">
        <v>2</v>
      </c>
      <c r="R75" s="20">
        <v>1</v>
      </c>
      <c r="S75" s="20">
        <v>4</v>
      </c>
      <c r="T75" s="20">
        <v>1</v>
      </c>
      <c r="U75" s="20">
        <v>1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>
      <c r="A76" s="20" t="s">
        <v>95</v>
      </c>
      <c r="B76" s="20">
        <v>5</v>
      </c>
      <c r="C76" s="20">
        <v>3</v>
      </c>
      <c r="D76" s="20">
        <v>5</v>
      </c>
      <c r="E76" s="20">
        <v>4</v>
      </c>
      <c r="F76" s="20">
        <v>1</v>
      </c>
      <c r="G76" s="20">
        <v>2</v>
      </c>
      <c r="H76" s="20">
        <v>1</v>
      </c>
      <c r="I76" s="20">
        <v>1</v>
      </c>
      <c r="J76" s="20">
        <v>1</v>
      </c>
      <c r="K76" s="20">
        <v>3</v>
      </c>
      <c r="L76" s="20">
        <v>2</v>
      </c>
      <c r="M76" s="20">
        <v>2</v>
      </c>
      <c r="N76" s="20">
        <v>4</v>
      </c>
      <c r="O76" s="20">
        <v>1</v>
      </c>
      <c r="P76" s="20">
        <v>3</v>
      </c>
      <c r="Q76" s="20">
        <v>3</v>
      </c>
      <c r="R76" s="20">
        <v>2</v>
      </c>
      <c r="S76" s="20">
        <v>4</v>
      </c>
      <c r="T76" s="20">
        <v>2</v>
      </c>
      <c r="U76" s="20">
        <v>1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>
      <c r="A77" s="20" t="s">
        <v>96</v>
      </c>
      <c r="B77" s="20">
        <v>3</v>
      </c>
      <c r="C77" s="20">
        <v>3</v>
      </c>
      <c r="D77" s="20">
        <v>4</v>
      </c>
      <c r="E77" s="20">
        <v>4</v>
      </c>
      <c r="F77" s="20">
        <v>1</v>
      </c>
      <c r="G77" s="20">
        <v>4</v>
      </c>
      <c r="H77" s="20">
        <v>1</v>
      </c>
      <c r="I77" s="20">
        <v>2</v>
      </c>
      <c r="J77" s="20">
        <v>1</v>
      </c>
      <c r="K77" s="20">
        <v>3</v>
      </c>
      <c r="L77" s="20">
        <v>2</v>
      </c>
      <c r="M77" s="20">
        <v>1</v>
      </c>
      <c r="N77" s="20">
        <v>4</v>
      </c>
      <c r="O77" s="20">
        <v>2</v>
      </c>
      <c r="P77" s="20">
        <v>4</v>
      </c>
      <c r="Q77" s="20">
        <v>4</v>
      </c>
      <c r="R77" s="20">
        <v>4</v>
      </c>
      <c r="S77" s="20">
        <v>4</v>
      </c>
      <c r="T77" s="20">
        <v>1</v>
      </c>
      <c r="U77" s="20">
        <v>2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>
      <c r="A78" s="20" t="s">
        <v>97</v>
      </c>
      <c r="B78" s="20">
        <v>2</v>
      </c>
      <c r="C78" s="20">
        <v>1</v>
      </c>
      <c r="D78" s="20">
        <v>3</v>
      </c>
      <c r="E78" s="20">
        <v>1</v>
      </c>
      <c r="F78" s="20">
        <v>1</v>
      </c>
      <c r="G78" s="20">
        <v>1</v>
      </c>
      <c r="H78" s="20">
        <v>1</v>
      </c>
      <c r="I78" s="20">
        <v>1</v>
      </c>
      <c r="J78" s="20">
        <v>1</v>
      </c>
      <c r="K78" s="20">
        <v>1</v>
      </c>
      <c r="L78" s="20">
        <v>1</v>
      </c>
      <c r="M78" s="20">
        <v>1</v>
      </c>
      <c r="N78" s="20">
        <v>2</v>
      </c>
      <c r="O78" s="20">
        <v>1</v>
      </c>
      <c r="P78" s="20">
        <v>4</v>
      </c>
      <c r="Q78" s="20">
        <v>1</v>
      </c>
      <c r="R78" s="20">
        <v>3</v>
      </c>
      <c r="S78" s="20">
        <v>4</v>
      </c>
      <c r="T78" s="20">
        <v>1</v>
      </c>
      <c r="U78" s="20">
        <v>1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>
      <c r="A79" s="20" t="s">
        <v>98</v>
      </c>
      <c r="B79" s="20">
        <v>4</v>
      </c>
      <c r="C79" s="20">
        <v>1</v>
      </c>
      <c r="D79" s="20">
        <v>4</v>
      </c>
      <c r="E79" s="20">
        <v>2</v>
      </c>
      <c r="F79" s="20">
        <v>1</v>
      </c>
      <c r="G79" s="20">
        <v>2</v>
      </c>
      <c r="H79" s="20">
        <v>1</v>
      </c>
      <c r="I79" s="20">
        <v>1</v>
      </c>
      <c r="J79" s="20">
        <v>1</v>
      </c>
      <c r="K79" s="20">
        <v>1</v>
      </c>
      <c r="L79" s="20">
        <v>1</v>
      </c>
      <c r="M79" s="20">
        <v>1</v>
      </c>
      <c r="N79" s="20">
        <v>1</v>
      </c>
      <c r="O79" s="20">
        <v>1</v>
      </c>
      <c r="P79" s="20">
        <v>4</v>
      </c>
      <c r="Q79" s="20">
        <v>2</v>
      </c>
      <c r="R79" s="20">
        <v>3</v>
      </c>
      <c r="S79" s="20">
        <v>3</v>
      </c>
      <c r="T79" s="20">
        <v>1</v>
      </c>
      <c r="U79" s="20">
        <v>1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>
      <c r="A80" s="20" t="s">
        <v>99</v>
      </c>
      <c r="B80" s="20">
        <v>2</v>
      </c>
      <c r="C80" s="20">
        <v>1</v>
      </c>
      <c r="D80" s="20">
        <v>4</v>
      </c>
      <c r="E80" s="20">
        <v>3</v>
      </c>
      <c r="F80" s="20">
        <v>1</v>
      </c>
      <c r="G80" s="20">
        <v>3</v>
      </c>
      <c r="H80" s="20">
        <v>1</v>
      </c>
      <c r="I80" s="20">
        <v>1</v>
      </c>
      <c r="J80" s="20">
        <v>1</v>
      </c>
      <c r="K80" s="20">
        <v>2</v>
      </c>
      <c r="L80" s="20">
        <v>2</v>
      </c>
      <c r="M80" s="20">
        <v>1</v>
      </c>
      <c r="N80" s="20">
        <v>4</v>
      </c>
      <c r="O80" s="20">
        <v>1</v>
      </c>
      <c r="P80" s="20">
        <v>4</v>
      </c>
      <c r="Q80" s="20">
        <v>3</v>
      </c>
      <c r="R80" s="20">
        <v>3</v>
      </c>
      <c r="S80" s="20">
        <v>4</v>
      </c>
      <c r="T80" s="20">
        <v>1</v>
      </c>
      <c r="U80" s="20">
        <v>2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>
      <c r="A81" s="20" t="s">
        <v>100</v>
      </c>
      <c r="B81" s="20">
        <v>2</v>
      </c>
      <c r="C81" s="20">
        <v>2</v>
      </c>
      <c r="D81" s="20">
        <v>4</v>
      </c>
      <c r="E81" s="20">
        <v>2</v>
      </c>
      <c r="F81" s="20">
        <v>1</v>
      </c>
      <c r="G81" s="20">
        <v>1</v>
      </c>
      <c r="H81" s="20">
        <v>2</v>
      </c>
      <c r="I81" s="20">
        <v>1</v>
      </c>
      <c r="J81" s="20">
        <v>1</v>
      </c>
      <c r="K81" s="20">
        <v>1</v>
      </c>
      <c r="L81" s="20">
        <v>1</v>
      </c>
      <c r="M81" s="20">
        <v>1</v>
      </c>
      <c r="N81" s="20">
        <v>2</v>
      </c>
      <c r="O81" s="20">
        <v>1</v>
      </c>
      <c r="P81" s="20">
        <v>4</v>
      </c>
      <c r="Q81" s="20">
        <v>2</v>
      </c>
      <c r="R81" s="20">
        <v>1</v>
      </c>
      <c r="S81" s="20">
        <v>4</v>
      </c>
      <c r="T81" s="20">
        <v>4</v>
      </c>
      <c r="U81" s="20">
        <v>1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>
      <c r="A82" s="20" t="s">
        <v>101</v>
      </c>
      <c r="B82" s="20">
        <v>2</v>
      </c>
      <c r="C82" s="20">
        <v>1</v>
      </c>
      <c r="D82" s="20">
        <v>3</v>
      </c>
      <c r="E82" s="20">
        <v>1</v>
      </c>
      <c r="F82" s="20">
        <v>1</v>
      </c>
      <c r="G82" s="20">
        <v>2</v>
      </c>
      <c r="H82" s="20">
        <v>1</v>
      </c>
      <c r="I82" s="20">
        <v>1</v>
      </c>
      <c r="J82" s="20">
        <v>1</v>
      </c>
      <c r="K82" s="20">
        <v>1</v>
      </c>
      <c r="L82" s="20">
        <v>1</v>
      </c>
      <c r="M82" s="20">
        <v>1</v>
      </c>
      <c r="N82" s="20">
        <v>2</v>
      </c>
      <c r="O82" s="20">
        <v>1</v>
      </c>
      <c r="P82" s="20">
        <v>3</v>
      </c>
      <c r="Q82" s="20">
        <v>2</v>
      </c>
      <c r="R82" s="20">
        <v>3</v>
      </c>
      <c r="S82" s="20">
        <v>4</v>
      </c>
      <c r="T82" s="20">
        <v>1</v>
      </c>
      <c r="U82" s="20">
        <v>1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>
      <c r="A83" s="20" t="s">
        <v>102</v>
      </c>
      <c r="B83" s="20">
        <v>4</v>
      </c>
      <c r="C83" s="20">
        <v>2</v>
      </c>
      <c r="D83" s="20">
        <v>5</v>
      </c>
      <c r="E83" s="20">
        <v>4</v>
      </c>
      <c r="F83" s="20">
        <v>1</v>
      </c>
      <c r="G83" s="20">
        <v>4</v>
      </c>
      <c r="H83" s="20">
        <v>1</v>
      </c>
      <c r="I83" s="20">
        <v>1</v>
      </c>
      <c r="J83" s="20">
        <v>1</v>
      </c>
      <c r="K83" s="20">
        <v>4</v>
      </c>
      <c r="L83" s="20">
        <v>4</v>
      </c>
      <c r="M83" s="20">
        <v>1</v>
      </c>
      <c r="N83" s="20">
        <v>4</v>
      </c>
      <c r="O83" s="20">
        <v>2</v>
      </c>
      <c r="P83" s="20">
        <v>3</v>
      </c>
      <c r="Q83" s="20">
        <v>1</v>
      </c>
      <c r="R83" s="20">
        <v>5</v>
      </c>
      <c r="S83" s="20">
        <v>5</v>
      </c>
      <c r="T83" s="20">
        <v>3</v>
      </c>
      <c r="U83" s="20">
        <v>1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>
      <c r="A84" s="20" t="s">
        <v>103</v>
      </c>
      <c r="B84" s="20">
        <v>2</v>
      </c>
      <c r="C84" s="20">
        <v>1</v>
      </c>
      <c r="D84" s="20">
        <v>5</v>
      </c>
      <c r="E84" s="20">
        <v>4</v>
      </c>
      <c r="F84" s="20">
        <v>1</v>
      </c>
      <c r="G84" s="20">
        <v>3</v>
      </c>
      <c r="H84" s="20">
        <v>1</v>
      </c>
      <c r="I84" s="20">
        <v>1</v>
      </c>
      <c r="J84" s="20">
        <v>1</v>
      </c>
      <c r="K84" s="20">
        <v>3</v>
      </c>
      <c r="L84" s="20">
        <v>3</v>
      </c>
      <c r="M84" s="20">
        <v>1</v>
      </c>
      <c r="N84" s="20">
        <v>5</v>
      </c>
      <c r="O84" s="20">
        <v>1</v>
      </c>
      <c r="P84" s="20">
        <v>2</v>
      </c>
      <c r="Q84" s="20">
        <v>2</v>
      </c>
      <c r="R84" s="20">
        <v>5</v>
      </c>
      <c r="S84" s="20">
        <v>4</v>
      </c>
      <c r="T84" s="20">
        <v>3</v>
      </c>
      <c r="U84" s="20">
        <v>1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>
      <c r="A85" s="20" t="s">
        <v>104</v>
      </c>
      <c r="B85" s="20">
        <v>1</v>
      </c>
      <c r="C85" s="20">
        <v>1</v>
      </c>
      <c r="D85" s="20">
        <v>4</v>
      </c>
      <c r="E85" s="20">
        <v>4</v>
      </c>
      <c r="F85" s="20">
        <v>1</v>
      </c>
      <c r="G85" s="20">
        <v>2</v>
      </c>
      <c r="H85" s="20">
        <v>1</v>
      </c>
      <c r="I85" s="20">
        <v>2</v>
      </c>
      <c r="J85" s="20">
        <v>1</v>
      </c>
      <c r="K85" s="20">
        <v>3</v>
      </c>
      <c r="L85" s="20">
        <v>3</v>
      </c>
      <c r="M85" s="20">
        <v>1</v>
      </c>
      <c r="N85" s="20">
        <v>4</v>
      </c>
      <c r="O85" s="20">
        <v>1</v>
      </c>
      <c r="P85" s="20">
        <v>2</v>
      </c>
      <c r="Q85" s="20">
        <v>2</v>
      </c>
      <c r="R85" s="20">
        <v>3</v>
      </c>
      <c r="S85" s="20">
        <v>5</v>
      </c>
      <c r="T85" s="20">
        <v>1</v>
      </c>
      <c r="U85" s="20">
        <v>2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>
      <c r="A86" s="20" t="s">
        <v>105</v>
      </c>
      <c r="B86" s="20">
        <v>2</v>
      </c>
      <c r="C86" s="20">
        <v>3</v>
      </c>
      <c r="D86" s="20">
        <v>4</v>
      </c>
      <c r="E86" s="20">
        <v>3</v>
      </c>
      <c r="F86" s="20">
        <v>1</v>
      </c>
      <c r="G86" s="20">
        <v>1</v>
      </c>
      <c r="H86" s="20">
        <v>1</v>
      </c>
      <c r="I86" s="20">
        <v>1</v>
      </c>
      <c r="J86" s="20">
        <v>1</v>
      </c>
      <c r="K86" s="20">
        <v>3</v>
      </c>
      <c r="L86" s="20">
        <v>1</v>
      </c>
      <c r="M86" s="20">
        <v>1</v>
      </c>
      <c r="N86" s="20">
        <v>4</v>
      </c>
      <c r="O86" s="20">
        <v>1</v>
      </c>
      <c r="P86" s="20">
        <v>3</v>
      </c>
      <c r="Q86" s="20">
        <v>2</v>
      </c>
      <c r="R86" s="20">
        <v>3</v>
      </c>
      <c r="S86" s="20">
        <v>5</v>
      </c>
      <c r="T86" s="20">
        <v>2</v>
      </c>
      <c r="U86" s="20">
        <v>1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>
      <c r="A87" s="20" t="s">
        <v>106</v>
      </c>
      <c r="B87" s="20">
        <v>3</v>
      </c>
      <c r="C87" s="20">
        <v>2</v>
      </c>
      <c r="D87" s="20">
        <v>5</v>
      </c>
      <c r="E87" s="20">
        <v>4</v>
      </c>
      <c r="F87" s="20">
        <v>1</v>
      </c>
      <c r="G87" s="20">
        <v>4</v>
      </c>
      <c r="H87" s="20">
        <v>1</v>
      </c>
      <c r="I87" s="20">
        <v>1</v>
      </c>
      <c r="J87" s="20">
        <v>1</v>
      </c>
      <c r="K87" s="20">
        <v>4</v>
      </c>
      <c r="L87" s="20">
        <v>1</v>
      </c>
      <c r="M87" s="20">
        <v>1</v>
      </c>
      <c r="N87" s="20">
        <v>3</v>
      </c>
      <c r="O87" s="20">
        <v>1</v>
      </c>
      <c r="P87" s="20">
        <v>3</v>
      </c>
      <c r="Q87" s="20">
        <v>1</v>
      </c>
      <c r="R87" s="20">
        <v>3</v>
      </c>
      <c r="S87" s="20">
        <v>3</v>
      </c>
      <c r="T87" s="20">
        <v>1</v>
      </c>
      <c r="U87" s="20">
        <v>1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>
      <c r="A88" s="20" t="s">
        <v>107</v>
      </c>
      <c r="B88" s="20">
        <v>3</v>
      </c>
      <c r="C88" s="20">
        <v>1</v>
      </c>
      <c r="D88" s="20">
        <v>4</v>
      </c>
      <c r="E88" s="20">
        <v>2</v>
      </c>
      <c r="F88" s="20">
        <v>1</v>
      </c>
      <c r="G88" s="20">
        <v>2</v>
      </c>
      <c r="H88" s="20">
        <v>1</v>
      </c>
      <c r="I88" s="20">
        <v>1</v>
      </c>
      <c r="J88" s="20">
        <v>1</v>
      </c>
      <c r="K88" s="20">
        <v>2</v>
      </c>
      <c r="L88" s="20">
        <v>1</v>
      </c>
      <c r="M88" s="20">
        <v>1</v>
      </c>
      <c r="N88" s="20">
        <v>2</v>
      </c>
      <c r="O88" s="20">
        <v>2</v>
      </c>
      <c r="P88" s="20">
        <v>3</v>
      </c>
      <c r="Q88" s="20">
        <v>2</v>
      </c>
      <c r="R88" s="20">
        <v>3</v>
      </c>
      <c r="S88" s="20">
        <v>4</v>
      </c>
      <c r="T88" s="20">
        <v>2</v>
      </c>
      <c r="U88" s="20">
        <v>1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>
      <c r="A89" s="18" t="s">
        <v>108</v>
      </c>
      <c r="B89" s="20">
        <v>2</v>
      </c>
      <c r="C89" s="20">
        <v>1</v>
      </c>
      <c r="D89" s="20">
        <v>4</v>
      </c>
      <c r="E89" s="20">
        <v>3</v>
      </c>
      <c r="F89" s="20">
        <v>1</v>
      </c>
      <c r="G89" s="20">
        <v>3</v>
      </c>
      <c r="H89" s="20">
        <v>1</v>
      </c>
      <c r="I89" s="20">
        <v>1</v>
      </c>
      <c r="J89" s="20">
        <v>1</v>
      </c>
      <c r="K89" s="20">
        <v>2</v>
      </c>
      <c r="L89" s="20">
        <v>3</v>
      </c>
      <c r="M89" s="20">
        <v>1</v>
      </c>
      <c r="N89" s="20">
        <v>5</v>
      </c>
      <c r="O89" s="20">
        <v>1</v>
      </c>
      <c r="P89" s="20">
        <v>3</v>
      </c>
      <c r="Q89" s="20">
        <v>3</v>
      </c>
      <c r="R89" s="20">
        <v>4</v>
      </c>
      <c r="S89" s="20">
        <v>4</v>
      </c>
      <c r="T89" s="20">
        <v>2</v>
      </c>
      <c r="U89" s="20">
        <v>2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>
      <c r="A90" s="18" t="s">
        <v>109</v>
      </c>
      <c r="B90" s="20">
        <v>4</v>
      </c>
      <c r="C90" s="20">
        <v>1</v>
      </c>
      <c r="D90" s="20">
        <v>5</v>
      </c>
      <c r="E90" s="20">
        <v>4</v>
      </c>
      <c r="F90" s="20">
        <v>1</v>
      </c>
      <c r="G90" s="20">
        <v>2</v>
      </c>
      <c r="H90" s="20">
        <v>1</v>
      </c>
      <c r="I90" s="20">
        <v>1</v>
      </c>
      <c r="J90" s="20">
        <v>1</v>
      </c>
      <c r="K90" s="20">
        <v>2</v>
      </c>
      <c r="L90" s="20">
        <v>3</v>
      </c>
      <c r="M90" s="20">
        <v>1</v>
      </c>
      <c r="N90" s="20">
        <v>3</v>
      </c>
      <c r="O90" s="20">
        <v>1</v>
      </c>
      <c r="P90" s="20">
        <v>2</v>
      </c>
      <c r="Q90" s="20">
        <v>2</v>
      </c>
      <c r="R90" s="20">
        <v>2</v>
      </c>
      <c r="S90" s="20">
        <v>4</v>
      </c>
      <c r="T90" s="20">
        <v>1</v>
      </c>
      <c r="U90" s="20">
        <v>2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>
      <c r="A91" s="18" t="s">
        <v>110</v>
      </c>
      <c r="B91" s="20">
        <v>3</v>
      </c>
      <c r="C91" s="20">
        <v>1</v>
      </c>
      <c r="D91" s="20">
        <v>4</v>
      </c>
      <c r="E91" s="20">
        <v>3</v>
      </c>
      <c r="F91" s="20">
        <v>1</v>
      </c>
      <c r="G91" s="20">
        <v>3</v>
      </c>
      <c r="H91" s="20">
        <v>1</v>
      </c>
      <c r="I91" s="20">
        <v>1</v>
      </c>
      <c r="J91" s="20">
        <v>1</v>
      </c>
      <c r="K91" s="20">
        <v>1</v>
      </c>
      <c r="L91" s="20">
        <v>1</v>
      </c>
      <c r="M91" s="20">
        <v>1</v>
      </c>
      <c r="N91" s="20">
        <v>1</v>
      </c>
      <c r="O91" s="20">
        <v>1</v>
      </c>
      <c r="P91" s="20">
        <v>3</v>
      </c>
      <c r="Q91" s="20">
        <v>3</v>
      </c>
      <c r="R91" s="20">
        <v>2</v>
      </c>
      <c r="S91" s="20">
        <v>3</v>
      </c>
      <c r="T91" s="20">
        <v>2</v>
      </c>
      <c r="U91" s="20">
        <v>1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>
      <c r="A92" s="18" t="s">
        <v>111</v>
      </c>
      <c r="B92" s="20">
        <v>3</v>
      </c>
      <c r="C92" s="20">
        <v>2</v>
      </c>
      <c r="D92" s="20">
        <v>4</v>
      </c>
      <c r="E92" s="20">
        <v>3</v>
      </c>
      <c r="F92" s="20">
        <v>1</v>
      </c>
      <c r="G92" s="20">
        <v>3</v>
      </c>
      <c r="H92" s="20">
        <v>1</v>
      </c>
      <c r="I92" s="20">
        <v>1</v>
      </c>
      <c r="J92" s="20">
        <v>1</v>
      </c>
      <c r="K92" s="20">
        <v>1</v>
      </c>
      <c r="L92" s="20">
        <v>1</v>
      </c>
      <c r="M92" s="20">
        <v>3</v>
      </c>
      <c r="N92" s="20">
        <v>3</v>
      </c>
      <c r="O92" s="20">
        <v>1</v>
      </c>
      <c r="P92" s="20">
        <v>3</v>
      </c>
      <c r="Q92" s="20">
        <v>1</v>
      </c>
      <c r="R92" s="20">
        <v>3</v>
      </c>
      <c r="S92" s="20">
        <v>4</v>
      </c>
      <c r="T92" s="20">
        <v>1</v>
      </c>
      <c r="U92" s="20">
        <v>1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>
      <c r="A93" s="18" t="s">
        <v>112</v>
      </c>
      <c r="B93" s="20">
        <v>3</v>
      </c>
      <c r="C93" s="20">
        <v>2</v>
      </c>
      <c r="D93" s="20">
        <v>4</v>
      </c>
      <c r="E93" s="20">
        <v>2</v>
      </c>
      <c r="F93" s="20">
        <v>1</v>
      </c>
      <c r="G93" s="20">
        <v>3</v>
      </c>
      <c r="H93" s="20">
        <v>1</v>
      </c>
      <c r="I93" s="20">
        <v>1</v>
      </c>
      <c r="J93" s="20">
        <v>1</v>
      </c>
      <c r="K93" s="20">
        <v>3</v>
      </c>
      <c r="L93" s="20">
        <v>1</v>
      </c>
      <c r="M93" s="20">
        <v>1</v>
      </c>
      <c r="N93" s="20">
        <v>2</v>
      </c>
      <c r="O93" s="20">
        <v>1</v>
      </c>
      <c r="P93" s="20">
        <v>3</v>
      </c>
      <c r="Q93" s="20">
        <v>3</v>
      </c>
      <c r="R93" s="20">
        <v>2</v>
      </c>
      <c r="S93" s="20">
        <v>4</v>
      </c>
      <c r="T93" s="20">
        <v>1</v>
      </c>
      <c r="U93" s="20">
        <v>2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>
      <c r="A94" s="18" t="s">
        <v>113</v>
      </c>
      <c r="B94" s="20">
        <v>3</v>
      </c>
      <c r="C94" s="20">
        <v>1</v>
      </c>
      <c r="D94" s="20">
        <v>5</v>
      </c>
      <c r="E94" s="20">
        <v>5</v>
      </c>
      <c r="F94" s="20">
        <v>1</v>
      </c>
      <c r="G94" s="20">
        <v>4</v>
      </c>
      <c r="H94" s="20">
        <v>1</v>
      </c>
      <c r="I94" s="20">
        <v>1</v>
      </c>
      <c r="J94" s="20">
        <v>1</v>
      </c>
      <c r="K94" s="20">
        <v>5</v>
      </c>
      <c r="L94" s="20">
        <v>3</v>
      </c>
      <c r="M94" s="20">
        <v>1</v>
      </c>
      <c r="N94" s="20">
        <v>1</v>
      </c>
      <c r="O94" s="20">
        <v>1</v>
      </c>
      <c r="P94" s="20">
        <v>3</v>
      </c>
      <c r="Q94" s="20">
        <v>2</v>
      </c>
      <c r="R94" s="20">
        <v>1</v>
      </c>
      <c r="S94" s="20">
        <v>2</v>
      </c>
      <c r="T94" s="20">
        <v>4</v>
      </c>
      <c r="U94" s="20">
        <v>1</v>
      </c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</row>
    <row r="95">
      <c r="A95" s="18" t="s">
        <v>114</v>
      </c>
      <c r="B95" s="20">
        <v>2</v>
      </c>
      <c r="C95" s="20">
        <v>1</v>
      </c>
      <c r="D95" s="20">
        <v>3</v>
      </c>
      <c r="E95" s="20">
        <v>2</v>
      </c>
      <c r="F95" s="20">
        <v>1</v>
      </c>
      <c r="G95" s="20">
        <v>2</v>
      </c>
      <c r="H95" s="20">
        <v>1</v>
      </c>
      <c r="I95" s="20">
        <v>1</v>
      </c>
      <c r="J95" s="20">
        <v>1</v>
      </c>
      <c r="K95" s="20">
        <v>2</v>
      </c>
      <c r="L95" s="20">
        <v>2</v>
      </c>
      <c r="M95" s="20">
        <v>1</v>
      </c>
      <c r="N95" s="20">
        <v>2</v>
      </c>
      <c r="O95" s="20">
        <v>1</v>
      </c>
      <c r="P95" s="20">
        <v>2</v>
      </c>
      <c r="Q95" s="20">
        <v>1</v>
      </c>
      <c r="R95" s="20">
        <v>1</v>
      </c>
      <c r="S95" s="20">
        <v>3</v>
      </c>
      <c r="T95" s="20">
        <v>2</v>
      </c>
      <c r="U95" s="20">
        <v>1</v>
      </c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</row>
    <row r="96">
      <c r="A96" s="18" t="s">
        <v>115</v>
      </c>
      <c r="B96" s="20">
        <v>4</v>
      </c>
      <c r="C96" s="20">
        <v>2</v>
      </c>
      <c r="D96" s="20">
        <v>3</v>
      </c>
      <c r="E96" s="20">
        <v>3</v>
      </c>
      <c r="F96" s="20">
        <v>1</v>
      </c>
      <c r="G96" s="20">
        <v>3</v>
      </c>
      <c r="H96" s="20">
        <v>2</v>
      </c>
      <c r="I96" s="20">
        <v>1</v>
      </c>
      <c r="J96" s="20">
        <v>1</v>
      </c>
      <c r="K96" s="20">
        <v>3</v>
      </c>
      <c r="L96" s="20">
        <v>2</v>
      </c>
      <c r="M96" s="20">
        <v>2</v>
      </c>
      <c r="N96" s="20">
        <v>1</v>
      </c>
      <c r="O96" s="20">
        <v>1</v>
      </c>
      <c r="P96" s="20">
        <v>3</v>
      </c>
      <c r="Q96" s="20">
        <v>1</v>
      </c>
      <c r="R96" s="20">
        <v>3</v>
      </c>
      <c r="S96" s="20">
        <v>3</v>
      </c>
      <c r="T96" s="20">
        <v>3</v>
      </c>
      <c r="U96" s="20">
        <v>1</v>
      </c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</row>
    <row r="97">
      <c r="A97" s="18" t="s">
        <v>116</v>
      </c>
      <c r="B97" s="20">
        <v>2</v>
      </c>
      <c r="C97" s="20">
        <v>2</v>
      </c>
      <c r="D97" s="20">
        <v>4</v>
      </c>
      <c r="E97" s="20">
        <v>3</v>
      </c>
      <c r="F97" s="20">
        <v>1</v>
      </c>
      <c r="G97" s="20">
        <v>3</v>
      </c>
      <c r="H97" s="20">
        <v>1</v>
      </c>
      <c r="I97" s="20">
        <v>1</v>
      </c>
      <c r="J97" s="20">
        <v>1</v>
      </c>
      <c r="K97" s="20">
        <v>4</v>
      </c>
      <c r="L97" s="20">
        <v>3</v>
      </c>
      <c r="M97" s="20">
        <v>2</v>
      </c>
      <c r="N97" s="20">
        <v>4</v>
      </c>
      <c r="O97" s="20">
        <v>2</v>
      </c>
      <c r="P97" s="20">
        <v>4</v>
      </c>
      <c r="Q97" s="20">
        <v>4</v>
      </c>
      <c r="R97" s="20">
        <v>3</v>
      </c>
      <c r="S97" s="20">
        <v>3</v>
      </c>
      <c r="T97" s="20">
        <v>4</v>
      </c>
      <c r="U97" s="20">
        <v>2</v>
      </c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</row>
    <row r="98">
      <c r="A98" s="18" t="s">
        <v>117</v>
      </c>
      <c r="B98" s="20">
        <v>3</v>
      </c>
      <c r="C98" s="20">
        <v>2</v>
      </c>
      <c r="D98" s="20">
        <v>5</v>
      </c>
      <c r="E98" s="20">
        <v>3</v>
      </c>
      <c r="F98" s="20">
        <v>1</v>
      </c>
      <c r="G98" s="20">
        <v>2</v>
      </c>
      <c r="H98" s="20">
        <v>1</v>
      </c>
      <c r="I98" s="20">
        <v>1</v>
      </c>
      <c r="J98" s="20">
        <v>1</v>
      </c>
      <c r="K98" s="20">
        <v>4</v>
      </c>
      <c r="L98" s="20">
        <v>1</v>
      </c>
      <c r="M98" s="20">
        <v>1</v>
      </c>
      <c r="N98" s="20">
        <v>3</v>
      </c>
      <c r="O98" s="20">
        <v>1</v>
      </c>
      <c r="P98" s="20">
        <v>4</v>
      </c>
      <c r="Q98" s="20">
        <v>1</v>
      </c>
      <c r="R98" s="20">
        <v>4</v>
      </c>
      <c r="S98" s="20">
        <v>5</v>
      </c>
      <c r="T98" s="20">
        <v>2</v>
      </c>
      <c r="U98" s="20">
        <v>1</v>
      </c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</row>
    <row r="99">
      <c r="A99" s="18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</row>
    <row r="100">
      <c r="A100" s="18" t="s">
        <v>23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</row>
    <row r="101">
      <c r="A101" s="20" t="s">
        <v>118</v>
      </c>
      <c r="B101" s="20">
        <v>4</v>
      </c>
      <c r="C101" s="20">
        <v>2</v>
      </c>
      <c r="D101" s="20">
        <v>4</v>
      </c>
      <c r="E101" s="20">
        <v>2</v>
      </c>
      <c r="F101" s="20">
        <v>1</v>
      </c>
      <c r="G101" s="20">
        <v>2</v>
      </c>
      <c r="H101" s="20">
        <v>2</v>
      </c>
      <c r="I101" s="20">
        <v>1</v>
      </c>
      <c r="J101" s="20">
        <v>1</v>
      </c>
      <c r="K101" s="20">
        <v>2</v>
      </c>
      <c r="L101" s="20">
        <v>2</v>
      </c>
      <c r="M101" s="20">
        <v>1</v>
      </c>
      <c r="N101" s="20">
        <v>1</v>
      </c>
      <c r="O101" s="20">
        <v>1</v>
      </c>
      <c r="P101" s="20">
        <v>2</v>
      </c>
      <c r="Q101" s="20">
        <v>1</v>
      </c>
      <c r="R101" s="20">
        <v>3</v>
      </c>
      <c r="S101" s="20">
        <v>3</v>
      </c>
      <c r="T101" s="20">
        <v>1</v>
      </c>
      <c r="U101" s="20">
        <v>1</v>
      </c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</row>
    <row r="102">
      <c r="A102" s="20" t="s">
        <v>118</v>
      </c>
      <c r="B102" s="20">
        <v>2</v>
      </c>
      <c r="C102" s="20">
        <v>1</v>
      </c>
      <c r="D102" s="20">
        <v>4</v>
      </c>
      <c r="E102" s="20">
        <v>3</v>
      </c>
      <c r="F102" s="20">
        <v>1</v>
      </c>
      <c r="G102" s="20">
        <v>4</v>
      </c>
      <c r="H102" s="20">
        <v>1</v>
      </c>
      <c r="I102" s="20">
        <v>1</v>
      </c>
      <c r="J102" s="20">
        <v>1</v>
      </c>
      <c r="K102" s="20">
        <v>4</v>
      </c>
      <c r="L102" s="20">
        <v>2</v>
      </c>
      <c r="M102" s="20">
        <v>1</v>
      </c>
      <c r="N102" s="20">
        <v>3</v>
      </c>
      <c r="O102" s="20">
        <v>1</v>
      </c>
      <c r="P102" s="20">
        <v>3</v>
      </c>
      <c r="Q102" s="20">
        <v>1</v>
      </c>
      <c r="R102" s="20">
        <v>2</v>
      </c>
      <c r="S102" s="20">
        <v>3</v>
      </c>
      <c r="T102" s="20">
        <v>1</v>
      </c>
      <c r="U102" s="20">
        <v>1</v>
      </c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</row>
    <row r="103">
      <c r="A103" s="20" t="s">
        <v>120</v>
      </c>
      <c r="B103" s="20">
        <v>5</v>
      </c>
      <c r="C103" s="20">
        <v>1</v>
      </c>
      <c r="D103" s="20">
        <v>5</v>
      </c>
      <c r="E103" s="20">
        <v>5</v>
      </c>
      <c r="F103" s="20">
        <v>1</v>
      </c>
      <c r="G103" s="20">
        <v>1</v>
      </c>
      <c r="H103" s="20">
        <v>1</v>
      </c>
      <c r="I103" s="20">
        <v>1</v>
      </c>
      <c r="J103" s="20">
        <v>1</v>
      </c>
      <c r="K103" s="20">
        <v>1</v>
      </c>
      <c r="L103" s="20">
        <v>1</v>
      </c>
      <c r="M103" s="20">
        <v>1</v>
      </c>
      <c r="N103" s="20">
        <v>4</v>
      </c>
      <c r="O103" s="20">
        <v>1</v>
      </c>
      <c r="P103" s="20">
        <v>5</v>
      </c>
      <c r="Q103" s="20">
        <v>2</v>
      </c>
      <c r="R103" s="20">
        <v>4</v>
      </c>
      <c r="S103" s="20">
        <v>5</v>
      </c>
      <c r="T103" s="20">
        <v>1</v>
      </c>
      <c r="U103" s="20">
        <v>1</v>
      </c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</row>
    <row r="104">
      <c r="A104" s="20" t="s">
        <v>121</v>
      </c>
      <c r="B104" s="20">
        <v>4</v>
      </c>
      <c r="C104" s="20">
        <v>1</v>
      </c>
      <c r="D104" s="20">
        <v>5</v>
      </c>
      <c r="E104" s="20">
        <v>4</v>
      </c>
      <c r="F104" s="20">
        <v>1</v>
      </c>
      <c r="G104" s="20">
        <v>3</v>
      </c>
      <c r="H104" s="20">
        <v>1</v>
      </c>
      <c r="I104" s="20">
        <v>1</v>
      </c>
      <c r="J104" s="20">
        <v>1</v>
      </c>
      <c r="K104" s="20">
        <v>3</v>
      </c>
      <c r="L104" s="20">
        <v>2</v>
      </c>
      <c r="M104" s="20">
        <v>1</v>
      </c>
      <c r="N104" s="20">
        <v>3</v>
      </c>
      <c r="O104" s="20">
        <v>1</v>
      </c>
      <c r="P104" s="20">
        <v>4</v>
      </c>
      <c r="Q104" s="20">
        <v>2</v>
      </c>
      <c r="R104" s="20">
        <v>4</v>
      </c>
      <c r="S104" s="20">
        <v>5</v>
      </c>
      <c r="T104" s="20">
        <v>2</v>
      </c>
      <c r="U104" s="20">
        <v>1</v>
      </c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</row>
    <row r="105">
      <c r="A105" s="18" t="s">
        <v>122</v>
      </c>
      <c r="B105" s="20">
        <v>5</v>
      </c>
      <c r="C105" s="20">
        <v>1</v>
      </c>
      <c r="D105" s="20">
        <v>5</v>
      </c>
      <c r="E105" s="20">
        <v>4</v>
      </c>
      <c r="F105" s="20">
        <v>1</v>
      </c>
      <c r="G105" s="20">
        <v>4</v>
      </c>
      <c r="H105" s="20">
        <v>1</v>
      </c>
      <c r="I105" s="20">
        <v>1</v>
      </c>
      <c r="J105" s="20">
        <v>1</v>
      </c>
      <c r="K105" s="20">
        <v>3</v>
      </c>
      <c r="L105" s="20">
        <v>3</v>
      </c>
      <c r="M105" s="20">
        <v>1</v>
      </c>
      <c r="N105" s="20">
        <v>2</v>
      </c>
      <c r="O105" s="20">
        <v>1</v>
      </c>
      <c r="P105" s="20">
        <v>4</v>
      </c>
      <c r="Q105" s="20">
        <v>2</v>
      </c>
      <c r="R105" s="20">
        <v>5</v>
      </c>
      <c r="S105" s="20">
        <v>5</v>
      </c>
      <c r="T105" s="20">
        <v>1</v>
      </c>
      <c r="U105" s="20">
        <v>1</v>
      </c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</row>
    <row r="106">
      <c r="A106" s="18" t="s">
        <v>123</v>
      </c>
      <c r="B106" s="20">
        <v>3</v>
      </c>
      <c r="C106" s="20">
        <v>5</v>
      </c>
      <c r="D106" s="20">
        <v>4</v>
      </c>
      <c r="E106" s="20">
        <v>4</v>
      </c>
      <c r="F106" s="20">
        <v>1</v>
      </c>
      <c r="G106" s="20">
        <v>3</v>
      </c>
      <c r="H106" s="20">
        <v>1</v>
      </c>
      <c r="I106" s="20">
        <v>1</v>
      </c>
      <c r="J106" s="20">
        <v>1</v>
      </c>
      <c r="K106" s="20">
        <v>4</v>
      </c>
      <c r="L106" s="20">
        <v>3</v>
      </c>
      <c r="M106" s="20">
        <v>1</v>
      </c>
      <c r="N106" s="20">
        <v>4</v>
      </c>
      <c r="O106" s="20">
        <v>1</v>
      </c>
      <c r="P106" s="20">
        <v>5</v>
      </c>
      <c r="Q106" s="20">
        <v>1</v>
      </c>
      <c r="R106" s="20">
        <v>3</v>
      </c>
      <c r="S106" s="20">
        <v>4</v>
      </c>
      <c r="T106" s="20">
        <v>1</v>
      </c>
      <c r="U106" s="20">
        <v>1</v>
      </c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</row>
    <row r="107">
      <c r="A107" s="18" t="s">
        <v>124</v>
      </c>
      <c r="B107" s="20">
        <v>3</v>
      </c>
      <c r="C107" s="20">
        <v>1</v>
      </c>
      <c r="D107" s="20">
        <v>4</v>
      </c>
      <c r="E107" s="20">
        <v>4</v>
      </c>
      <c r="F107" s="20">
        <v>1</v>
      </c>
      <c r="G107" s="20">
        <v>3</v>
      </c>
      <c r="H107" s="20">
        <v>2</v>
      </c>
      <c r="I107" s="20">
        <v>1</v>
      </c>
      <c r="J107" s="20">
        <v>1</v>
      </c>
      <c r="K107" s="20">
        <v>4</v>
      </c>
      <c r="L107" s="20">
        <v>2</v>
      </c>
      <c r="M107" s="20">
        <v>1</v>
      </c>
      <c r="N107" s="20">
        <v>3</v>
      </c>
      <c r="O107" s="20">
        <v>2</v>
      </c>
      <c r="P107" s="20">
        <v>4</v>
      </c>
      <c r="Q107" s="20">
        <v>3</v>
      </c>
      <c r="R107" s="20">
        <v>3</v>
      </c>
      <c r="S107" s="20">
        <v>4</v>
      </c>
      <c r="T107" s="20">
        <v>2</v>
      </c>
      <c r="U107" s="20">
        <v>1</v>
      </c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</row>
    <row r="108">
      <c r="A108" s="18" t="s">
        <v>125</v>
      </c>
      <c r="B108" s="20">
        <v>1</v>
      </c>
      <c r="C108" s="20">
        <v>2</v>
      </c>
      <c r="D108" s="20">
        <v>4</v>
      </c>
      <c r="E108" s="20">
        <v>3</v>
      </c>
      <c r="F108" s="20">
        <v>1</v>
      </c>
      <c r="G108" s="20">
        <v>3</v>
      </c>
      <c r="H108" s="20">
        <v>1</v>
      </c>
      <c r="I108" s="20">
        <v>1</v>
      </c>
      <c r="J108" s="20">
        <v>1</v>
      </c>
      <c r="K108" s="20">
        <v>2</v>
      </c>
      <c r="L108" s="20">
        <v>1</v>
      </c>
      <c r="M108" s="20">
        <v>1</v>
      </c>
      <c r="N108" s="20">
        <v>2</v>
      </c>
      <c r="O108" s="20">
        <v>1</v>
      </c>
      <c r="P108" s="20">
        <v>3</v>
      </c>
      <c r="Q108" s="20">
        <v>2</v>
      </c>
      <c r="R108" s="20">
        <v>2</v>
      </c>
      <c r="S108" s="20">
        <v>3</v>
      </c>
      <c r="T108" s="20">
        <v>1</v>
      </c>
      <c r="U108" s="20">
        <v>1</v>
      </c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</row>
    <row r="109">
      <c r="A109" s="18" t="s">
        <v>126</v>
      </c>
      <c r="B109" s="20">
        <v>3</v>
      </c>
      <c r="C109" s="20">
        <v>1</v>
      </c>
      <c r="D109" s="20">
        <v>5</v>
      </c>
      <c r="E109" s="20">
        <v>4</v>
      </c>
      <c r="F109" s="20">
        <v>1</v>
      </c>
      <c r="G109" s="20">
        <v>3</v>
      </c>
      <c r="H109" s="20">
        <v>1</v>
      </c>
      <c r="I109" s="20">
        <v>1</v>
      </c>
      <c r="J109" s="20">
        <v>1</v>
      </c>
      <c r="K109" s="20">
        <v>4</v>
      </c>
      <c r="L109" s="20">
        <v>3</v>
      </c>
      <c r="M109" s="20">
        <v>1</v>
      </c>
      <c r="N109" s="20">
        <v>5</v>
      </c>
      <c r="O109" s="20">
        <v>1</v>
      </c>
      <c r="P109" s="20">
        <v>4</v>
      </c>
      <c r="Q109" s="20">
        <v>3</v>
      </c>
      <c r="R109" s="20">
        <v>4</v>
      </c>
      <c r="S109" s="20">
        <v>4</v>
      </c>
      <c r="T109" s="20">
        <v>1</v>
      </c>
      <c r="U109" s="20">
        <v>1</v>
      </c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</row>
    <row r="110">
      <c r="A110" s="18" t="s">
        <v>127</v>
      </c>
      <c r="B110" s="20">
        <v>3</v>
      </c>
      <c r="C110" s="20">
        <v>1</v>
      </c>
      <c r="D110" s="20">
        <v>5</v>
      </c>
      <c r="E110" s="20">
        <v>4</v>
      </c>
      <c r="F110" s="20">
        <v>1</v>
      </c>
      <c r="G110" s="20">
        <v>3</v>
      </c>
      <c r="H110" s="20">
        <v>1</v>
      </c>
      <c r="I110" s="20">
        <v>1</v>
      </c>
      <c r="J110" s="20">
        <v>1</v>
      </c>
      <c r="K110" s="20">
        <v>4</v>
      </c>
      <c r="L110" s="20">
        <v>2</v>
      </c>
      <c r="M110" s="20">
        <v>3</v>
      </c>
      <c r="N110" s="20">
        <v>3</v>
      </c>
      <c r="O110" s="20">
        <v>1</v>
      </c>
      <c r="P110" s="20">
        <v>3</v>
      </c>
      <c r="Q110" s="20">
        <v>3</v>
      </c>
      <c r="R110" s="20">
        <v>3</v>
      </c>
      <c r="S110" s="20">
        <v>4</v>
      </c>
      <c r="T110" s="20">
        <v>2</v>
      </c>
      <c r="U110" s="20">
        <v>1</v>
      </c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</row>
    <row r="111">
      <c r="A111" s="18" t="s">
        <v>128</v>
      </c>
      <c r="B111" s="20">
        <v>2</v>
      </c>
      <c r="C111" s="20">
        <v>1</v>
      </c>
      <c r="D111" s="20">
        <v>4</v>
      </c>
      <c r="E111" s="20">
        <v>3</v>
      </c>
      <c r="F111" s="20">
        <v>1</v>
      </c>
      <c r="G111" s="20">
        <v>2</v>
      </c>
      <c r="H111" s="20">
        <v>1</v>
      </c>
      <c r="I111" s="20">
        <v>1</v>
      </c>
      <c r="J111" s="20">
        <v>1</v>
      </c>
      <c r="K111" s="20">
        <v>2</v>
      </c>
      <c r="L111" s="20">
        <v>1</v>
      </c>
      <c r="M111" s="20">
        <v>1</v>
      </c>
      <c r="N111" s="20">
        <v>1</v>
      </c>
      <c r="O111" s="20">
        <v>1</v>
      </c>
      <c r="P111" s="20">
        <v>3</v>
      </c>
      <c r="Q111" s="20">
        <v>2</v>
      </c>
      <c r="R111" s="20">
        <v>3</v>
      </c>
      <c r="S111" s="20">
        <v>4</v>
      </c>
      <c r="T111" s="20">
        <v>1</v>
      </c>
      <c r="U111" s="20">
        <v>1</v>
      </c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</row>
    <row r="112">
      <c r="A112" s="18" t="s">
        <v>129</v>
      </c>
      <c r="B112" s="20">
        <v>4</v>
      </c>
      <c r="C112" s="20">
        <v>2</v>
      </c>
      <c r="D112" s="20">
        <v>5</v>
      </c>
      <c r="E112" s="20">
        <v>4</v>
      </c>
      <c r="F112" s="20">
        <v>1</v>
      </c>
      <c r="G112" s="20">
        <v>3</v>
      </c>
      <c r="H112" s="20">
        <v>1</v>
      </c>
      <c r="I112" s="20">
        <v>1</v>
      </c>
      <c r="J112" s="20">
        <v>1</v>
      </c>
      <c r="K112" s="20">
        <v>3</v>
      </c>
      <c r="L112" s="20">
        <v>2</v>
      </c>
      <c r="M112" s="20">
        <v>1</v>
      </c>
      <c r="N112" s="20">
        <v>4</v>
      </c>
      <c r="O112" s="20">
        <v>1</v>
      </c>
      <c r="P112" s="20">
        <v>3</v>
      </c>
      <c r="Q112" s="20">
        <v>2</v>
      </c>
      <c r="R112" s="20">
        <v>3</v>
      </c>
      <c r="S112" s="20">
        <v>4</v>
      </c>
      <c r="T112" s="20">
        <v>1</v>
      </c>
      <c r="U112" s="20">
        <v>1</v>
      </c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</row>
    <row r="113">
      <c r="A113" s="18" t="s">
        <v>130</v>
      </c>
      <c r="B113" s="20">
        <v>3</v>
      </c>
      <c r="C113" s="20">
        <v>1</v>
      </c>
      <c r="D113" s="20">
        <v>4</v>
      </c>
      <c r="E113" s="20">
        <v>2</v>
      </c>
      <c r="F113" s="20">
        <v>1</v>
      </c>
      <c r="G113" s="20">
        <v>3</v>
      </c>
      <c r="H113" s="20">
        <v>1</v>
      </c>
      <c r="I113" s="20">
        <v>1</v>
      </c>
      <c r="J113" s="20">
        <v>1</v>
      </c>
      <c r="K113" s="20">
        <v>2</v>
      </c>
      <c r="L113" s="20">
        <v>2</v>
      </c>
      <c r="M113" s="20">
        <v>1</v>
      </c>
      <c r="N113" s="20">
        <v>2</v>
      </c>
      <c r="O113" s="20">
        <v>1</v>
      </c>
      <c r="P113" s="20">
        <v>3</v>
      </c>
      <c r="Q113" s="20">
        <v>1</v>
      </c>
      <c r="R113" s="20">
        <v>4</v>
      </c>
      <c r="S113" s="20">
        <v>5</v>
      </c>
      <c r="T113" s="20">
        <v>1</v>
      </c>
      <c r="U113" s="20">
        <v>2</v>
      </c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</row>
    <row r="114">
      <c r="A114" s="18" t="s">
        <v>131</v>
      </c>
      <c r="B114" s="20">
        <v>2</v>
      </c>
      <c r="C114" s="20">
        <v>1</v>
      </c>
      <c r="D114" s="20">
        <v>3</v>
      </c>
      <c r="E114" s="20">
        <v>1</v>
      </c>
      <c r="F114" s="20">
        <v>1</v>
      </c>
      <c r="G114" s="20">
        <v>1</v>
      </c>
      <c r="H114" s="20">
        <v>1</v>
      </c>
      <c r="I114" s="20">
        <v>1</v>
      </c>
      <c r="J114" s="20">
        <v>1</v>
      </c>
      <c r="K114" s="20">
        <v>1</v>
      </c>
      <c r="L114" s="20">
        <v>1</v>
      </c>
      <c r="M114" s="20">
        <v>1</v>
      </c>
      <c r="N114" s="20">
        <v>3</v>
      </c>
      <c r="O114" s="20">
        <v>1</v>
      </c>
      <c r="P114" s="20">
        <v>3</v>
      </c>
      <c r="Q114" s="20">
        <v>2</v>
      </c>
      <c r="R114" s="20">
        <v>5</v>
      </c>
      <c r="S114" s="20">
        <v>4</v>
      </c>
      <c r="T114" s="20">
        <v>2</v>
      </c>
      <c r="U114" s="20">
        <v>1</v>
      </c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</row>
    <row r="115">
      <c r="A115" s="18" t="s">
        <v>132</v>
      </c>
      <c r="B115" s="20">
        <v>1</v>
      </c>
      <c r="C115" s="20">
        <v>1</v>
      </c>
      <c r="D115" s="20">
        <v>4</v>
      </c>
      <c r="E115" s="20">
        <v>4</v>
      </c>
      <c r="F115" s="20">
        <v>1</v>
      </c>
      <c r="G115" s="20">
        <v>2</v>
      </c>
      <c r="H115" s="20">
        <v>1</v>
      </c>
      <c r="I115" s="20">
        <v>1</v>
      </c>
      <c r="J115" s="20">
        <v>1</v>
      </c>
      <c r="K115" s="20">
        <v>3</v>
      </c>
      <c r="L115" s="20">
        <v>2</v>
      </c>
      <c r="M115" s="20">
        <v>1</v>
      </c>
      <c r="N115" s="20">
        <v>3</v>
      </c>
      <c r="O115" s="20">
        <v>1</v>
      </c>
      <c r="P115" s="20">
        <v>4</v>
      </c>
      <c r="Q115" s="20">
        <v>2</v>
      </c>
      <c r="R115" s="20">
        <v>4</v>
      </c>
      <c r="S115" s="20">
        <v>5</v>
      </c>
      <c r="T115" s="20">
        <v>1</v>
      </c>
      <c r="U115" s="20">
        <v>2</v>
      </c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</row>
    <row r="116">
      <c r="A116" s="18" t="s">
        <v>133</v>
      </c>
      <c r="B116" s="20">
        <v>4</v>
      </c>
      <c r="C116" s="20">
        <v>1</v>
      </c>
      <c r="D116" s="20">
        <v>5</v>
      </c>
      <c r="E116" s="20">
        <v>4</v>
      </c>
      <c r="F116" s="20">
        <v>1</v>
      </c>
      <c r="G116" s="20">
        <v>4</v>
      </c>
      <c r="H116" s="20">
        <v>1</v>
      </c>
      <c r="I116" s="20">
        <v>1</v>
      </c>
      <c r="J116" s="20">
        <v>1</v>
      </c>
      <c r="K116" s="20">
        <v>3</v>
      </c>
      <c r="L116" s="20">
        <v>2</v>
      </c>
      <c r="M116" s="20">
        <v>1</v>
      </c>
      <c r="N116" s="20">
        <v>3</v>
      </c>
      <c r="O116" s="20">
        <v>1</v>
      </c>
      <c r="P116" s="20">
        <v>4</v>
      </c>
      <c r="Q116" s="20">
        <v>1</v>
      </c>
      <c r="R116" s="20">
        <v>3</v>
      </c>
      <c r="S116" s="20">
        <v>4</v>
      </c>
      <c r="T116" s="20">
        <v>1</v>
      </c>
      <c r="U116" s="20">
        <v>1</v>
      </c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</row>
    <row r="117">
      <c r="A117" s="18" t="s">
        <v>134</v>
      </c>
      <c r="B117" s="20">
        <v>4</v>
      </c>
      <c r="C117" s="20">
        <v>1</v>
      </c>
      <c r="D117" s="20">
        <v>5</v>
      </c>
      <c r="E117" s="20">
        <v>4</v>
      </c>
      <c r="F117" s="20">
        <v>1</v>
      </c>
      <c r="G117" s="20">
        <v>5</v>
      </c>
      <c r="H117" s="20">
        <v>1</v>
      </c>
      <c r="I117" s="20">
        <v>1</v>
      </c>
      <c r="J117" s="20">
        <v>1</v>
      </c>
      <c r="K117" s="20">
        <v>5</v>
      </c>
      <c r="L117" s="20">
        <v>5</v>
      </c>
      <c r="M117" s="20">
        <v>1</v>
      </c>
      <c r="N117" s="20">
        <v>5</v>
      </c>
      <c r="O117" s="20">
        <v>1</v>
      </c>
      <c r="P117" s="20">
        <v>4</v>
      </c>
      <c r="Q117" s="20">
        <v>1</v>
      </c>
      <c r="R117" s="20">
        <v>5</v>
      </c>
      <c r="S117" s="20">
        <v>5</v>
      </c>
      <c r="T117" s="20">
        <v>1</v>
      </c>
      <c r="U117" s="20">
        <v>1</v>
      </c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</row>
    <row r="118">
      <c r="A118" s="18" t="s">
        <v>135</v>
      </c>
      <c r="B118" s="20">
        <v>4</v>
      </c>
      <c r="C118" s="20">
        <v>1</v>
      </c>
      <c r="D118" s="20">
        <v>4</v>
      </c>
      <c r="E118" s="20">
        <v>4</v>
      </c>
      <c r="F118" s="20">
        <v>1</v>
      </c>
      <c r="G118" s="20">
        <v>2</v>
      </c>
      <c r="H118" s="20">
        <v>1</v>
      </c>
      <c r="I118" s="20">
        <v>1</v>
      </c>
      <c r="J118" s="20">
        <v>1</v>
      </c>
      <c r="K118" s="20">
        <v>3</v>
      </c>
      <c r="L118" s="20">
        <v>2</v>
      </c>
      <c r="M118" s="20">
        <v>1</v>
      </c>
      <c r="N118" s="20">
        <v>1</v>
      </c>
      <c r="O118" s="20">
        <v>1</v>
      </c>
      <c r="P118" s="20">
        <v>4</v>
      </c>
      <c r="Q118" s="20">
        <v>1</v>
      </c>
      <c r="R118" s="20">
        <v>4</v>
      </c>
      <c r="S118" s="20">
        <v>3</v>
      </c>
      <c r="T118" s="20">
        <v>1</v>
      </c>
      <c r="U118" s="20">
        <v>1</v>
      </c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</row>
    <row r="119">
      <c r="A119" s="18" t="s">
        <v>136</v>
      </c>
      <c r="B119" s="20">
        <v>2</v>
      </c>
      <c r="C119" s="20">
        <v>1</v>
      </c>
      <c r="D119" s="20">
        <v>5</v>
      </c>
      <c r="E119" s="20">
        <v>3</v>
      </c>
      <c r="F119" s="20">
        <v>1</v>
      </c>
      <c r="G119" s="20">
        <v>3</v>
      </c>
      <c r="H119" s="20">
        <v>1</v>
      </c>
      <c r="I119" s="20">
        <v>1</v>
      </c>
      <c r="J119" s="20">
        <v>1</v>
      </c>
      <c r="K119" s="20">
        <v>3</v>
      </c>
      <c r="L119" s="20">
        <v>1</v>
      </c>
      <c r="M119" s="20">
        <v>1</v>
      </c>
      <c r="N119" s="20">
        <v>3</v>
      </c>
      <c r="O119" s="20">
        <v>1</v>
      </c>
      <c r="P119" s="20">
        <v>4</v>
      </c>
      <c r="Q119" s="20">
        <v>2</v>
      </c>
      <c r="R119" s="20">
        <v>4</v>
      </c>
      <c r="S119" s="20">
        <v>4</v>
      </c>
      <c r="T119" s="20">
        <v>1</v>
      </c>
      <c r="U119" s="20">
        <v>1</v>
      </c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</row>
    <row r="120">
      <c r="A120" s="18" t="s">
        <v>137</v>
      </c>
      <c r="B120" s="20">
        <v>3</v>
      </c>
      <c r="C120" s="20">
        <v>2</v>
      </c>
      <c r="D120" s="20">
        <v>5</v>
      </c>
      <c r="E120" s="20">
        <v>5</v>
      </c>
      <c r="F120" s="20">
        <v>1</v>
      </c>
      <c r="G120" s="20">
        <v>3</v>
      </c>
      <c r="H120" s="20">
        <v>2</v>
      </c>
      <c r="I120" s="20">
        <v>1</v>
      </c>
      <c r="J120" s="20">
        <v>1</v>
      </c>
      <c r="K120" s="20">
        <v>3</v>
      </c>
      <c r="L120" s="20">
        <v>2</v>
      </c>
      <c r="M120" s="20">
        <v>1</v>
      </c>
      <c r="N120" s="20">
        <v>4</v>
      </c>
      <c r="O120" s="20">
        <v>1</v>
      </c>
      <c r="P120" s="20">
        <v>4</v>
      </c>
      <c r="Q120" s="20">
        <v>1</v>
      </c>
      <c r="R120" s="20">
        <v>3</v>
      </c>
      <c r="S120" s="20">
        <v>4</v>
      </c>
      <c r="T120" s="20">
        <v>2</v>
      </c>
      <c r="U120" s="20">
        <v>1</v>
      </c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</row>
    <row r="121">
      <c r="A121" s="18" t="s">
        <v>341</v>
      </c>
      <c r="B121" s="20">
        <v>5</v>
      </c>
      <c r="C121" s="20">
        <v>1</v>
      </c>
      <c r="D121" s="20">
        <v>4</v>
      </c>
      <c r="E121" s="20">
        <v>1</v>
      </c>
      <c r="F121" s="20">
        <v>1</v>
      </c>
      <c r="G121" s="20">
        <v>3</v>
      </c>
      <c r="H121" s="20">
        <v>2</v>
      </c>
      <c r="I121" s="20">
        <v>1</v>
      </c>
      <c r="J121" s="20">
        <v>1</v>
      </c>
      <c r="K121" s="20">
        <v>1</v>
      </c>
      <c r="L121" s="20">
        <v>1</v>
      </c>
      <c r="M121" s="20">
        <v>2</v>
      </c>
      <c r="N121" s="20">
        <v>2</v>
      </c>
      <c r="O121" s="20">
        <v>1</v>
      </c>
      <c r="P121" s="20">
        <v>2</v>
      </c>
      <c r="Q121" s="20">
        <v>1</v>
      </c>
      <c r="R121" s="20">
        <v>3</v>
      </c>
      <c r="S121" s="20">
        <v>2</v>
      </c>
      <c r="T121" s="20">
        <v>3</v>
      </c>
      <c r="U121" s="20">
        <v>1</v>
      </c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</row>
    <row r="122">
      <c r="A122" s="18" t="s">
        <v>139</v>
      </c>
      <c r="B122" s="20">
        <v>4</v>
      </c>
      <c r="C122" s="20">
        <v>2</v>
      </c>
      <c r="D122" s="20">
        <v>5</v>
      </c>
      <c r="E122" s="20">
        <v>4</v>
      </c>
      <c r="F122" s="20">
        <v>1</v>
      </c>
      <c r="G122" s="20">
        <v>4</v>
      </c>
      <c r="H122" s="20">
        <v>1</v>
      </c>
      <c r="I122" s="20">
        <v>1</v>
      </c>
      <c r="J122" s="20">
        <v>1</v>
      </c>
      <c r="K122" s="20" t="s">
        <v>63</v>
      </c>
      <c r="L122" s="20">
        <v>2</v>
      </c>
      <c r="M122" s="20">
        <v>1</v>
      </c>
      <c r="N122" s="20">
        <v>3</v>
      </c>
      <c r="O122" s="20">
        <v>1</v>
      </c>
      <c r="P122" s="20">
        <v>4</v>
      </c>
      <c r="Q122" s="20">
        <v>1</v>
      </c>
      <c r="R122" s="20">
        <v>3</v>
      </c>
      <c r="S122" s="20">
        <v>4</v>
      </c>
      <c r="T122" s="20">
        <v>1</v>
      </c>
      <c r="U122" s="20">
        <v>1</v>
      </c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</row>
    <row r="123">
      <c r="A123" s="20" t="s">
        <v>140</v>
      </c>
      <c r="B123" s="20">
        <v>3</v>
      </c>
      <c r="C123" s="20">
        <v>1</v>
      </c>
      <c r="D123" s="20">
        <v>4</v>
      </c>
      <c r="E123" s="20">
        <v>3</v>
      </c>
      <c r="F123" s="20">
        <v>1</v>
      </c>
      <c r="G123" s="20">
        <v>3</v>
      </c>
      <c r="H123" s="20">
        <v>1</v>
      </c>
      <c r="I123" s="20">
        <v>1</v>
      </c>
      <c r="J123" s="20">
        <v>1</v>
      </c>
      <c r="K123" s="20">
        <v>3</v>
      </c>
      <c r="L123" s="20">
        <v>2</v>
      </c>
      <c r="M123" s="20">
        <v>1</v>
      </c>
      <c r="N123" s="20">
        <v>3</v>
      </c>
      <c r="O123" s="20">
        <v>1</v>
      </c>
      <c r="P123" s="20">
        <v>4</v>
      </c>
      <c r="Q123" s="20">
        <v>2</v>
      </c>
      <c r="R123" s="20">
        <v>3</v>
      </c>
      <c r="S123" s="20">
        <v>4</v>
      </c>
      <c r="T123" s="20">
        <v>1</v>
      </c>
      <c r="U123" s="20">
        <v>1</v>
      </c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</row>
    <row r="124">
      <c r="A124" s="20" t="s">
        <v>141</v>
      </c>
      <c r="B124" s="20">
        <v>3</v>
      </c>
      <c r="C124" s="20">
        <v>1</v>
      </c>
      <c r="D124" s="20">
        <v>4</v>
      </c>
      <c r="E124" s="20">
        <v>3</v>
      </c>
      <c r="F124" s="20">
        <v>1</v>
      </c>
      <c r="G124" s="20">
        <v>4</v>
      </c>
      <c r="H124" s="20">
        <v>1</v>
      </c>
      <c r="I124" s="20">
        <v>1</v>
      </c>
      <c r="J124" s="20">
        <v>1</v>
      </c>
      <c r="K124" s="20">
        <v>3</v>
      </c>
      <c r="L124" s="20">
        <v>3</v>
      </c>
      <c r="M124" s="20">
        <v>1</v>
      </c>
      <c r="N124" s="20">
        <v>3</v>
      </c>
      <c r="O124" s="20">
        <v>1</v>
      </c>
      <c r="P124" s="20">
        <v>3</v>
      </c>
      <c r="Q124" s="20">
        <v>1</v>
      </c>
      <c r="R124" s="20">
        <v>4</v>
      </c>
      <c r="S124" s="20">
        <v>4</v>
      </c>
      <c r="T124" s="20">
        <v>1</v>
      </c>
      <c r="U124" s="20">
        <v>1</v>
      </c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</row>
    <row r="125">
      <c r="A125" s="20" t="s">
        <v>142</v>
      </c>
      <c r="B125" s="20">
        <v>3</v>
      </c>
      <c r="C125" s="20">
        <v>1</v>
      </c>
      <c r="D125" s="20">
        <v>3</v>
      </c>
      <c r="E125" s="20">
        <v>2</v>
      </c>
      <c r="F125" s="20">
        <v>1</v>
      </c>
      <c r="G125" s="20">
        <v>4</v>
      </c>
      <c r="H125" s="20">
        <v>1</v>
      </c>
      <c r="I125" s="20">
        <v>1</v>
      </c>
      <c r="J125" s="20">
        <v>1</v>
      </c>
      <c r="K125" s="20">
        <v>3</v>
      </c>
      <c r="L125" s="20">
        <v>3</v>
      </c>
      <c r="M125" s="20">
        <v>1</v>
      </c>
      <c r="N125" s="20">
        <v>2</v>
      </c>
      <c r="O125" s="20">
        <v>1</v>
      </c>
      <c r="P125" s="20">
        <v>3</v>
      </c>
      <c r="Q125" s="20">
        <v>1</v>
      </c>
      <c r="R125" s="20">
        <v>3</v>
      </c>
      <c r="S125" s="20">
        <v>3</v>
      </c>
      <c r="T125" s="20">
        <v>1</v>
      </c>
      <c r="U125" s="20">
        <v>1</v>
      </c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</row>
    <row r="126">
      <c r="A126" s="20" t="s">
        <v>143</v>
      </c>
      <c r="B126" s="20">
        <v>2</v>
      </c>
      <c r="C126" s="20">
        <v>1</v>
      </c>
      <c r="D126" s="20">
        <v>5</v>
      </c>
      <c r="E126" s="20">
        <v>3</v>
      </c>
      <c r="F126" s="20">
        <v>1</v>
      </c>
      <c r="G126" s="20">
        <v>2</v>
      </c>
      <c r="H126" s="20">
        <v>1</v>
      </c>
      <c r="I126" s="20">
        <v>1</v>
      </c>
      <c r="J126" s="20">
        <v>1</v>
      </c>
      <c r="K126" s="20">
        <v>3</v>
      </c>
      <c r="L126" s="20">
        <v>1</v>
      </c>
      <c r="M126" s="20">
        <v>1</v>
      </c>
      <c r="N126" s="20">
        <v>2</v>
      </c>
      <c r="O126" s="20">
        <v>1</v>
      </c>
      <c r="P126" s="20">
        <v>4</v>
      </c>
      <c r="Q126" s="20">
        <v>1</v>
      </c>
      <c r="R126" s="20">
        <v>3</v>
      </c>
      <c r="S126" s="20">
        <v>5</v>
      </c>
      <c r="T126" s="20">
        <v>1</v>
      </c>
      <c r="U126" s="20">
        <v>1</v>
      </c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</row>
    <row r="127">
      <c r="A127" s="20" t="s">
        <v>144</v>
      </c>
      <c r="B127" s="20">
        <v>2</v>
      </c>
      <c r="C127" s="20">
        <v>3</v>
      </c>
      <c r="D127" s="20">
        <v>4</v>
      </c>
      <c r="E127" s="20">
        <v>2</v>
      </c>
      <c r="F127" s="20">
        <v>1</v>
      </c>
      <c r="G127" s="20">
        <v>3</v>
      </c>
      <c r="H127" s="20">
        <v>1</v>
      </c>
      <c r="I127" s="20">
        <v>1</v>
      </c>
      <c r="J127" s="20">
        <v>1</v>
      </c>
      <c r="K127" s="20">
        <v>1</v>
      </c>
      <c r="L127" s="20">
        <v>1</v>
      </c>
      <c r="M127" s="20">
        <v>1</v>
      </c>
      <c r="N127" s="20">
        <v>2</v>
      </c>
      <c r="O127" s="20">
        <v>1</v>
      </c>
      <c r="P127" s="20">
        <v>3</v>
      </c>
      <c r="Q127" s="20">
        <v>1</v>
      </c>
      <c r="R127" s="20">
        <v>2</v>
      </c>
      <c r="S127" s="20">
        <v>4</v>
      </c>
      <c r="T127" s="20">
        <v>1</v>
      </c>
      <c r="U127" s="20">
        <v>1</v>
      </c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</row>
    <row r="128">
      <c r="A128" s="20" t="s">
        <v>145</v>
      </c>
      <c r="B128" s="20">
        <v>3</v>
      </c>
      <c r="C128" s="20">
        <v>1</v>
      </c>
      <c r="D128" s="20">
        <v>4</v>
      </c>
      <c r="E128" s="20">
        <v>4</v>
      </c>
      <c r="F128" s="20">
        <v>1</v>
      </c>
      <c r="G128" s="20">
        <v>3</v>
      </c>
      <c r="H128" s="20">
        <v>1</v>
      </c>
      <c r="I128" s="20">
        <v>1</v>
      </c>
      <c r="J128" s="20">
        <v>1</v>
      </c>
      <c r="K128" s="20">
        <v>4</v>
      </c>
      <c r="L128" s="20">
        <v>3</v>
      </c>
      <c r="M128" s="20">
        <v>1</v>
      </c>
      <c r="N128" s="20">
        <v>3</v>
      </c>
      <c r="O128" s="20">
        <v>1</v>
      </c>
      <c r="P128" s="20">
        <v>4</v>
      </c>
      <c r="Q128" s="20">
        <v>2</v>
      </c>
      <c r="R128" s="20">
        <v>4</v>
      </c>
      <c r="S128" s="20">
        <v>4</v>
      </c>
      <c r="T128" s="20">
        <v>2</v>
      </c>
      <c r="U128" s="20">
        <v>2</v>
      </c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</row>
    <row r="129">
      <c r="A129" s="20" t="s">
        <v>146</v>
      </c>
      <c r="B129" s="20">
        <v>4</v>
      </c>
      <c r="C129" s="20">
        <v>1</v>
      </c>
      <c r="D129" s="20">
        <v>4</v>
      </c>
      <c r="E129" s="20">
        <v>3</v>
      </c>
      <c r="F129" s="20">
        <v>1</v>
      </c>
      <c r="G129" s="20">
        <v>3</v>
      </c>
      <c r="H129" s="20">
        <v>1</v>
      </c>
      <c r="I129" s="20">
        <v>1</v>
      </c>
      <c r="J129" s="20">
        <v>1</v>
      </c>
      <c r="K129" s="20">
        <v>3</v>
      </c>
      <c r="L129" s="20">
        <v>2</v>
      </c>
      <c r="M129" s="20">
        <v>1</v>
      </c>
      <c r="N129" s="20">
        <v>2</v>
      </c>
      <c r="O129" s="20">
        <v>1</v>
      </c>
      <c r="P129" s="20">
        <v>4</v>
      </c>
      <c r="Q129" s="20">
        <v>2</v>
      </c>
      <c r="R129" s="20">
        <v>3</v>
      </c>
      <c r="S129" s="20">
        <v>4</v>
      </c>
      <c r="T129" s="20">
        <v>2</v>
      </c>
      <c r="U129" s="20">
        <v>2</v>
      </c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</row>
    <row r="130">
      <c r="A130" s="20" t="s">
        <v>147</v>
      </c>
      <c r="B130" s="20">
        <v>3</v>
      </c>
      <c r="C130" s="20">
        <v>1</v>
      </c>
      <c r="D130" s="20">
        <v>4</v>
      </c>
      <c r="E130" s="20">
        <v>3</v>
      </c>
      <c r="F130" s="20">
        <v>1</v>
      </c>
      <c r="G130" s="20">
        <v>3</v>
      </c>
      <c r="H130" s="20">
        <v>1</v>
      </c>
      <c r="I130" s="20">
        <v>1</v>
      </c>
      <c r="J130" s="20">
        <v>1</v>
      </c>
      <c r="K130" s="20">
        <v>3</v>
      </c>
      <c r="L130" s="20">
        <v>2</v>
      </c>
      <c r="M130" s="20">
        <v>2</v>
      </c>
      <c r="N130" s="20">
        <v>2</v>
      </c>
      <c r="O130" s="20">
        <v>1</v>
      </c>
      <c r="P130" s="20">
        <v>3</v>
      </c>
      <c r="Q130" s="20">
        <v>1</v>
      </c>
      <c r="R130" s="20">
        <v>3</v>
      </c>
      <c r="S130" s="20">
        <v>3</v>
      </c>
      <c r="T130" s="20">
        <v>2</v>
      </c>
      <c r="U130" s="20">
        <v>1</v>
      </c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</row>
    <row r="131">
      <c r="A131" s="20" t="s">
        <v>148</v>
      </c>
      <c r="B131" s="20">
        <v>4</v>
      </c>
      <c r="C131" s="20">
        <v>2</v>
      </c>
      <c r="D131" s="20">
        <v>5</v>
      </c>
      <c r="E131" s="20">
        <v>3</v>
      </c>
      <c r="F131" s="20">
        <v>1</v>
      </c>
      <c r="G131" s="20">
        <v>3</v>
      </c>
      <c r="H131" s="20">
        <v>2</v>
      </c>
      <c r="I131" s="20">
        <v>2</v>
      </c>
      <c r="J131" s="20">
        <v>1</v>
      </c>
      <c r="K131" s="20">
        <v>3</v>
      </c>
      <c r="L131" s="20">
        <v>3</v>
      </c>
      <c r="M131" s="20">
        <v>1</v>
      </c>
      <c r="N131" s="20">
        <v>5</v>
      </c>
      <c r="O131" s="20">
        <v>1</v>
      </c>
      <c r="P131" s="20">
        <v>4</v>
      </c>
      <c r="Q131" s="20">
        <v>1</v>
      </c>
      <c r="R131" s="20">
        <v>4</v>
      </c>
      <c r="S131" s="20">
        <v>4</v>
      </c>
      <c r="T131" s="20">
        <v>2</v>
      </c>
      <c r="U131" s="20">
        <v>2</v>
      </c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</row>
    <row r="132">
      <c r="A132" s="20" t="s">
        <v>149</v>
      </c>
      <c r="B132" s="20">
        <v>3</v>
      </c>
      <c r="C132" s="20">
        <v>1</v>
      </c>
      <c r="D132" s="20">
        <v>5</v>
      </c>
      <c r="E132" s="20">
        <v>3</v>
      </c>
      <c r="F132" s="20">
        <v>1</v>
      </c>
      <c r="G132" s="20">
        <v>4</v>
      </c>
      <c r="H132" s="20">
        <v>1</v>
      </c>
      <c r="I132" s="20">
        <v>1</v>
      </c>
      <c r="J132" s="20">
        <v>1</v>
      </c>
      <c r="K132" s="20">
        <v>1</v>
      </c>
      <c r="L132" s="20">
        <v>1</v>
      </c>
      <c r="M132" s="20">
        <v>1</v>
      </c>
      <c r="N132" s="20">
        <v>3</v>
      </c>
      <c r="O132" s="20">
        <v>1</v>
      </c>
      <c r="P132" s="20">
        <v>4</v>
      </c>
      <c r="Q132" s="20">
        <v>1</v>
      </c>
      <c r="R132" s="20">
        <v>4</v>
      </c>
      <c r="S132" s="20">
        <v>4</v>
      </c>
      <c r="T132" s="20">
        <v>1</v>
      </c>
      <c r="U132" s="20">
        <v>1</v>
      </c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</row>
    <row r="133">
      <c r="A133" s="20" t="s">
        <v>150</v>
      </c>
      <c r="B133" s="20">
        <v>4</v>
      </c>
      <c r="C133" s="20">
        <v>1</v>
      </c>
      <c r="D133" s="20">
        <v>5</v>
      </c>
      <c r="E133" s="20">
        <v>3</v>
      </c>
      <c r="F133" s="20">
        <v>1</v>
      </c>
      <c r="G133" s="20">
        <v>3</v>
      </c>
      <c r="H133" s="20">
        <v>1</v>
      </c>
      <c r="I133" s="20">
        <v>1</v>
      </c>
      <c r="J133" s="20">
        <v>1</v>
      </c>
      <c r="K133" s="20">
        <v>3</v>
      </c>
      <c r="L133" s="20">
        <v>2</v>
      </c>
      <c r="M133" s="20">
        <v>1</v>
      </c>
      <c r="N133" s="20">
        <v>2</v>
      </c>
      <c r="O133" s="20">
        <v>1</v>
      </c>
      <c r="P133" s="20">
        <v>3</v>
      </c>
      <c r="Q133" s="20">
        <v>2</v>
      </c>
      <c r="R133" s="20">
        <v>2</v>
      </c>
      <c r="S133" s="20">
        <v>4</v>
      </c>
      <c r="T133" s="20">
        <v>2</v>
      </c>
      <c r="U133" s="20">
        <v>2</v>
      </c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</row>
    <row r="134">
      <c r="A134" s="20" t="s">
        <v>151</v>
      </c>
      <c r="B134" s="20">
        <v>2</v>
      </c>
      <c r="C134" s="20">
        <v>2</v>
      </c>
      <c r="D134" s="20">
        <v>3</v>
      </c>
      <c r="E134" s="20">
        <v>2</v>
      </c>
      <c r="F134" s="20">
        <v>1</v>
      </c>
      <c r="G134" s="20">
        <v>3</v>
      </c>
      <c r="H134" s="20">
        <v>1</v>
      </c>
      <c r="I134" s="20">
        <v>1</v>
      </c>
      <c r="J134" s="20">
        <v>1</v>
      </c>
      <c r="K134" s="20">
        <v>2</v>
      </c>
      <c r="L134" s="20">
        <v>2</v>
      </c>
      <c r="M134" s="20">
        <v>1</v>
      </c>
      <c r="N134" s="20">
        <v>1</v>
      </c>
      <c r="O134" s="20">
        <v>1</v>
      </c>
      <c r="P134" s="20">
        <v>3</v>
      </c>
      <c r="Q134" s="20">
        <v>2</v>
      </c>
      <c r="R134" s="20">
        <v>2</v>
      </c>
      <c r="S134" s="20">
        <v>4</v>
      </c>
      <c r="T134" s="20">
        <v>3</v>
      </c>
      <c r="U134" s="20">
        <v>1</v>
      </c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</row>
    <row r="135">
      <c r="A135" s="20" t="s">
        <v>152</v>
      </c>
      <c r="B135" s="20">
        <v>4</v>
      </c>
      <c r="C135" s="20">
        <v>4</v>
      </c>
      <c r="D135" s="20">
        <v>4</v>
      </c>
      <c r="E135" s="20">
        <v>4</v>
      </c>
      <c r="F135" s="20">
        <v>1</v>
      </c>
      <c r="G135" s="20">
        <v>1</v>
      </c>
      <c r="H135" s="20">
        <v>1</v>
      </c>
      <c r="I135" s="20">
        <v>1</v>
      </c>
      <c r="J135" s="20">
        <v>1</v>
      </c>
      <c r="K135" s="20">
        <v>4</v>
      </c>
      <c r="L135" s="20">
        <v>1</v>
      </c>
      <c r="M135" s="20">
        <v>2</v>
      </c>
      <c r="N135" s="20">
        <v>2</v>
      </c>
      <c r="O135" s="20">
        <v>1</v>
      </c>
      <c r="P135" s="20">
        <v>5</v>
      </c>
      <c r="Q135" s="20">
        <v>2</v>
      </c>
      <c r="R135" s="20">
        <v>2</v>
      </c>
      <c r="S135" s="20">
        <v>4</v>
      </c>
      <c r="T135" s="20">
        <v>2</v>
      </c>
      <c r="U135" s="20">
        <v>1</v>
      </c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</row>
    <row r="136">
      <c r="A136" s="20" t="s">
        <v>153</v>
      </c>
      <c r="B136" s="20">
        <v>3</v>
      </c>
      <c r="C136" s="20">
        <v>1</v>
      </c>
      <c r="D136" s="20">
        <v>4</v>
      </c>
      <c r="E136" s="20">
        <v>3</v>
      </c>
      <c r="F136" s="20">
        <v>1</v>
      </c>
      <c r="G136" s="20">
        <v>3</v>
      </c>
      <c r="H136" s="20">
        <v>1</v>
      </c>
      <c r="I136" s="20">
        <v>1</v>
      </c>
      <c r="J136" s="20">
        <v>1</v>
      </c>
      <c r="K136" s="20">
        <v>2</v>
      </c>
      <c r="L136" s="20">
        <v>2</v>
      </c>
      <c r="M136" s="20">
        <v>1</v>
      </c>
      <c r="N136" s="20">
        <v>3</v>
      </c>
      <c r="O136" s="20">
        <v>1</v>
      </c>
      <c r="P136" s="20">
        <v>3</v>
      </c>
      <c r="Q136" s="20">
        <v>1</v>
      </c>
      <c r="R136" s="20">
        <v>3</v>
      </c>
      <c r="S136" s="20">
        <v>4</v>
      </c>
      <c r="T136" s="20">
        <v>2</v>
      </c>
      <c r="U136" s="20">
        <v>1</v>
      </c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</row>
    <row r="137">
      <c r="A137" s="20" t="s">
        <v>154</v>
      </c>
      <c r="B137" s="20">
        <v>3</v>
      </c>
      <c r="C137" s="20">
        <v>4</v>
      </c>
      <c r="D137" s="20">
        <v>5</v>
      </c>
      <c r="E137" s="20">
        <v>4</v>
      </c>
      <c r="F137" s="20">
        <v>1</v>
      </c>
      <c r="G137" s="20">
        <v>3</v>
      </c>
      <c r="H137" s="20">
        <v>2</v>
      </c>
      <c r="I137" s="20">
        <v>2</v>
      </c>
      <c r="J137" s="20">
        <v>1</v>
      </c>
      <c r="K137" s="20">
        <v>4</v>
      </c>
      <c r="L137" s="20">
        <v>2</v>
      </c>
      <c r="M137" s="20">
        <v>1</v>
      </c>
      <c r="N137" s="20">
        <v>4</v>
      </c>
      <c r="O137" s="20">
        <v>3</v>
      </c>
      <c r="P137" s="20">
        <v>4</v>
      </c>
      <c r="Q137" s="20">
        <v>3</v>
      </c>
      <c r="R137" s="20">
        <v>3</v>
      </c>
      <c r="S137" s="20">
        <v>5</v>
      </c>
      <c r="T137" s="20">
        <v>2</v>
      </c>
      <c r="U137" s="20">
        <v>2</v>
      </c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</row>
    <row r="138">
      <c r="A138" s="20" t="s">
        <v>343</v>
      </c>
      <c r="B138" s="20">
        <v>2</v>
      </c>
      <c r="C138" s="20">
        <v>1</v>
      </c>
      <c r="D138" s="20">
        <v>3</v>
      </c>
      <c r="E138" s="20">
        <v>2</v>
      </c>
      <c r="F138" s="20">
        <v>1</v>
      </c>
      <c r="G138" s="20">
        <v>1</v>
      </c>
      <c r="H138" s="20">
        <v>1</v>
      </c>
      <c r="I138" s="20">
        <v>1</v>
      </c>
      <c r="J138" s="20">
        <v>1</v>
      </c>
      <c r="K138" s="20">
        <v>2</v>
      </c>
      <c r="L138" s="20">
        <v>1</v>
      </c>
      <c r="M138" s="20">
        <v>1</v>
      </c>
      <c r="N138" s="20">
        <v>2</v>
      </c>
      <c r="O138" s="20">
        <v>1</v>
      </c>
      <c r="P138" s="20">
        <v>3</v>
      </c>
      <c r="Q138" s="20">
        <v>2</v>
      </c>
      <c r="R138" s="20">
        <v>1</v>
      </c>
      <c r="S138" s="20">
        <v>3</v>
      </c>
      <c r="T138" s="20">
        <v>1</v>
      </c>
      <c r="U138" s="20">
        <v>1</v>
      </c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</row>
    <row r="139">
      <c r="A139" s="20" t="s">
        <v>156</v>
      </c>
      <c r="B139" s="20">
        <v>3</v>
      </c>
      <c r="C139" s="20">
        <v>1</v>
      </c>
      <c r="D139" s="20">
        <v>5</v>
      </c>
      <c r="E139" s="20">
        <v>3</v>
      </c>
      <c r="F139" s="20">
        <v>1</v>
      </c>
      <c r="G139" s="20">
        <v>3</v>
      </c>
      <c r="H139" s="20">
        <v>1</v>
      </c>
      <c r="I139" s="20">
        <v>1</v>
      </c>
      <c r="J139" s="20">
        <v>1</v>
      </c>
      <c r="K139" s="20">
        <v>4</v>
      </c>
      <c r="L139" s="20">
        <v>3</v>
      </c>
      <c r="M139" s="20">
        <v>1</v>
      </c>
      <c r="N139" s="20">
        <v>4</v>
      </c>
      <c r="O139" s="20">
        <v>1</v>
      </c>
      <c r="P139" s="20">
        <v>2</v>
      </c>
      <c r="Q139" s="20">
        <v>2</v>
      </c>
      <c r="R139" s="20">
        <v>4</v>
      </c>
      <c r="S139" s="20">
        <v>4</v>
      </c>
      <c r="T139" s="20">
        <v>1</v>
      </c>
      <c r="U139" s="20">
        <v>1</v>
      </c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</row>
    <row r="140">
      <c r="A140" s="20" t="s">
        <v>157</v>
      </c>
      <c r="B140" s="20">
        <v>3</v>
      </c>
      <c r="C140" s="20">
        <v>1</v>
      </c>
      <c r="D140" s="20">
        <v>4</v>
      </c>
      <c r="E140" s="20">
        <v>3</v>
      </c>
      <c r="F140" s="20">
        <v>1</v>
      </c>
      <c r="G140" s="20">
        <v>3</v>
      </c>
      <c r="H140" s="20">
        <v>1</v>
      </c>
      <c r="I140" s="20">
        <v>1</v>
      </c>
      <c r="J140" s="20">
        <v>1</v>
      </c>
      <c r="K140" s="20">
        <v>3</v>
      </c>
      <c r="L140" s="20">
        <v>3</v>
      </c>
      <c r="M140" s="20">
        <v>1</v>
      </c>
      <c r="N140" s="20">
        <v>3</v>
      </c>
      <c r="O140" s="20">
        <v>1</v>
      </c>
      <c r="P140" s="20">
        <v>4</v>
      </c>
      <c r="Q140" s="20">
        <v>2</v>
      </c>
      <c r="R140" s="20">
        <v>3</v>
      </c>
      <c r="S140" s="20">
        <v>4</v>
      </c>
      <c r="T140" s="20">
        <v>2</v>
      </c>
      <c r="U140" s="20">
        <v>1</v>
      </c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</row>
    <row r="141">
      <c r="A141" s="20" t="s">
        <v>158</v>
      </c>
      <c r="B141" s="20">
        <v>4</v>
      </c>
      <c r="C141" s="20">
        <v>1</v>
      </c>
      <c r="D141" s="20">
        <v>5</v>
      </c>
      <c r="E141" s="20">
        <v>4</v>
      </c>
      <c r="F141" s="20">
        <v>1</v>
      </c>
      <c r="G141" s="20">
        <v>3</v>
      </c>
      <c r="H141" s="20">
        <v>1</v>
      </c>
      <c r="I141" s="20">
        <v>1</v>
      </c>
      <c r="J141" s="20">
        <v>1</v>
      </c>
      <c r="K141" s="20">
        <v>2</v>
      </c>
      <c r="L141" s="20">
        <v>2</v>
      </c>
      <c r="M141" s="20">
        <v>1</v>
      </c>
      <c r="N141" s="20">
        <v>4</v>
      </c>
      <c r="O141" s="20">
        <v>1</v>
      </c>
      <c r="P141" s="20">
        <v>4</v>
      </c>
      <c r="Q141" s="20">
        <v>2</v>
      </c>
      <c r="R141" s="20">
        <v>3</v>
      </c>
      <c r="S141" s="20">
        <v>5</v>
      </c>
      <c r="T141" s="20">
        <v>1</v>
      </c>
      <c r="U141" s="20">
        <v>1</v>
      </c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</row>
    <row r="142">
      <c r="A142" s="20" t="s">
        <v>159</v>
      </c>
      <c r="B142" s="20">
        <v>3</v>
      </c>
      <c r="C142" s="20">
        <v>1</v>
      </c>
      <c r="D142" s="20">
        <v>3</v>
      </c>
      <c r="E142" s="20">
        <v>3</v>
      </c>
      <c r="F142" s="20">
        <v>1</v>
      </c>
      <c r="G142" s="20">
        <v>3</v>
      </c>
      <c r="H142" s="20">
        <v>1</v>
      </c>
      <c r="I142" s="20">
        <v>1</v>
      </c>
      <c r="J142" s="20">
        <v>1</v>
      </c>
      <c r="K142" s="20">
        <v>1</v>
      </c>
      <c r="L142" s="20">
        <v>3</v>
      </c>
      <c r="M142" s="20">
        <v>1</v>
      </c>
      <c r="N142" s="20">
        <v>3</v>
      </c>
      <c r="O142" s="20">
        <v>1</v>
      </c>
      <c r="P142" s="20">
        <v>3</v>
      </c>
      <c r="Q142" s="20">
        <v>1</v>
      </c>
      <c r="R142" s="20">
        <v>3</v>
      </c>
      <c r="S142" s="20">
        <v>4</v>
      </c>
      <c r="T142" s="20">
        <v>1</v>
      </c>
      <c r="U142" s="20">
        <v>1</v>
      </c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</row>
    <row r="143">
      <c r="A143" s="20" t="s">
        <v>160</v>
      </c>
      <c r="B143" s="20">
        <v>2</v>
      </c>
      <c r="C143" s="20">
        <v>1</v>
      </c>
      <c r="D143" s="20">
        <v>3</v>
      </c>
      <c r="E143" s="20">
        <v>1</v>
      </c>
      <c r="F143" s="20">
        <v>1</v>
      </c>
      <c r="G143" s="20">
        <v>1</v>
      </c>
      <c r="H143" s="20">
        <v>1</v>
      </c>
      <c r="I143" s="20">
        <v>1</v>
      </c>
      <c r="J143" s="20">
        <v>1</v>
      </c>
      <c r="K143" s="20">
        <v>1</v>
      </c>
      <c r="L143" s="20">
        <v>1</v>
      </c>
      <c r="M143" s="20">
        <v>1</v>
      </c>
      <c r="N143" s="20">
        <v>1</v>
      </c>
      <c r="O143" s="20">
        <v>1</v>
      </c>
      <c r="P143" s="20">
        <v>2</v>
      </c>
      <c r="Q143" s="20">
        <v>1</v>
      </c>
      <c r="R143" s="20">
        <v>1</v>
      </c>
      <c r="S143" s="20">
        <v>2</v>
      </c>
      <c r="T143" s="20">
        <v>1</v>
      </c>
      <c r="U143" s="20">
        <v>1</v>
      </c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</row>
    <row r="144">
      <c r="A144" s="20" t="s">
        <v>161</v>
      </c>
      <c r="B144" s="20">
        <v>3</v>
      </c>
      <c r="C144" s="20">
        <v>1</v>
      </c>
      <c r="D144" s="20"/>
      <c r="E144" s="20">
        <v>3</v>
      </c>
      <c r="F144" s="20">
        <v>1</v>
      </c>
      <c r="G144" s="20">
        <v>3</v>
      </c>
      <c r="H144" s="20">
        <v>2</v>
      </c>
      <c r="I144" s="20">
        <v>1</v>
      </c>
      <c r="J144" s="20">
        <v>1</v>
      </c>
      <c r="K144" s="20">
        <v>2</v>
      </c>
      <c r="L144" s="20">
        <v>2</v>
      </c>
      <c r="M144" s="20">
        <v>1</v>
      </c>
      <c r="N144" s="20">
        <v>3</v>
      </c>
      <c r="O144" s="20">
        <v>2</v>
      </c>
      <c r="P144" s="20">
        <v>3</v>
      </c>
      <c r="Q144" s="20">
        <v>2</v>
      </c>
      <c r="R144" s="20">
        <v>2</v>
      </c>
      <c r="S144" s="20">
        <v>3</v>
      </c>
      <c r="T144" s="20">
        <v>1</v>
      </c>
      <c r="U144" s="20">
        <v>1</v>
      </c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</row>
    <row r="145">
      <c r="A145" s="20" t="s">
        <v>162</v>
      </c>
      <c r="B145" s="20">
        <v>2</v>
      </c>
      <c r="C145" s="20">
        <v>1</v>
      </c>
      <c r="D145" s="20">
        <v>4</v>
      </c>
      <c r="E145" s="20">
        <v>4</v>
      </c>
      <c r="F145" s="20">
        <v>1</v>
      </c>
      <c r="G145" s="20">
        <v>3</v>
      </c>
      <c r="H145" s="20">
        <v>1</v>
      </c>
      <c r="I145" s="20">
        <v>1</v>
      </c>
      <c r="J145" s="20">
        <v>1</v>
      </c>
      <c r="K145" s="20">
        <v>2</v>
      </c>
      <c r="L145" s="20">
        <v>1</v>
      </c>
      <c r="M145" s="20">
        <v>1</v>
      </c>
      <c r="N145" s="20">
        <v>3</v>
      </c>
      <c r="O145" s="20">
        <v>1</v>
      </c>
      <c r="P145" s="20">
        <v>3</v>
      </c>
      <c r="Q145" s="20">
        <v>2</v>
      </c>
      <c r="R145" s="20">
        <v>1</v>
      </c>
      <c r="S145" s="20">
        <v>3</v>
      </c>
      <c r="T145" s="20">
        <v>1</v>
      </c>
      <c r="U145" s="20">
        <v>1</v>
      </c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</row>
    <row r="146">
      <c r="A146" s="20" t="s">
        <v>163</v>
      </c>
      <c r="B146" s="20">
        <v>3</v>
      </c>
      <c r="C146" s="20">
        <v>1</v>
      </c>
      <c r="D146" s="20">
        <v>4</v>
      </c>
      <c r="E146" s="20">
        <v>3</v>
      </c>
      <c r="F146" s="20">
        <v>1</v>
      </c>
      <c r="G146" s="20">
        <v>3</v>
      </c>
      <c r="H146" s="20">
        <v>1</v>
      </c>
      <c r="I146" s="20">
        <v>1</v>
      </c>
      <c r="J146" s="20">
        <v>1</v>
      </c>
      <c r="K146" s="20">
        <v>3</v>
      </c>
      <c r="L146" s="20">
        <v>2</v>
      </c>
      <c r="M146" s="20">
        <v>1</v>
      </c>
      <c r="N146" s="20">
        <v>2</v>
      </c>
      <c r="O146" s="20">
        <v>1</v>
      </c>
      <c r="P146" s="20">
        <v>4</v>
      </c>
      <c r="Q146" s="20">
        <v>1</v>
      </c>
      <c r="R146" s="20">
        <v>3</v>
      </c>
      <c r="S146" s="20">
        <v>5</v>
      </c>
      <c r="T146" s="20">
        <v>1</v>
      </c>
      <c r="U146" s="20">
        <v>1</v>
      </c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</row>
    <row r="147">
      <c r="A147" s="20" t="s">
        <v>164</v>
      </c>
      <c r="B147" s="20">
        <v>3</v>
      </c>
      <c r="C147" s="20">
        <v>1</v>
      </c>
      <c r="D147" s="20">
        <v>5</v>
      </c>
      <c r="E147" s="20">
        <v>4</v>
      </c>
      <c r="F147" s="20">
        <v>1</v>
      </c>
      <c r="G147" s="20">
        <v>1</v>
      </c>
      <c r="H147" s="20">
        <v>1</v>
      </c>
      <c r="I147" s="20">
        <v>1</v>
      </c>
      <c r="J147" s="20">
        <v>1</v>
      </c>
      <c r="K147" s="20">
        <v>2</v>
      </c>
      <c r="L147" s="20">
        <v>3</v>
      </c>
      <c r="M147" s="20">
        <v>1</v>
      </c>
      <c r="N147" s="20">
        <v>4</v>
      </c>
      <c r="O147" s="20">
        <v>1</v>
      </c>
      <c r="P147" s="20">
        <v>4</v>
      </c>
      <c r="Q147" s="20">
        <v>1</v>
      </c>
      <c r="R147" s="20">
        <v>4</v>
      </c>
      <c r="S147" s="20">
        <v>4</v>
      </c>
      <c r="T147" s="20">
        <v>2</v>
      </c>
      <c r="U147" s="20">
        <v>1</v>
      </c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</row>
    <row r="148">
      <c r="A148" s="20" t="s">
        <v>165</v>
      </c>
      <c r="B148" s="20">
        <v>2</v>
      </c>
      <c r="C148" s="20">
        <v>1</v>
      </c>
      <c r="D148" s="20">
        <v>4</v>
      </c>
      <c r="E148" s="20">
        <v>4</v>
      </c>
      <c r="F148" s="20">
        <v>1</v>
      </c>
      <c r="G148" s="20">
        <v>2</v>
      </c>
      <c r="H148" s="20">
        <v>1</v>
      </c>
      <c r="I148" s="20">
        <v>1</v>
      </c>
      <c r="J148" s="20">
        <v>1</v>
      </c>
      <c r="K148" s="20">
        <v>4</v>
      </c>
      <c r="L148" s="20">
        <v>2</v>
      </c>
      <c r="M148" s="20">
        <v>1</v>
      </c>
      <c r="N148" s="20">
        <v>3</v>
      </c>
      <c r="O148" s="20">
        <v>1</v>
      </c>
      <c r="P148" s="20">
        <v>3</v>
      </c>
      <c r="Q148" s="20">
        <v>2</v>
      </c>
      <c r="R148" s="20">
        <v>4</v>
      </c>
      <c r="S148" s="20">
        <v>4</v>
      </c>
      <c r="T148" s="20">
        <v>1</v>
      </c>
      <c r="U148" s="20">
        <v>1</v>
      </c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</row>
    <row r="149">
      <c r="A149" s="20" t="s">
        <v>166</v>
      </c>
      <c r="B149" s="20">
        <v>3</v>
      </c>
      <c r="C149" s="20">
        <v>1</v>
      </c>
      <c r="D149" s="20">
        <v>4</v>
      </c>
      <c r="E149" s="20">
        <v>3</v>
      </c>
      <c r="F149" s="20">
        <v>1</v>
      </c>
      <c r="G149" s="20">
        <v>3</v>
      </c>
      <c r="H149" s="20">
        <v>1</v>
      </c>
      <c r="I149" s="20">
        <v>1</v>
      </c>
      <c r="J149" s="20">
        <v>1</v>
      </c>
      <c r="K149" s="20">
        <v>2</v>
      </c>
      <c r="L149" s="20">
        <v>2</v>
      </c>
      <c r="M149" s="20">
        <v>1</v>
      </c>
      <c r="N149" s="20">
        <v>2</v>
      </c>
      <c r="O149" s="20">
        <v>1</v>
      </c>
      <c r="P149" s="20">
        <v>3</v>
      </c>
      <c r="Q149" s="20">
        <v>2</v>
      </c>
      <c r="R149" s="20">
        <v>3</v>
      </c>
      <c r="S149" s="20">
        <v>5</v>
      </c>
      <c r="T149" s="20">
        <v>1</v>
      </c>
      <c r="U149" s="20">
        <v>2</v>
      </c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</row>
    <row r="150">
      <c r="A150" s="20" t="s">
        <v>168</v>
      </c>
      <c r="B150" s="20">
        <v>2</v>
      </c>
      <c r="C150" s="20">
        <v>1</v>
      </c>
      <c r="D150" s="20">
        <v>4</v>
      </c>
      <c r="E150" s="20">
        <v>3</v>
      </c>
      <c r="F150" s="20">
        <v>1</v>
      </c>
      <c r="G150" s="20">
        <v>1</v>
      </c>
      <c r="H150" s="20">
        <v>1</v>
      </c>
      <c r="I150" s="20">
        <v>1</v>
      </c>
      <c r="J150" s="20">
        <v>1</v>
      </c>
      <c r="K150" s="20">
        <v>1</v>
      </c>
      <c r="L150" s="20">
        <v>1</v>
      </c>
      <c r="M150" s="20">
        <v>1</v>
      </c>
      <c r="N150" s="20">
        <v>4</v>
      </c>
      <c r="O150" s="20">
        <v>1</v>
      </c>
      <c r="P150" s="20">
        <v>4</v>
      </c>
      <c r="Q150" s="20">
        <v>2</v>
      </c>
      <c r="R150" s="20">
        <v>3</v>
      </c>
      <c r="S150" s="20">
        <v>4</v>
      </c>
      <c r="T150" s="20">
        <v>2</v>
      </c>
      <c r="U150" s="20">
        <v>1</v>
      </c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</row>
    <row r="151">
      <c r="A151" s="20" t="s">
        <v>169</v>
      </c>
      <c r="B151" s="20">
        <v>4</v>
      </c>
      <c r="C151" s="20">
        <v>1</v>
      </c>
      <c r="D151" s="20">
        <v>4</v>
      </c>
      <c r="E151" s="20">
        <v>2</v>
      </c>
      <c r="F151" s="20">
        <v>1</v>
      </c>
      <c r="G151" s="20">
        <v>3</v>
      </c>
      <c r="H151" s="20">
        <v>1</v>
      </c>
      <c r="I151" s="20">
        <v>1</v>
      </c>
      <c r="J151" s="20">
        <v>1</v>
      </c>
      <c r="K151" s="20">
        <v>4</v>
      </c>
      <c r="L151" s="20">
        <v>1</v>
      </c>
      <c r="M151" s="20">
        <v>1</v>
      </c>
      <c r="N151" s="20">
        <v>4</v>
      </c>
      <c r="O151" s="20">
        <v>1</v>
      </c>
      <c r="P151" s="20">
        <v>5</v>
      </c>
      <c r="Q151" s="20">
        <v>2</v>
      </c>
      <c r="R151" s="20">
        <v>3</v>
      </c>
      <c r="S151" s="20">
        <v>5</v>
      </c>
      <c r="T151" s="20">
        <v>1</v>
      </c>
      <c r="U151" s="20">
        <v>1</v>
      </c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</row>
    <row r="152">
      <c r="A152" s="20" t="s">
        <v>170</v>
      </c>
      <c r="B152" s="20">
        <v>3</v>
      </c>
      <c r="C152" s="20">
        <v>1</v>
      </c>
      <c r="D152" s="20">
        <v>4</v>
      </c>
      <c r="E152" s="20">
        <v>2</v>
      </c>
      <c r="F152" s="20">
        <v>1</v>
      </c>
      <c r="G152" s="20">
        <v>3</v>
      </c>
      <c r="H152" s="20">
        <v>1</v>
      </c>
      <c r="I152" s="20">
        <v>1</v>
      </c>
      <c r="J152" s="20">
        <v>1</v>
      </c>
      <c r="K152" s="20">
        <v>3</v>
      </c>
      <c r="L152" s="20">
        <v>2</v>
      </c>
      <c r="M152" s="20">
        <v>1</v>
      </c>
      <c r="N152" s="20">
        <v>4</v>
      </c>
      <c r="O152" s="20">
        <v>1</v>
      </c>
      <c r="P152" s="20">
        <v>3</v>
      </c>
      <c r="Q152" s="20">
        <v>2</v>
      </c>
      <c r="R152" s="20">
        <v>4</v>
      </c>
      <c r="S152" s="20">
        <v>4</v>
      </c>
      <c r="T152" s="20">
        <v>1</v>
      </c>
      <c r="U152" s="20">
        <v>1</v>
      </c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</row>
    <row r="154">
      <c r="A154" s="20" t="s">
        <v>20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</row>
    <row r="155">
      <c r="A155" s="22" t="s">
        <v>171</v>
      </c>
      <c r="B155" s="41">
        <v>3</v>
      </c>
      <c r="C155" s="41">
        <v>1</v>
      </c>
      <c r="D155" s="41">
        <v>4</v>
      </c>
      <c r="E155" s="41">
        <v>3</v>
      </c>
      <c r="F155" s="41">
        <v>1</v>
      </c>
      <c r="G155" s="41">
        <v>2</v>
      </c>
      <c r="H155" s="41">
        <v>1</v>
      </c>
      <c r="I155" s="41">
        <v>1</v>
      </c>
      <c r="J155" s="41">
        <v>1</v>
      </c>
      <c r="K155" s="41">
        <v>3</v>
      </c>
      <c r="L155" s="41">
        <v>1</v>
      </c>
      <c r="M155" s="41">
        <v>1</v>
      </c>
      <c r="N155" s="41">
        <v>3</v>
      </c>
      <c r="O155" s="41">
        <v>3</v>
      </c>
      <c r="P155" s="41">
        <v>4</v>
      </c>
      <c r="Q155" s="41">
        <v>2</v>
      </c>
      <c r="R155" s="41">
        <v>3</v>
      </c>
      <c r="S155" s="41">
        <v>5</v>
      </c>
      <c r="T155" s="41">
        <v>1</v>
      </c>
      <c r="U155" s="41">
        <v>1</v>
      </c>
      <c r="V155" s="18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>
      <c r="A156" s="22" t="s">
        <v>172</v>
      </c>
      <c r="B156" s="41">
        <v>3</v>
      </c>
      <c r="C156" s="41">
        <v>1</v>
      </c>
      <c r="D156" s="41">
        <v>4</v>
      </c>
      <c r="E156" s="41">
        <v>3</v>
      </c>
      <c r="F156" s="41">
        <v>1</v>
      </c>
      <c r="G156" s="41">
        <v>3</v>
      </c>
      <c r="H156" s="41">
        <v>1</v>
      </c>
      <c r="I156" s="41">
        <v>1</v>
      </c>
      <c r="J156" s="41">
        <v>1</v>
      </c>
      <c r="K156" s="41">
        <v>3</v>
      </c>
      <c r="L156" s="41">
        <v>2</v>
      </c>
      <c r="M156" s="41">
        <v>1</v>
      </c>
      <c r="N156" s="41">
        <v>4</v>
      </c>
      <c r="O156" s="41">
        <v>1</v>
      </c>
      <c r="P156" s="41">
        <v>4</v>
      </c>
      <c r="Q156" s="41">
        <v>1</v>
      </c>
      <c r="R156" s="41">
        <v>4</v>
      </c>
      <c r="S156" s="41">
        <v>4</v>
      </c>
      <c r="T156" s="41">
        <v>1</v>
      </c>
      <c r="U156" s="41">
        <v>1</v>
      </c>
      <c r="V156" s="18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>
      <c r="A157" s="22" t="s">
        <v>173</v>
      </c>
      <c r="B157" s="41">
        <v>2</v>
      </c>
      <c r="C157" s="41">
        <v>3</v>
      </c>
      <c r="D157" s="41">
        <v>5</v>
      </c>
      <c r="E157" s="41">
        <v>2</v>
      </c>
      <c r="F157" s="41">
        <v>1</v>
      </c>
      <c r="G157" s="41">
        <v>1</v>
      </c>
      <c r="H157" s="41">
        <v>2</v>
      </c>
      <c r="I157" s="41">
        <v>1</v>
      </c>
      <c r="J157" s="41">
        <v>1</v>
      </c>
      <c r="K157" s="41">
        <v>2</v>
      </c>
      <c r="L157" s="41">
        <v>2</v>
      </c>
      <c r="M157" s="41">
        <v>3</v>
      </c>
      <c r="N157" s="41">
        <v>5</v>
      </c>
      <c r="O157" s="41">
        <v>3</v>
      </c>
      <c r="P157" s="41">
        <v>4</v>
      </c>
      <c r="Q157" s="41">
        <v>3</v>
      </c>
      <c r="R157" s="41">
        <v>2</v>
      </c>
      <c r="S157" s="41">
        <v>4</v>
      </c>
      <c r="T157" s="41">
        <v>4</v>
      </c>
      <c r="U157" s="41">
        <v>4</v>
      </c>
      <c r="V157" s="18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>
      <c r="A158" s="22" t="s">
        <v>174</v>
      </c>
      <c r="B158" s="41">
        <v>3</v>
      </c>
      <c r="C158" s="41">
        <v>1</v>
      </c>
      <c r="D158" s="41">
        <v>4</v>
      </c>
      <c r="E158" s="41">
        <v>4</v>
      </c>
      <c r="F158" s="41">
        <v>1</v>
      </c>
      <c r="G158" s="41">
        <v>2</v>
      </c>
      <c r="H158" s="41">
        <v>1</v>
      </c>
      <c r="I158" s="41">
        <v>1</v>
      </c>
      <c r="J158" s="41">
        <v>1</v>
      </c>
      <c r="K158" s="41">
        <v>3</v>
      </c>
      <c r="L158" s="41">
        <v>2</v>
      </c>
      <c r="M158" s="41">
        <v>1</v>
      </c>
      <c r="N158" s="41">
        <v>3</v>
      </c>
      <c r="O158" s="41">
        <v>1</v>
      </c>
      <c r="P158" s="41">
        <v>3</v>
      </c>
      <c r="Q158" s="41">
        <v>2</v>
      </c>
      <c r="R158" s="41">
        <v>3</v>
      </c>
      <c r="S158" s="41">
        <v>4</v>
      </c>
      <c r="T158" s="41">
        <v>1</v>
      </c>
      <c r="U158" s="41">
        <v>1</v>
      </c>
      <c r="V158" s="18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>
      <c r="A159" s="22" t="s">
        <v>175</v>
      </c>
      <c r="B159" s="41">
        <v>3</v>
      </c>
      <c r="C159" s="41">
        <v>1</v>
      </c>
      <c r="D159" s="41">
        <v>4</v>
      </c>
      <c r="E159" s="41">
        <v>2</v>
      </c>
      <c r="F159" s="41">
        <v>1</v>
      </c>
      <c r="G159" s="41">
        <v>2</v>
      </c>
      <c r="H159" s="41">
        <v>1</v>
      </c>
      <c r="I159" s="41">
        <v>1</v>
      </c>
      <c r="J159" s="41">
        <v>1</v>
      </c>
      <c r="K159" s="41">
        <v>2</v>
      </c>
      <c r="L159" s="41">
        <v>1</v>
      </c>
      <c r="M159" s="41">
        <v>1</v>
      </c>
      <c r="N159" s="41">
        <v>1</v>
      </c>
      <c r="O159" s="41">
        <v>1</v>
      </c>
      <c r="P159" s="41">
        <v>2</v>
      </c>
      <c r="Q159" s="41">
        <v>2</v>
      </c>
      <c r="R159" s="41">
        <v>2</v>
      </c>
      <c r="S159" s="41">
        <v>4</v>
      </c>
      <c r="T159" s="41">
        <v>2</v>
      </c>
      <c r="U159" s="41">
        <v>1</v>
      </c>
      <c r="V159" s="18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>
      <c r="A160" s="22" t="s">
        <v>176</v>
      </c>
      <c r="B160" s="41">
        <v>3</v>
      </c>
      <c r="C160" s="41">
        <v>2</v>
      </c>
      <c r="D160" s="41">
        <v>4</v>
      </c>
      <c r="E160" s="41">
        <v>3</v>
      </c>
      <c r="F160" s="41">
        <v>1</v>
      </c>
      <c r="G160" s="41">
        <v>2</v>
      </c>
      <c r="H160" s="41">
        <v>3</v>
      </c>
      <c r="I160" s="41">
        <v>1</v>
      </c>
      <c r="J160" s="41">
        <v>1</v>
      </c>
      <c r="K160" s="41">
        <v>3</v>
      </c>
      <c r="L160" s="41">
        <v>2</v>
      </c>
      <c r="M160" s="41">
        <v>2</v>
      </c>
      <c r="N160" s="41">
        <v>3</v>
      </c>
      <c r="O160" s="41">
        <v>1</v>
      </c>
      <c r="P160" s="41">
        <v>3</v>
      </c>
      <c r="Q160" s="41">
        <v>2</v>
      </c>
      <c r="R160" s="41">
        <v>3</v>
      </c>
      <c r="S160" s="41">
        <v>4</v>
      </c>
      <c r="T160" s="41">
        <v>4</v>
      </c>
      <c r="U160" s="41">
        <v>1</v>
      </c>
      <c r="V160" s="18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>
      <c r="A161" s="20" t="s">
        <v>177</v>
      </c>
      <c r="B161" s="20">
        <v>3</v>
      </c>
      <c r="C161" s="20">
        <v>1</v>
      </c>
      <c r="D161" s="20">
        <v>4</v>
      </c>
      <c r="E161" s="20">
        <v>3</v>
      </c>
      <c r="F161" s="20">
        <v>1</v>
      </c>
      <c r="G161" s="20">
        <v>2</v>
      </c>
      <c r="H161" s="20">
        <v>1</v>
      </c>
      <c r="I161" s="20">
        <v>1</v>
      </c>
      <c r="J161" s="20">
        <v>1</v>
      </c>
      <c r="K161" s="20">
        <v>2</v>
      </c>
      <c r="L161" s="20">
        <v>2</v>
      </c>
      <c r="M161" s="20">
        <v>1</v>
      </c>
      <c r="N161" s="20">
        <v>2</v>
      </c>
      <c r="O161" s="20">
        <v>1</v>
      </c>
      <c r="P161" s="20">
        <v>4</v>
      </c>
      <c r="Q161" s="20">
        <v>1</v>
      </c>
      <c r="R161" s="20">
        <v>3</v>
      </c>
      <c r="S161" s="20">
        <v>4</v>
      </c>
      <c r="T161" s="20">
        <v>1</v>
      </c>
      <c r="U161" s="20">
        <v>1</v>
      </c>
      <c r="V161" s="20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>
      <c r="A162" s="20" t="s">
        <v>178</v>
      </c>
      <c r="B162" s="20">
        <v>4</v>
      </c>
      <c r="C162" s="20">
        <v>1</v>
      </c>
      <c r="D162" s="20">
        <v>5</v>
      </c>
      <c r="E162" s="20">
        <v>3</v>
      </c>
      <c r="F162" s="20">
        <v>1</v>
      </c>
      <c r="G162" s="20">
        <v>3</v>
      </c>
      <c r="H162" s="20">
        <v>2</v>
      </c>
      <c r="I162" s="20">
        <v>1</v>
      </c>
      <c r="J162" s="20">
        <v>1</v>
      </c>
      <c r="K162" s="20">
        <v>4</v>
      </c>
      <c r="L162" s="20">
        <v>3</v>
      </c>
      <c r="M162" s="20">
        <v>1</v>
      </c>
      <c r="N162" s="20">
        <v>5</v>
      </c>
      <c r="O162" s="20">
        <v>2</v>
      </c>
      <c r="P162" s="20">
        <v>5</v>
      </c>
      <c r="Q162" s="20">
        <v>2</v>
      </c>
      <c r="R162" s="20">
        <v>4</v>
      </c>
      <c r="S162" s="20">
        <v>4</v>
      </c>
      <c r="T162" s="20">
        <v>1</v>
      </c>
      <c r="U162" s="20">
        <v>1</v>
      </c>
      <c r="V162" s="20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>
      <c r="A163" s="22" t="s">
        <v>179</v>
      </c>
      <c r="B163" s="20">
        <v>2</v>
      </c>
      <c r="C163" s="20">
        <v>1</v>
      </c>
      <c r="D163" s="20">
        <v>4</v>
      </c>
      <c r="E163" s="20">
        <v>3</v>
      </c>
      <c r="F163" s="20">
        <v>1</v>
      </c>
      <c r="G163" s="20">
        <v>2</v>
      </c>
      <c r="H163" s="20">
        <v>1</v>
      </c>
      <c r="I163" s="20">
        <v>1</v>
      </c>
      <c r="J163" s="20">
        <v>1</v>
      </c>
      <c r="K163" s="20">
        <v>1</v>
      </c>
      <c r="L163" s="20">
        <v>2</v>
      </c>
      <c r="M163" s="20">
        <v>3</v>
      </c>
      <c r="N163" s="20">
        <v>2</v>
      </c>
      <c r="O163" s="20">
        <v>1</v>
      </c>
      <c r="P163" s="20">
        <v>4</v>
      </c>
      <c r="Q163" s="20">
        <v>1</v>
      </c>
      <c r="R163" s="20">
        <v>1</v>
      </c>
      <c r="S163" s="20">
        <v>4</v>
      </c>
      <c r="T163" s="20">
        <v>1</v>
      </c>
      <c r="U163" s="20">
        <v>1</v>
      </c>
      <c r="V163" s="20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>
      <c r="A164" s="22" t="s">
        <v>180</v>
      </c>
      <c r="B164" s="20">
        <v>3</v>
      </c>
      <c r="C164" s="20">
        <v>1</v>
      </c>
      <c r="D164" s="20">
        <v>4</v>
      </c>
      <c r="E164" s="20">
        <v>4</v>
      </c>
      <c r="F164" s="20">
        <v>1</v>
      </c>
      <c r="G164" s="20">
        <v>3</v>
      </c>
      <c r="H164" s="20">
        <v>1</v>
      </c>
      <c r="I164" s="20">
        <v>1</v>
      </c>
      <c r="J164" s="20">
        <v>1</v>
      </c>
      <c r="K164" s="20">
        <v>4</v>
      </c>
      <c r="L164" s="20">
        <v>3</v>
      </c>
      <c r="M164" s="20">
        <v>1</v>
      </c>
      <c r="N164" s="20">
        <v>3</v>
      </c>
      <c r="O164" s="20">
        <v>1</v>
      </c>
      <c r="P164" s="20">
        <v>4</v>
      </c>
      <c r="Q164" s="20">
        <v>2</v>
      </c>
      <c r="R164" s="20">
        <v>4</v>
      </c>
      <c r="S164" s="20">
        <v>5</v>
      </c>
      <c r="T164" s="20">
        <v>1</v>
      </c>
      <c r="U164" s="20">
        <v>1</v>
      </c>
      <c r="V164" s="20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>
      <c r="A165" s="22" t="s">
        <v>181</v>
      </c>
      <c r="B165" s="20">
        <v>2</v>
      </c>
      <c r="C165" s="20">
        <v>3</v>
      </c>
      <c r="D165" s="20">
        <v>5</v>
      </c>
      <c r="E165" s="20">
        <v>4</v>
      </c>
      <c r="F165" s="20">
        <v>1</v>
      </c>
      <c r="G165" s="20">
        <v>3</v>
      </c>
      <c r="H165" s="20">
        <v>1</v>
      </c>
      <c r="I165" s="20">
        <v>1</v>
      </c>
      <c r="J165" s="20">
        <v>1</v>
      </c>
      <c r="K165" s="20">
        <v>4</v>
      </c>
      <c r="L165" s="20">
        <v>2</v>
      </c>
      <c r="M165" s="20">
        <v>1</v>
      </c>
      <c r="N165" s="20">
        <v>3</v>
      </c>
      <c r="O165" s="20">
        <v>1</v>
      </c>
      <c r="P165" s="20">
        <v>4</v>
      </c>
      <c r="Q165" s="20">
        <v>2</v>
      </c>
      <c r="R165" s="20">
        <v>3</v>
      </c>
      <c r="S165" s="20">
        <v>4</v>
      </c>
      <c r="T165" s="20">
        <v>1</v>
      </c>
      <c r="U165" s="20">
        <v>1</v>
      </c>
      <c r="V165" s="20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>
      <c r="A166" s="22" t="s">
        <v>182</v>
      </c>
      <c r="B166" s="20">
        <v>2</v>
      </c>
      <c r="C166" s="20">
        <v>2</v>
      </c>
      <c r="D166" s="20">
        <v>5</v>
      </c>
      <c r="E166" s="20">
        <v>3</v>
      </c>
      <c r="F166" s="20">
        <v>1</v>
      </c>
      <c r="G166" s="20">
        <v>3</v>
      </c>
      <c r="H166" s="20">
        <v>1</v>
      </c>
      <c r="I166" s="20">
        <v>1</v>
      </c>
      <c r="J166" s="20">
        <v>1</v>
      </c>
      <c r="K166" s="20">
        <v>4</v>
      </c>
      <c r="L166" s="20">
        <v>2</v>
      </c>
      <c r="M166" s="20">
        <v>1</v>
      </c>
      <c r="N166" s="20">
        <v>4</v>
      </c>
      <c r="O166" s="20">
        <v>1</v>
      </c>
      <c r="P166" s="20">
        <v>3</v>
      </c>
      <c r="Q166" s="20">
        <v>2</v>
      </c>
      <c r="R166" s="20">
        <v>3</v>
      </c>
      <c r="S166" s="20">
        <v>5</v>
      </c>
      <c r="T166" s="20">
        <v>2</v>
      </c>
      <c r="U166" s="20">
        <v>2</v>
      </c>
      <c r="V166" s="20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>
      <c r="A167" s="22" t="s">
        <v>183</v>
      </c>
      <c r="B167" s="20">
        <v>2</v>
      </c>
      <c r="C167" s="20">
        <v>1</v>
      </c>
      <c r="D167" s="20">
        <v>2</v>
      </c>
      <c r="E167" s="20">
        <v>2</v>
      </c>
      <c r="F167" s="20">
        <v>1</v>
      </c>
      <c r="G167" s="20">
        <v>4</v>
      </c>
      <c r="H167" s="20">
        <v>1</v>
      </c>
      <c r="I167" s="20">
        <v>1</v>
      </c>
      <c r="J167" s="20">
        <v>1</v>
      </c>
      <c r="K167" s="20">
        <v>3</v>
      </c>
      <c r="L167" s="20">
        <v>3</v>
      </c>
      <c r="M167" s="20">
        <v>1</v>
      </c>
      <c r="N167" s="20">
        <v>1</v>
      </c>
      <c r="O167" s="20">
        <v>1</v>
      </c>
      <c r="P167" s="20">
        <v>3</v>
      </c>
      <c r="Q167" s="20">
        <v>2</v>
      </c>
      <c r="R167" s="20">
        <v>4</v>
      </c>
      <c r="S167" s="20">
        <v>3</v>
      </c>
      <c r="T167" s="20">
        <v>1</v>
      </c>
      <c r="U167" s="20">
        <v>1</v>
      </c>
      <c r="V167" s="20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>
      <c r="A168" s="22" t="s">
        <v>184</v>
      </c>
      <c r="B168" s="20">
        <v>2</v>
      </c>
      <c r="C168" s="20">
        <v>2</v>
      </c>
      <c r="D168" s="20">
        <v>3</v>
      </c>
      <c r="E168" s="20">
        <v>2</v>
      </c>
      <c r="F168" s="20">
        <v>1</v>
      </c>
      <c r="G168" s="20">
        <v>1</v>
      </c>
      <c r="H168" s="20">
        <v>2</v>
      </c>
      <c r="I168" s="20">
        <v>1</v>
      </c>
      <c r="J168" s="20">
        <v>2</v>
      </c>
      <c r="K168" s="20">
        <v>3</v>
      </c>
      <c r="L168" s="20">
        <v>1</v>
      </c>
      <c r="M168" s="20">
        <v>2</v>
      </c>
      <c r="N168" s="20">
        <v>1</v>
      </c>
      <c r="O168" s="20">
        <v>2</v>
      </c>
      <c r="P168" s="20">
        <v>3</v>
      </c>
      <c r="Q168" s="20">
        <v>3</v>
      </c>
      <c r="R168" s="20">
        <v>2</v>
      </c>
      <c r="S168" s="20">
        <v>3</v>
      </c>
      <c r="T168" s="20">
        <v>3</v>
      </c>
      <c r="U168" s="20">
        <v>1</v>
      </c>
      <c r="V168" s="20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>
      <c r="A169" s="22" t="s">
        <v>185</v>
      </c>
      <c r="B169" s="20">
        <v>4</v>
      </c>
      <c r="C169" s="20">
        <v>1</v>
      </c>
      <c r="D169" s="20">
        <v>5</v>
      </c>
      <c r="E169" s="20">
        <v>1</v>
      </c>
      <c r="F169" s="20">
        <v>1</v>
      </c>
      <c r="G169" s="20">
        <v>2</v>
      </c>
      <c r="H169" s="20">
        <v>1</v>
      </c>
      <c r="I169" s="20">
        <v>1</v>
      </c>
      <c r="J169" s="20">
        <v>1</v>
      </c>
      <c r="K169" s="20">
        <v>1</v>
      </c>
      <c r="L169" s="20">
        <v>1</v>
      </c>
      <c r="M169" s="20">
        <v>1</v>
      </c>
      <c r="N169" s="20">
        <v>3</v>
      </c>
      <c r="O169" s="20">
        <v>1</v>
      </c>
      <c r="P169" s="20">
        <v>4</v>
      </c>
      <c r="Q169" s="20">
        <v>1</v>
      </c>
      <c r="R169" s="20">
        <v>4</v>
      </c>
      <c r="S169" s="20">
        <v>4</v>
      </c>
      <c r="T169" s="20">
        <v>1</v>
      </c>
      <c r="U169" s="20">
        <v>1</v>
      </c>
      <c r="V169" s="20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>
      <c r="A170" s="22" t="s">
        <v>186</v>
      </c>
      <c r="B170" s="20">
        <v>3</v>
      </c>
      <c r="C170" s="20">
        <v>1</v>
      </c>
      <c r="D170" s="20">
        <v>4</v>
      </c>
      <c r="E170" s="20">
        <v>3</v>
      </c>
      <c r="F170" s="20">
        <v>1</v>
      </c>
      <c r="G170" s="20">
        <v>2</v>
      </c>
      <c r="H170" s="20">
        <v>1</v>
      </c>
      <c r="I170" s="20">
        <v>1</v>
      </c>
      <c r="J170" s="20">
        <v>1</v>
      </c>
      <c r="K170" s="20">
        <v>3</v>
      </c>
      <c r="L170" s="20">
        <v>1</v>
      </c>
      <c r="M170" s="20">
        <v>1</v>
      </c>
      <c r="N170" s="20">
        <v>3</v>
      </c>
      <c r="O170" s="20">
        <v>1</v>
      </c>
      <c r="P170" s="20">
        <v>3</v>
      </c>
      <c r="Q170" s="20">
        <v>2</v>
      </c>
      <c r="R170" s="20">
        <v>3</v>
      </c>
      <c r="S170" s="20">
        <v>3</v>
      </c>
      <c r="T170" s="20">
        <v>2</v>
      </c>
      <c r="U170" s="20">
        <v>1</v>
      </c>
      <c r="V170" s="20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>
      <c r="A171" s="18" t="s">
        <v>187</v>
      </c>
      <c r="B171" s="20">
        <v>3</v>
      </c>
      <c r="C171" s="20">
        <v>2</v>
      </c>
      <c r="D171" s="20">
        <v>5</v>
      </c>
      <c r="E171" s="20">
        <v>3</v>
      </c>
      <c r="F171" s="20">
        <v>1</v>
      </c>
      <c r="G171" s="20">
        <v>4</v>
      </c>
      <c r="H171" s="20">
        <v>1</v>
      </c>
      <c r="I171" s="20">
        <v>1</v>
      </c>
      <c r="J171" s="20">
        <v>1</v>
      </c>
      <c r="K171" s="20">
        <v>3</v>
      </c>
      <c r="L171" s="20">
        <v>4</v>
      </c>
      <c r="M171" s="20">
        <v>2</v>
      </c>
      <c r="N171" s="20">
        <v>4</v>
      </c>
      <c r="O171" s="20">
        <v>1</v>
      </c>
      <c r="P171" s="20">
        <v>3</v>
      </c>
      <c r="Q171" s="20">
        <v>1</v>
      </c>
      <c r="R171" s="20">
        <v>3</v>
      </c>
      <c r="S171" s="20">
        <v>4</v>
      </c>
      <c r="T171" s="20">
        <v>2</v>
      </c>
      <c r="U171" s="20">
        <v>1</v>
      </c>
      <c r="V171" s="20"/>
      <c r="W171" s="20"/>
      <c r="X171" s="20"/>
      <c r="Y171" s="20"/>
      <c r="Z171" s="20"/>
      <c r="AA171" s="20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>
      <c r="A172" s="18" t="s">
        <v>188</v>
      </c>
      <c r="B172" s="20">
        <v>2</v>
      </c>
      <c r="C172" s="20">
        <v>1</v>
      </c>
      <c r="D172" s="20">
        <v>4</v>
      </c>
      <c r="E172" s="20">
        <v>3</v>
      </c>
      <c r="F172" s="20">
        <v>1</v>
      </c>
      <c r="G172" s="20">
        <v>3</v>
      </c>
      <c r="H172" s="20">
        <v>1</v>
      </c>
      <c r="I172" s="20">
        <v>1</v>
      </c>
      <c r="J172" s="20">
        <v>1</v>
      </c>
      <c r="K172" s="20">
        <v>3</v>
      </c>
      <c r="L172" s="20">
        <v>2</v>
      </c>
      <c r="M172" s="20">
        <v>1</v>
      </c>
      <c r="N172" s="20">
        <v>2</v>
      </c>
      <c r="O172" s="20">
        <v>1</v>
      </c>
      <c r="P172" s="20">
        <v>3</v>
      </c>
      <c r="Q172" s="20">
        <v>1</v>
      </c>
      <c r="R172" s="20">
        <v>2</v>
      </c>
      <c r="S172" s="20">
        <v>4</v>
      </c>
      <c r="T172" s="20">
        <v>2</v>
      </c>
      <c r="U172" s="20">
        <v>1</v>
      </c>
      <c r="V172" s="20"/>
      <c r="W172" s="20"/>
      <c r="X172" s="20"/>
      <c r="Y172" s="20"/>
      <c r="Z172" s="20"/>
      <c r="AA172" s="20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>
      <c r="A173" s="18" t="s">
        <v>189</v>
      </c>
      <c r="B173" s="20">
        <v>3</v>
      </c>
      <c r="C173" s="20">
        <v>2</v>
      </c>
      <c r="D173" s="20">
        <v>4</v>
      </c>
      <c r="E173" s="20">
        <v>2</v>
      </c>
      <c r="F173" s="20">
        <v>1</v>
      </c>
      <c r="G173" s="20">
        <v>1</v>
      </c>
      <c r="H173" s="20">
        <v>1</v>
      </c>
      <c r="I173" s="20">
        <v>1</v>
      </c>
      <c r="J173" s="20">
        <v>1</v>
      </c>
      <c r="K173" s="20">
        <v>3</v>
      </c>
      <c r="L173" s="20">
        <v>1</v>
      </c>
      <c r="M173" s="20">
        <v>1</v>
      </c>
      <c r="N173" s="20">
        <v>2</v>
      </c>
      <c r="O173" s="20">
        <v>2</v>
      </c>
      <c r="P173" s="20">
        <v>3</v>
      </c>
      <c r="Q173" s="20">
        <v>3</v>
      </c>
      <c r="R173" s="20">
        <v>3</v>
      </c>
      <c r="S173" s="20">
        <v>4</v>
      </c>
      <c r="T173" s="20">
        <v>2</v>
      </c>
      <c r="U173" s="20">
        <v>2</v>
      </c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</row>
    <row r="174">
      <c r="A174" s="18" t="s">
        <v>190</v>
      </c>
      <c r="B174" s="20">
        <v>3</v>
      </c>
      <c r="C174" s="20">
        <v>1</v>
      </c>
      <c r="D174" s="20">
        <v>3</v>
      </c>
      <c r="E174" s="20">
        <v>2</v>
      </c>
      <c r="F174" s="20">
        <v>1</v>
      </c>
      <c r="G174" s="20">
        <v>3</v>
      </c>
      <c r="H174" s="20">
        <v>1</v>
      </c>
      <c r="I174" s="20">
        <v>1</v>
      </c>
      <c r="J174" s="20">
        <v>1</v>
      </c>
      <c r="K174" s="20">
        <v>2</v>
      </c>
      <c r="L174" s="20">
        <v>3</v>
      </c>
      <c r="M174" s="20">
        <v>2</v>
      </c>
      <c r="N174" s="20">
        <v>2</v>
      </c>
      <c r="O174" s="20">
        <v>1</v>
      </c>
      <c r="P174" s="20">
        <v>2</v>
      </c>
      <c r="Q174" s="20">
        <v>3</v>
      </c>
      <c r="R174" s="20">
        <v>2</v>
      </c>
      <c r="S174" s="20">
        <v>2</v>
      </c>
      <c r="T174" s="20">
        <v>3</v>
      </c>
      <c r="U174" s="20">
        <v>1</v>
      </c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</row>
    <row r="175">
      <c r="A175" s="18" t="s">
        <v>191</v>
      </c>
      <c r="B175" s="20">
        <v>5</v>
      </c>
      <c r="C175" s="20">
        <v>1</v>
      </c>
      <c r="D175" s="20">
        <v>5</v>
      </c>
      <c r="E175" s="20">
        <v>4</v>
      </c>
      <c r="F175" s="20">
        <v>1</v>
      </c>
      <c r="G175" s="20">
        <v>5</v>
      </c>
      <c r="H175" s="20">
        <v>1</v>
      </c>
      <c r="I175" s="20">
        <v>1</v>
      </c>
      <c r="J175" s="20">
        <v>1</v>
      </c>
      <c r="K175" s="20">
        <v>5</v>
      </c>
      <c r="L175" s="20">
        <v>3</v>
      </c>
      <c r="M175" s="20">
        <v>1</v>
      </c>
      <c r="N175" s="20">
        <v>2</v>
      </c>
      <c r="O175" s="20">
        <v>1</v>
      </c>
      <c r="P175" s="20">
        <v>5</v>
      </c>
      <c r="Q175" s="20">
        <v>2</v>
      </c>
      <c r="R175" s="20">
        <v>3</v>
      </c>
      <c r="S175" s="20">
        <v>5</v>
      </c>
      <c r="T175" s="20">
        <v>3</v>
      </c>
      <c r="U175" s="20">
        <v>1</v>
      </c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</row>
    <row r="176">
      <c r="A176" s="18" t="s">
        <v>192</v>
      </c>
      <c r="B176" s="20">
        <v>4</v>
      </c>
      <c r="C176" s="20">
        <v>2</v>
      </c>
      <c r="D176" s="20">
        <v>5</v>
      </c>
      <c r="E176" s="20">
        <v>3</v>
      </c>
      <c r="F176" s="20">
        <v>1</v>
      </c>
      <c r="G176" s="20">
        <v>3</v>
      </c>
      <c r="H176" s="20">
        <v>1</v>
      </c>
      <c r="I176" s="20">
        <v>1</v>
      </c>
      <c r="J176" s="20">
        <v>1</v>
      </c>
      <c r="K176" s="20">
        <v>3</v>
      </c>
      <c r="L176" s="20">
        <v>3</v>
      </c>
      <c r="M176" s="20">
        <v>3</v>
      </c>
      <c r="N176" s="20">
        <v>3</v>
      </c>
      <c r="O176" s="20">
        <v>2</v>
      </c>
      <c r="P176" s="20">
        <v>3</v>
      </c>
      <c r="Q176" s="20">
        <v>1</v>
      </c>
      <c r="R176" s="20">
        <v>4</v>
      </c>
      <c r="S176" s="20">
        <v>4</v>
      </c>
      <c r="T176" s="20">
        <v>2</v>
      </c>
      <c r="U176" s="20">
        <v>2</v>
      </c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</row>
    <row r="177">
      <c r="A177" s="18" t="s">
        <v>193</v>
      </c>
      <c r="B177" s="20">
        <v>3</v>
      </c>
      <c r="C177" s="20">
        <v>3</v>
      </c>
      <c r="D177" s="20">
        <v>4</v>
      </c>
      <c r="E177" s="20">
        <v>4</v>
      </c>
      <c r="F177" s="20">
        <v>1</v>
      </c>
      <c r="G177" s="20">
        <v>3</v>
      </c>
      <c r="H177" s="20">
        <v>2</v>
      </c>
      <c r="I177" s="20">
        <v>1</v>
      </c>
      <c r="J177" s="20">
        <v>1</v>
      </c>
      <c r="K177" s="20">
        <v>3</v>
      </c>
      <c r="L177" s="20">
        <v>3</v>
      </c>
      <c r="M177" s="20">
        <v>2</v>
      </c>
      <c r="N177" s="20">
        <v>2</v>
      </c>
      <c r="O177" s="20">
        <v>1</v>
      </c>
      <c r="P177" s="20">
        <v>3</v>
      </c>
      <c r="Q177" s="20">
        <v>3</v>
      </c>
      <c r="R177" s="20">
        <v>2</v>
      </c>
      <c r="S177" s="20">
        <v>2</v>
      </c>
      <c r="T177" s="20">
        <v>4</v>
      </c>
      <c r="U177" s="20">
        <v>1</v>
      </c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</row>
    <row r="178">
      <c r="A178" s="18" t="s">
        <v>194</v>
      </c>
      <c r="B178" s="20">
        <v>4</v>
      </c>
      <c r="C178" s="20">
        <v>2</v>
      </c>
      <c r="D178" s="20">
        <v>5</v>
      </c>
      <c r="E178" s="20">
        <v>5</v>
      </c>
      <c r="F178" s="20">
        <v>2</v>
      </c>
      <c r="G178" s="20">
        <v>3</v>
      </c>
      <c r="H178" s="20">
        <v>2</v>
      </c>
      <c r="I178" s="20">
        <v>1</v>
      </c>
      <c r="J178" s="20">
        <v>1</v>
      </c>
      <c r="K178" s="20">
        <v>4</v>
      </c>
      <c r="L178" s="20">
        <v>4</v>
      </c>
      <c r="M178" s="20">
        <v>1</v>
      </c>
      <c r="N178" s="20">
        <v>5</v>
      </c>
      <c r="O178" s="20">
        <v>2</v>
      </c>
      <c r="P178" s="20">
        <v>2</v>
      </c>
      <c r="Q178" s="20">
        <v>2</v>
      </c>
      <c r="R178" s="20">
        <v>4</v>
      </c>
      <c r="S178" s="20">
        <v>5</v>
      </c>
      <c r="T178" s="20">
        <v>2</v>
      </c>
      <c r="U178" s="20">
        <v>1</v>
      </c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</row>
    <row r="179">
      <c r="A179" s="18" t="s">
        <v>195</v>
      </c>
      <c r="B179" s="20">
        <v>2</v>
      </c>
      <c r="C179" s="20">
        <v>2</v>
      </c>
      <c r="D179" s="20">
        <v>5</v>
      </c>
      <c r="E179" s="20">
        <v>3</v>
      </c>
      <c r="F179" s="20">
        <v>1</v>
      </c>
      <c r="G179" s="20">
        <v>2</v>
      </c>
      <c r="H179" s="20">
        <v>1</v>
      </c>
      <c r="I179" s="20">
        <v>1</v>
      </c>
      <c r="J179" s="20">
        <v>1</v>
      </c>
      <c r="K179" s="20">
        <v>2</v>
      </c>
      <c r="L179" s="20">
        <v>2</v>
      </c>
      <c r="M179" s="20">
        <v>1</v>
      </c>
      <c r="N179" s="20">
        <v>3</v>
      </c>
      <c r="O179" s="20">
        <v>1</v>
      </c>
      <c r="P179" s="20">
        <v>3</v>
      </c>
      <c r="Q179" s="20">
        <v>2</v>
      </c>
      <c r="R179" s="20">
        <v>3</v>
      </c>
      <c r="S179" s="20">
        <v>3</v>
      </c>
      <c r="T179" s="20">
        <v>1</v>
      </c>
      <c r="U179" s="20">
        <v>1</v>
      </c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</row>
    <row r="180">
      <c r="A180" s="18" t="s">
        <v>196</v>
      </c>
      <c r="B180" s="20">
        <v>3</v>
      </c>
      <c r="C180" s="20">
        <v>1</v>
      </c>
      <c r="D180" s="20">
        <v>4</v>
      </c>
      <c r="E180" s="20">
        <v>4</v>
      </c>
      <c r="F180" s="20">
        <v>1</v>
      </c>
      <c r="G180" s="20">
        <v>2</v>
      </c>
      <c r="H180" s="20">
        <v>1</v>
      </c>
      <c r="I180" s="20">
        <v>1</v>
      </c>
      <c r="J180" s="20">
        <v>1</v>
      </c>
      <c r="K180" s="20">
        <v>1</v>
      </c>
      <c r="L180" s="20">
        <v>1</v>
      </c>
      <c r="M180" s="20">
        <v>1</v>
      </c>
      <c r="N180" s="20">
        <v>3</v>
      </c>
      <c r="O180" s="20">
        <v>1</v>
      </c>
      <c r="P180" s="20">
        <v>4</v>
      </c>
      <c r="Q180" s="20">
        <v>2</v>
      </c>
      <c r="R180" s="20">
        <v>3</v>
      </c>
      <c r="S180" s="20">
        <v>4</v>
      </c>
      <c r="T180" s="20">
        <v>2</v>
      </c>
      <c r="U180" s="20">
        <v>1</v>
      </c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</row>
    <row r="181">
      <c r="A181" s="18" t="s">
        <v>197</v>
      </c>
      <c r="B181" s="20">
        <v>3</v>
      </c>
      <c r="C181" s="20">
        <v>1</v>
      </c>
      <c r="D181" s="20">
        <v>5</v>
      </c>
      <c r="E181" s="20">
        <v>4</v>
      </c>
      <c r="F181" s="20">
        <v>1</v>
      </c>
      <c r="G181" s="20">
        <v>3</v>
      </c>
      <c r="H181" s="20">
        <v>2</v>
      </c>
      <c r="I181" s="20">
        <v>3</v>
      </c>
      <c r="J181" s="20">
        <v>1</v>
      </c>
      <c r="K181" s="20">
        <v>2</v>
      </c>
      <c r="L181" s="20">
        <v>1</v>
      </c>
      <c r="M181" s="20">
        <v>1</v>
      </c>
      <c r="N181" s="20">
        <v>4</v>
      </c>
      <c r="O181" s="20">
        <v>1</v>
      </c>
      <c r="P181" s="20">
        <v>4</v>
      </c>
      <c r="Q181" s="20">
        <v>4</v>
      </c>
      <c r="R181" s="20">
        <v>3</v>
      </c>
      <c r="S181" s="20">
        <v>4</v>
      </c>
      <c r="T181" s="20">
        <v>2</v>
      </c>
      <c r="U181" s="20">
        <v>1</v>
      </c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</row>
    <row r="182">
      <c r="A182" s="18" t="s">
        <v>198</v>
      </c>
      <c r="B182" s="20">
        <v>3</v>
      </c>
      <c r="C182" s="20">
        <v>1</v>
      </c>
      <c r="D182" s="20">
        <v>5</v>
      </c>
      <c r="E182" s="20">
        <v>3</v>
      </c>
      <c r="F182" s="20">
        <v>1</v>
      </c>
      <c r="G182" s="20">
        <v>1</v>
      </c>
      <c r="H182" s="20">
        <v>1</v>
      </c>
      <c r="I182" s="20">
        <v>1</v>
      </c>
      <c r="J182" s="20">
        <v>1</v>
      </c>
      <c r="K182" s="20">
        <v>1</v>
      </c>
      <c r="L182" s="20">
        <v>1</v>
      </c>
      <c r="M182" s="20">
        <v>1</v>
      </c>
      <c r="N182" s="20">
        <v>3</v>
      </c>
      <c r="O182" s="20">
        <v>1</v>
      </c>
      <c r="P182" s="20">
        <v>5</v>
      </c>
      <c r="Q182" s="20">
        <v>2</v>
      </c>
      <c r="R182" s="20">
        <v>2</v>
      </c>
      <c r="S182" s="20">
        <v>4</v>
      </c>
      <c r="T182" s="20">
        <v>1</v>
      </c>
      <c r="U182" s="20">
        <v>1</v>
      </c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</row>
    <row r="183">
      <c r="A183" s="18" t="s">
        <v>199</v>
      </c>
      <c r="B183" s="20">
        <v>4</v>
      </c>
      <c r="C183" s="20">
        <v>1</v>
      </c>
      <c r="D183" s="20">
        <v>4</v>
      </c>
      <c r="E183" s="20">
        <v>3</v>
      </c>
      <c r="F183" s="20">
        <v>1</v>
      </c>
      <c r="G183" s="20">
        <v>3</v>
      </c>
      <c r="H183" s="20">
        <v>1</v>
      </c>
      <c r="I183" s="20">
        <v>1</v>
      </c>
      <c r="J183" s="20">
        <v>1</v>
      </c>
      <c r="K183" s="20">
        <v>2</v>
      </c>
      <c r="L183" s="20">
        <v>2</v>
      </c>
      <c r="M183" s="20">
        <v>1</v>
      </c>
      <c r="N183" s="20">
        <v>3</v>
      </c>
      <c r="O183" s="20">
        <v>1</v>
      </c>
      <c r="P183" s="20">
        <v>4</v>
      </c>
      <c r="Q183" s="20">
        <v>1</v>
      </c>
      <c r="R183" s="20">
        <v>3</v>
      </c>
      <c r="S183" s="20">
        <v>3</v>
      </c>
      <c r="T183" s="20">
        <v>1</v>
      </c>
      <c r="U183" s="20">
        <v>1</v>
      </c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</row>
    <row r="184">
      <c r="A184" s="18" t="s">
        <v>200</v>
      </c>
      <c r="B184" s="20">
        <v>4</v>
      </c>
      <c r="C184" s="20">
        <v>2</v>
      </c>
      <c r="D184" s="20">
        <v>4</v>
      </c>
      <c r="E184" s="20">
        <v>3</v>
      </c>
      <c r="F184" s="20">
        <v>1</v>
      </c>
      <c r="G184" s="20">
        <v>4</v>
      </c>
      <c r="H184" s="20">
        <v>1</v>
      </c>
      <c r="I184" s="20">
        <v>2</v>
      </c>
      <c r="J184" s="20">
        <v>1</v>
      </c>
      <c r="K184" s="20">
        <v>3</v>
      </c>
      <c r="L184" s="20">
        <v>3</v>
      </c>
      <c r="M184" s="20">
        <v>3</v>
      </c>
      <c r="N184" s="20">
        <v>4</v>
      </c>
      <c r="O184" s="20">
        <v>2</v>
      </c>
      <c r="P184" s="20">
        <v>4</v>
      </c>
      <c r="Q184" s="20">
        <v>2</v>
      </c>
      <c r="R184" s="20">
        <v>4</v>
      </c>
      <c r="S184" s="20">
        <v>5</v>
      </c>
      <c r="T184" s="20">
        <v>1</v>
      </c>
      <c r="U184" s="20">
        <v>2</v>
      </c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</row>
    <row r="185">
      <c r="A185" s="18" t="s">
        <v>201</v>
      </c>
      <c r="B185" s="20">
        <v>3</v>
      </c>
      <c r="C185" s="20">
        <v>2</v>
      </c>
      <c r="D185" s="20">
        <v>4</v>
      </c>
      <c r="E185" s="20">
        <v>2</v>
      </c>
      <c r="F185" s="20">
        <v>1</v>
      </c>
      <c r="G185" s="20">
        <v>3</v>
      </c>
      <c r="H185" s="20">
        <v>1</v>
      </c>
      <c r="I185" s="20">
        <v>1</v>
      </c>
      <c r="J185" s="20">
        <v>1</v>
      </c>
      <c r="K185" s="20">
        <v>2</v>
      </c>
      <c r="L185" s="20">
        <v>3</v>
      </c>
      <c r="M185" s="20">
        <v>1</v>
      </c>
      <c r="N185" s="20">
        <v>2</v>
      </c>
      <c r="O185" s="20">
        <v>1</v>
      </c>
      <c r="P185" s="20">
        <v>2</v>
      </c>
      <c r="Q185" s="20">
        <v>2</v>
      </c>
      <c r="R185" s="20">
        <v>4</v>
      </c>
      <c r="S185" s="20">
        <v>3</v>
      </c>
      <c r="T185" s="20">
        <v>1</v>
      </c>
      <c r="U185" s="20">
        <v>1</v>
      </c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</row>
    <row r="186">
      <c r="A186" s="18" t="s">
        <v>203</v>
      </c>
      <c r="B186" s="20">
        <v>2</v>
      </c>
      <c r="C186" s="20">
        <v>1</v>
      </c>
      <c r="D186" s="20">
        <v>4</v>
      </c>
      <c r="E186" s="20">
        <v>3</v>
      </c>
      <c r="F186" s="20">
        <v>1</v>
      </c>
      <c r="G186" s="20">
        <v>3</v>
      </c>
      <c r="H186" s="20">
        <v>1</v>
      </c>
      <c r="I186" s="20">
        <v>2</v>
      </c>
      <c r="J186" s="20">
        <v>1</v>
      </c>
      <c r="K186" s="20">
        <v>3</v>
      </c>
      <c r="L186" s="20">
        <v>2</v>
      </c>
      <c r="M186" s="20">
        <v>1</v>
      </c>
      <c r="N186" s="20">
        <v>2</v>
      </c>
      <c r="O186" s="20">
        <v>1</v>
      </c>
      <c r="P186" s="20">
        <v>2</v>
      </c>
      <c r="Q186" s="20">
        <v>2</v>
      </c>
      <c r="R186" s="20">
        <v>3</v>
      </c>
      <c r="S186" s="20">
        <v>3</v>
      </c>
      <c r="T186" s="20">
        <v>2</v>
      </c>
      <c r="U186" s="20">
        <v>1</v>
      </c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1"/>
      <c r="AJ186" s="1"/>
      <c r="AK186" s="1"/>
      <c r="AL186" s="1"/>
      <c r="AM186" s="1"/>
      <c r="AN186" s="1"/>
      <c r="AO186" s="1"/>
    </row>
    <row r="187">
      <c r="A187" s="18" t="s">
        <v>204</v>
      </c>
      <c r="B187" s="20">
        <v>2</v>
      </c>
      <c r="C187" s="20">
        <v>1</v>
      </c>
      <c r="D187" s="20">
        <v>4</v>
      </c>
      <c r="E187" s="20">
        <v>2</v>
      </c>
      <c r="F187" s="20">
        <v>1</v>
      </c>
      <c r="G187" s="20">
        <v>1</v>
      </c>
      <c r="H187" s="20">
        <v>1</v>
      </c>
      <c r="I187" s="20">
        <v>1</v>
      </c>
      <c r="J187" s="20">
        <v>1</v>
      </c>
      <c r="K187" s="20">
        <v>2</v>
      </c>
      <c r="L187" s="20">
        <v>1</v>
      </c>
      <c r="M187" s="20">
        <v>1</v>
      </c>
      <c r="N187" s="20">
        <v>1</v>
      </c>
      <c r="O187" s="20">
        <v>1</v>
      </c>
      <c r="P187" s="20">
        <v>3</v>
      </c>
      <c r="Q187" s="20">
        <v>1</v>
      </c>
      <c r="R187" s="20">
        <v>1</v>
      </c>
      <c r="S187" s="20">
        <v>3</v>
      </c>
      <c r="T187" s="20">
        <v>1</v>
      </c>
      <c r="U187" s="20">
        <v>1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>
      <c r="A188" s="18" t="s">
        <v>205</v>
      </c>
      <c r="B188" s="20">
        <v>2</v>
      </c>
      <c r="C188" s="20">
        <v>1</v>
      </c>
      <c r="D188" s="20">
        <v>3</v>
      </c>
      <c r="E188" s="20">
        <v>1</v>
      </c>
      <c r="F188" s="20">
        <v>1</v>
      </c>
      <c r="G188" s="20">
        <v>4</v>
      </c>
      <c r="H188" s="20">
        <v>1</v>
      </c>
      <c r="I188" s="20">
        <v>1</v>
      </c>
      <c r="J188" s="20">
        <v>1</v>
      </c>
      <c r="K188" s="20">
        <v>2</v>
      </c>
      <c r="L188" s="20">
        <v>3</v>
      </c>
      <c r="M188" s="20">
        <v>1</v>
      </c>
      <c r="N188" s="20">
        <v>2</v>
      </c>
      <c r="O188" s="20">
        <v>1</v>
      </c>
      <c r="P188" s="20">
        <v>3</v>
      </c>
      <c r="Q188" s="20">
        <v>2</v>
      </c>
      <c r="R188" s="20">
        <v>3</v>
      </c>
      <c r="S188" s="20">
        <v>4</v>
      </c>
      <c r="T188" s="20">
        <v>1</v>
      </c>
      <c r="U188" s="20">
        <v>1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>
      <c r="A189" s="18" t="s">
        <v>208</v>
      </c>
      <c r="B189" s="20">
        <v>4</v>
      </c>
      <c r="C189" s="20">
        <v>1</v>
      </c>
      <c r="D189" s="20">
        <v>5</v>
      </c>
      <c r="E189" s="20">
        <v>3</v>
      </c>
      <c r="F189" s="20">
        <v>1</v>
      </c>
      <c r="G189" s="20">
        <v>3</v>
      </c>
      <c r="H189" s="20">
        <v>1</v>
      </c>
      <c r="I189" s="20">
        <v>1</v>
      </c>
      <c r="J189" s="20">
        <v>1</v>
      </c>
      <c r="K189" s="20">
        <v>1</v>
      </c>
      <c r="L189" s="20">
        <v>3</v>
      </c>
      <c r="M189" s="20">
        <v>1</v>
      </c>
      <c r="N189" s="20">
        <v>4</v>
      </c>
      <c r="O189" s="20">
        <v>1</v>
      </c>
      <c r="P189" s="20">
        <v>4</v>
      </c>
      <c r="Q189" s="20">
        <v>1</v>
      </c>
      <c r="R189" s="20">
        <v>3</v>
      </c>
      <c r="S189" s="20">
        <v>5</v>
      </c>
      <c r="T189" s="20">
        <v>1</v>
      </c>
      <c r="U189" s="20">
        <v>1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>
      <c r="A190" s="18" t="s">
        <v>209</v>
      </c>
      <c r="B190" s="20">
        <v>2</v>
      </c>
      <c r="C190" s="20">
        <v>1</v>
      </c>
      <c r="D190" s="20">
        <v>3</v>
      </c>
      <c r="E190" s="20">
        <v>2</v>
      </c>
      <c r="F190" s="20">
        <v>1</v>
      </c>
      <c r="G190" s="20">
        <v>1</v>
      </c>
      <c r="H190" s="20">
        <v>1</v>
      </c>
      <c r="I190" s="20">
        <v>1</v>
      </c>
      <c r="J190" s="20">
        <v>1</v>
      </c>
      <c r="K190" s="20">
        <v>2</v>
      </c>
      <c r="L190" s="20">
        <v>1</v>
      </c>
      <c r="M190" s="20">
        <v>1</v>
      </c>
      <c r="N190" s="20">
        <v>2</v>
      </c>
      <c r="O190" s="20">
        <v>1</v>
      </c>
      <c r="P190" s="20">
        <v>3</v>
      </c>
      <c r="Q190" s="20">
        <v>2</v>
      </c>
      <c r="R190" s="20">
        <v>2</v>
      </c>
      <c r="S190" s="20">
        <v>2</v>
      </c>
      <c r="T190" s="20">
        <v>1</v>
      </c>
      <c r="U190" s="20">
        <v>1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="42" customFormat="1">
      <c r="A191" s="18" t="s">
        <v>210</v>
      </c>
      <c r="B191" s="20">
        <v>5</v>
      </c>
      <c r="C191" s="20">
        <v>1</v>
      </c>
      <c r="D191" s="20">
        <v>5</v>
      </c>
      <c r="E191" s="20">
        <v>4</v>
      </c>
      <c r="F191" s="20">
        <v>1</v>
      </c>
      <c r="G191" s="20">
        <v>3</v>
      </c>
      <c r="H191" s="20">
        <v>1</v>
      </c>
      <c r="I191" s="20">
        <v>1</v>
      </c>
      <c r="J191" s="20">
        <v>1</v>
      </c>
      <c r="K191" s="20">
        <v>3</v>
      </c>
      <c r="L191" s="20">
        <v>3</v>
      </c>
      <c r="M191" s="20">
        <v>1</v>
      </c>
      <c r="N191" s="20">
        <v>3</v>
      </c>
      <c r="O191" s="20">
        <v>1</v>
      </c>
      <c r="P191" s="20">
        <v>5</v>
      </c>
      <c r="Q191" s="20">
        <v>2</v>
      </c>
      <c r="R191" s="20">
        <v>4</v>
      </c>
      <c r="S191" s="20">
        <v>5</v>
      </c>
      <c r="T191" s="20">
        <v>1</v>
      </c>
      <c r="U191" s="20">
        <v>1</v>
      </c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</row>
    <row r="192" s="42" customFormat="1">
      <c r="A192" s="18" t="s">
        <v>211</v>
      </c>
      <c r="B192" s="20">
        <v>2</v>
      </c>
      <c r="C192" s="20">
        <v>1</v>
      </c>
      <c r="D192" s="20">
        <v>4</v>
      </c>
      <c r="E192" s="20">
        <v>3</v>
      </c>
      <c r="F192" s="20">
        <v>1</v>
      </c>
      <c r="G192" s="20">
        <v>4</v>
      </c>
      <c r="H192" s="20">
        <v>1</v>
      </c>
      <c r="I192" s="20">
        <v>1</v>
      </c>
      <c r="J192" s="20">
        <v>1</v>
      </c>
      <c r="K192" s="20">
        <v>3</v>
      </c>
      <c r="L192" s="20">
        <v>2</v>
      </c>
      <c r="M192" s="20">
        <v>1</v>
      </c>
      <c r="N192" s="20">
        <v>3</v>
      </c>
      <c r="O192" s="20">
        <v>1</v>
      </c>
      <c r="P192" s="20">
        <v>3</v>
      </c>
      <c r="Q192" s="20">
        <v>3</v>
      </c>
      <c r="R192" s="20">
        <v>2</v>
      </c>
      <c r="S192" s="20">
        <v>3</v>
      </c>
      <c r="T192" s="20">
        <v>2</v>
      </c>
      <c r="U192" s="20">
        <v>2</v>
      </c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</row>
    <row r="193">
      <c r="A193" s="18" t="s">
        <v>212</v>
      </c>
      <c r="B193" s="20">
        <v>2</v>
      </c>
      <c r="C193" s="20">
        <v>1</v>
      </c>
      <c r="D193" s="20">
        <v>4</v>
      </c>
      <c r="E193" s="20">
        <v>3</v>
      </c>
      <c r="F193" s="20">
        <v>1</v>
      </c>
      <c r="G193" s="20">
        <v>2</v>
      </c>
      <c r="H193" s="20">
        <v>1</v>
      </c>
      <c r="I193" s="20">
        <v>1</v>
      </c>
      <c r="J193" s="20">
        <v>1</v>
      </c>
      <c r="K193" s="20">
        <v>3</v>
      </c>
      <c r="L193" s="20">
        <v>1</v>
      </c>
      <c r="M193" s="20">
        <v>1</v>
      </c>
      <c r="N193" s="20">
        <v>3</v>
      </c>
      <c r="O193" s="20">
        <v>1</v>
      </c>
      <c r="P193" s="20">
        <v>2</v>
      </c>
      <c r="Q193" s="20">
        <v>2</v>
      </c>
      <c r="R193" s="20">
        <v>1</v>
      </c>
      <c r="S193" s="20">
        <v>3</v>
      </c>
      <c r="T193" s="20">
        <v>1</v>
      </c>
      <c r="U193" s="20">
        <v>1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>
      <c r="A194" s="18" t="s">
        <v>213</v>
      </c>
      <c r="B194" s="20">
        <v>1</v>
      </c>
      <c r="C194" s="20">
        <v>1</v>
      </c>
      <c r="D194" s="20">
        <v>4</v>
      </c>
      <c r="E194" s="20">
        <v>3</v>
      </c>
      <c r="F194" s="20">
        <v>1</v>
      </c>
      <c r="G194" s="20">
        <v>1</v>
      </c>
      <c r="H194" s="20">
        <v>1</v>
      </c>
      <c r="I194" s="20">
        <v>1</v>
      </c>
      <c r="J194" s="20">
        <v>1</v>
      </c>
      <c r="K194" s="20">
        <v>2</v>
      </c>
      <c r="L194" s="20">
        <v>3</v>
      </c>
      <c r="M194" s="20">
        <v>1</v>
      </c>
      <c r="N194" s="20">
        <v>3</v>
      </c>
      <c r="O194" s="20">
        <v>2</v>
      </c>
      <c r="P194" s="20">
        <v>3</v>
      </c>
      <c r="Q194" s="20">
        <v>3</v>
      </c>
      <c r="R194" s="20">
        <v>3</v>
      </c>
      <c r="S194" s="20">
        <v>4</v>
      </c>
      <c r="T194" s="20">
        <v>2</v>
      </c>
      <c r="U194" s="20">
        <v>2</v>
      </c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>
      <c r="A195" s="18" t="s">
        <v>214</v>
      </c>
      <c r="B195" s="20">
        <v>2</v>
      </c>
      <c r="C195" s="20">
        <v>2</v>
      </c>
      <c r="D195" s="20">
        <v>4</v>
      </c>
      <c r="E195" s="20">
        <v>3</v>
      </c>
      <c r="F195" s="20">
        <v>1</v>
      </c>
      <c r="G195" s="20">
        <v>3</v>
      </c>
      <c r="H195" s="20">
        <v>1</v>
      </c>
      <c r="I195" s="20">
        <v>1</v>
      </c>
      <c r="J195" s="20">
        <v>1</v>
      </c>
      <c r="K195" s="20">
        <v>2</v>
      </c>
      <c r="L195" s="20">
        <v>1</v>
      </c>
      <c r="M195" s="20">
        <v>1</v>
      </c>
      <c r="N195" s="20">
        <v>3</v>
      </c>
      <c r="O195" s="20">
        <v>1</v>
      </c>
      <c r="P195" s="20">
        <v>3</v>
      </c>
      <c r="Q195" s="20">
        <v>1</v>
      </c>
      <c r="R195" s="20">
        <v>3</v>
      </c>
      <c r="S195" s="20">
        <v>3</v>
      </c>
      <c r="T195" s="20">
        <v>1</v>
      </c>
      <c r="U195" s="20">
        <v>1</v>
      </c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>
      <c r="A196" s="18" t="s">
        <v>215</v>
      </c>
      <c r="B196" s="20">
        <v>3</v>
      </c>
      <c r="C196" s="20">
        <v>2</v>
      </c>
      <c r="D196" s="20">
        <v>5</v>
      </c>
      <c r="E196" s="20">
        <v>3</v>
      </c>
      <c r="F196" s="20">
        <v>1</v>
      </c>
      <c r="G196" s="20">
        <v>3</v>
      </c>
      <c r="H196" s="20">
        <v>1</v>
      </c>
      <c r="I196" s="20">
        <v>1</v>
      </c>
      <c r="J196" s="20">
        <v>1</v>
      </c>
      <c r="K196" s="20">
        <v>4</v>
      </c>
      <c r="L196" s="20">
        <v>2</v>
      </c>
      <c r="M196" s="20">
        <v>1</v>
      </c>
      <c r="N196" s="20">
        <v>3</v>
      </c>
      <c r="O196" s="20">
        <v>1</v>
      </c>
      <c r="P196" s="20">
        <v>3</v>
      </c>
      <c r="Q196" s="20">
        <v>2</v>
      </c>
      <c r="R196" s="20">
        <v>2</v>
      </c>
      <c r="S196" s="20">
        <v>5</v>
      </c>
      <c r="T196" s="20">
        <v>1</v>
      </c>
      <c r="U196" s="20">
        <v>2</v>
      </c>
      <c r="V196" s="20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>
      <c r="A197" s="18" t="s">
        <v>216</v>
      </c>
      <c r="B197" s="20">
        <v>4</v>
      </c>
      <c r="C197" s="20">
        <v>1</v>
      </c>
      <c r="D197" s="20">
        <v>4</v>
      </c>
      <c r="E197" s="20">
        <v>3</v>
      </c>
      <c r="F197" s="20">
        <v>1</v>
      </c>
      <c r="G197" s="20">
        <v>3</v>
      </c>
      <c r="H197" s="20">
        <v>1</v>
      </c>
      <c r="I197" s="20">
        <v>1</v>
      </c>
      <c r="J197" s="20">
        <v>1</v>
      </c>
      <c r="K197" s="20">
        <v>3</v>
      </c>
      <c r="L197" s="20">
        <v>1</v>
      </c>
      <c r="M197" s="20">
        <v>1</v>
      </c>
      <c r="N197" s="20">
        <v>3</v>
      </c>
      <c r="O197" s="20">
        <v>1</v>
      </c>
      <c r="P197" s="20">
        <v>4</v>
      </c>
      <c r="Q197" s="20">
        <v>1</v>
      </c>
      <c r="R197" s="20">
        <v>4</v>
      </c>
      <c r="S197" s="20">
        <v>4</v>
      </c>
      <c r="T197" s="20">
        <v>1</v>
      </c>
      <c r="U197" s="20">
        <v>1</v>
      </c>
      <c r="V197" s="20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>
      <c r="A198" s="18" t="s">
        <v>217</v>
      </c>
      <c r="B198" s="20">
        <v>2</v>
      </c>
      <c r="C198" s="20">
        <v>3</v>
      </c>
      <c r="D198" s="20">
        <v>4</v>
      </c>
      <c r="E198" s="20">
        <v>3</v>
      </c>
      <c r="F198" s="20">
        <v>1</v>
      </c>
      <c r="G198" s="20">
        <v>2</v>
      </c>
      <c r="H198" s="20">
        <v>1</v>
      </c>
      <c r="I198" s="20">
        <v>1</v>
      </c>
      <c r="J198" s="20">
        <v>1</v>
      </c>
      <c r="K198" s="20">
        <v>2</v>
      </c>
      <c r="L198" s="20">
        <v>2</v>
      </c>
      <c r="M198" s="20">
        <v>1</v>
      </c>
      <c r="N198" s="20">
        <v>2</v>
      </c>
      <c r="O198" s="20">
        <v>1</v>
      </c>
      <c r="P198" s="20">
        <v>3</v>
      </c>
      <c r="Q198" s="20">
        <v>2</v>
      </c>
      <c r="R198" s="20">
        <v>2</v>
      </c>
      <c r="S198" s="20">
        <v>4</v>
      </c>
      <c r="T198" s="20">
        <v>1</v>
      </c>
      <c r="U198" s="20">
        <v>1</v>
      </c>
      <c r="V198" s="20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>
      <c r="A199" s="18" t="s">
        <v>218</v>
      </c>
      <c r="B199" s="20">
        <v>4</v>
      </c>
      <c r="C199" s="20">
        <v>1</v>
      </c>
      <c r="D199" s="20">
        <v>4</v>
      </c>
      <c r="E199" s="20">
        <v>4</v>
      </c>
      <c r="F199" s="20">
        <v>1</v>
      </c>
      <c r="G199" s="20">
        <v>4</v>
      </c>
      <c r="H199" s="20">
        <v>1</v>
      </c>
      <c r="I199" s="20">
        <v>1</v>
      </c>
      <c r="J199" s="20">
        <v>1</v>
      </c>
      <c r="K199" s="20">
        <v>5</v>
      </c>
      <c r="L199" s="20">
        <v>1</v>
      </c>
      <c r="M199" s="20">
        <v>1</v>
      </c>
      <c r="N199" s="20">
        <v>5</v>
      </c>
      <c r="O199" s="20">
        <v>1</v>
      </c>
      <c r="P199" s="20">
        <v>4</v>
      </c>
      <c r="Q199" s="20">
        <v>2</v>
      </c>
      <c r="R199" s="20">
        <v>4</v>
      </c>
      <c r="S199" s="20">
        <v>4</v>
      </c>
      <c r="T199" s="20">
        <v>1</v>
      </c>
      <c r="U199" s="20">
        <v>1</v>
      </c>
      <c r="V199" s="20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>
      <c r="A200" s="18" t="s">
        <v>220</v>
      </c>
      <c r="B200" s="20">
        <v>3</v>
      </c>
      <c r="C200" s="20">
        <v>1</v>
      </c>
      <c r="D200" s="20">
        <v>4</v>
      </c>
      <c r="E200" s="20">
        <v>3</v>
      </c>
      <c r="F200" s="20">
        <v>1</v>
      </c>
      <c r="G200" s="20">
        <v>2</v>
      </c>
      <c r="H200" s="20">
        <v>1</v>
      </c>
      <c r="I200" s="20">
        <v>1</v>
      </c>
      <c r="J200" s="20">
        <v>1</v>
      </c>
      <c r="K200" s="20">
        <v>1</v>
      </c>
      <c r="L200" s="20">
        <v>2</v>
      </c>
      <c r="M200" s="20">
        <v>1</v>
      </c>
      <c r="N200" s="20">
        <v>2</v>
      </c>
      <c r="O200" s="20">
        <v>1</v>
      </c>
      <c r="P200" s="20">
        <v>3</v>
      </c>
      <c r="Q200" s="20">
        <v>2</v>
      </c>
      <c r="R200" s="20">
        <v>2</v>
      </c>
      <c r="S200" s="20">
        <v>4</v>
      </c>
      <c r="T200" s="20">
        <v>1</v>
      </c>
      <c r="U200" s="20">
        <v>2</v>
      </c>
      <c r="V200" s="20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>
      <c r="A201" s="18" t="s">
        <v>221</v>
      </c>
      <c r="B201" s="20">
        <v>3</v>
      </c>
      <c r="C201" s="20">
        <v>1</v>
      </c>
      <c r="D201" s="20">
        <v>3</v>
      </c>
      <c r="E201" s="20">
        <v>3</v>
      </c>
      <c r="F201" s="20">
        <v>1</v>
      </c>
      <c r="G201" s="20">
        <v>3</v>
      </c>
      <c r="H201" s="20">
        <v>1</v>
      </c>
      <c r="I201" s="20">
        <v>1</v>
      </c>
      <c r="J201" s="20">
        <v>1</v>
      </c>
      <c r="K201" s="20">
        <v>3</v>
      </c>
      <c r="L201" s="20">
        <v>2</v>
      </c>
      <c r="M201" s="20">
        <v>1</v>
      </c>
      <c r="N201" s="20">
        <v>2</v>
      </c>
      <c r="O201" s="20">
        <v>1</v>
      </c>
      <c r="P201" s="20">
        <v>3</v>
      </c>
      <c r="Q201" s="20">
        <v>2</v>
      </c>
      <c r="R201" s="20">
        <v>3</v>
      </c>
      <c r="S201" s="20">
        <v>4</v>
      </c>
      <c r="T201" s="20">
        <v>1</v>
      </c>
      <c r="U201" s="20">
        <v>1</v>
      </c>
      <c r="V201" s="20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>
      <c r="A202" s="18" t="s">
        <v>222</v>
      </c>
      <c r="B202" s="20">
        <v>3</v>
      </c>
      <c r="C202" s="20">
        <v>1</v>
      </c>
      <c r="D202" s="20">
        <v>4</v>
      </c>
      <c r="E202" s="20">
        <v>2</v>
      </c>
      <c r="F202" s="20">
        <v>1</v>
      </c>
      <c r="G202" s="20">
        <v>3</v>
      </c>
      <c r="H202" s="20">
        <v>1</v>
      </c>
      <c r="I202" s="20">
        <v>1</v>
      </c>
      <c r="J202" s="20">
        <v>1</v>
      </c>
      <c r="K202" s="20">
        <v>2</v>
      </c>
      <c r="L202" s="20">
        <v>3</v>
      </c>
      <c r="M202" s="20">
        <v>1</v>
      </c>
      <c r="N202" s="20">
        <v>2</v>
      </c>
      <c r="O202" s="20">
        <v>1</v>
      </c>
      <c r="P202" s="20">
        <v>3</v>
      </c>
      <c r="Q202" s="20">
        <v>2</v>
      </c>
      <c r="R202" s="20">
        <v>4</v>
      </c>
      <c r="S202" s="20">
        <v>3</v>
      </c>
      <c r="T202" s="20">
        <v>2</v>
      </c>
      <c r="U202" s="20">
        <v>1</v>
      </c>
      <c r="V202" s="20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>
      <c r="A203" s="18" t="s">
        <v>223</v>
      </c>
      <c r="B203" s="20">
        <v>2</v>
      </c>
      <c r="C203" s="20">
        <v>1</v>
      </c>
      <c r="D203" s="20">
        <v>5</v>
      </c>
      <c r="E203" s="20">
        <v>2</v>
      </c>
      <c r="F203" s="20">
        <v>1</v>
      </c>
      <c r="G203" s="20">
        <v>3</v>
      </c>
      <c r="H203" s="20">
        <v>1</v>
      </c>
      <c r="I203" s="20">
        <v>1</v>
      </c>
      <c r="J203" s="20">
        <v>1</v>
      </c>
      <c r="K203" s="20">
        <v>2</v>
      </c>
      <c r="L203" s="20">
        <v>2</v>
      </c>
      <c r="M203" s="20">
        <v>1</v>
      </c>
      <c r="N203" s="20">
        <v>3</v>
      </c>
      <c r="O203" s="20">
        <v>1</v>
      </c>
      <c r="P203" s="20">
        <v>3</v>
      </c>
      <c r="Q203" s="20">
        <v>2</v>
      </c>
      <c r="R203" s="20">
        <v>3</v>
      </c>
      <c r="S203" s="20">
        <v>3</v>
      </c>
      <c r="T203" s="20">
        <v>1</v>
      </c>
      <c r="U203" s="20">
        <v>1</v>
      </c>
      <c r="V203" s="20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>
      <c r="A204" s="18" t="s">
        <v>224</v>
      </c>
      <c r="B204" s="20">
        <v>3</v>
      </c>
      <c r="C204" s="20">
        <v>1</v>
      </c>
      <c r="D204" s="20">
        <v>4</v>
      </c>
      <c r="E204" s="20">
        <v>3</v>
      </c>
      <c r="F204" s="20">
        <v>1</v>
      </c>
      <c r="G204" s="20">
        <v>3</v>
      </c>
      <c r="H204" s="20">
        <v>1</v>
      </c>
      <c r="I204" s="20">
        <v>1</v>
      </c>
      <c r="J204" s="20">
        <v>1</v>
      </c>
      <c r="K204" s="20">
        <v>3</v>
      </c>
      <c r="L204" s="20">
        <v>4</v>
      </c>
      <c r="M204" s="20">
        <v>1</v>
      </c>
      <c r="N204" s="20">
        <v>4</v>
      </c>
      <c r="O204" s="20">
        <v>1</v>
      </c>
      <c r="P204" s="20">
        <v>4</v>
      </c>
      <c r="Q204" s="20">
        <v>2</v>
      </c>
      <c r="R204" s="20">
        <v>3</v>
      </c>
      <c r="S204" s="20">
        <v>5</v>
      </c>
      <c r="T204" s="20">
        <v>1</v>
      </c>
      <c r="U204" s="20">
        <v>1</v>
      </c>
      <c r="V204" s="20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>
      <c r="A206" s="1" t="s">
        <v>276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>
      <c r="A207" s="1" t="s">
        <v>277</v>
      </c>
      <c r="B207" s="20" t="s">
        <v>63</v>
      </c>
      <c r="C207" s="20" t="s">
        <v>63</v>
      </c>
      <c r="D207" s="20" t="s">
        <v>63</v>
      </c>
      <c r="E207" s="20" t="s">
        <v>63</v>
      </c>
      <c r="F207" s="20" t="s">
        <v>63</v>
      </c>
      <c r="G207" s="20" t="s">
        <v>63</v>
      </c>
      <c r="H207" s="20" t="s">
        <v>63</v>
      </c>
      <c r="I207" s="20" t="s">
        <v>63</v>
      </c>
      <c r="J207" s="20" t="s">
        <v>63</v>
      </c>
      <c r="K207" s="20" t="s">
        <v>63</v>
      </c>
      <c r="L207" s="20" t="s">
        <v>63</v>
      </c>
      <c r="M207" s="20" t="s">
        <v>63</v>
      </c>
      <c r="N207" s="20" t="s">
        <v>63</v>
      </c>
      <c r="O207" s="20" t="s">
        <v>63</v>
      </c>
      <c r="P207" s="20" t="s">
        <v>63</v>
      </c>
      <c r="Q207" s="20" t="s">
        <v>63</v>
      </c>
      <c r="R207" s="20" t="s">
        <v>63</v>
      </c>
      <c r="S207" s="20" t="s">
        <v>63</v>
      </c>
      <c r="T207" s="20" t="s">
        <v>63</v>
      </c>
      <c r="U207" s="20" t="s">
        <v>63</v>
      </c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</row>
    <row r="208">
      <c r="A208" s="1" t="s">
        <v>278</v>
      </c>
      <c r="B208" s="20">
        <v>4</v>
      </c>
      <c r="C208" s="20">
        <v>3</v>
      </c>
      <c r="D208" s="20">
        <v>4</v>
      </c>
      <c r="E208" s="20">
        <v>3</v>
      </c>
      <c r="F208" s="20">
        <v>2</v>
      </c>
      <c r="G208" s="20">
        <v>1</v>
      </c>
      <c r="H208" s="20">
        <v>2</v>
      </c>
      <c r="I208" s="20">
        <v>1</v>
      </c>
      <c r="J208" s="20">
        <v>3</v>
      </c>
      <c r="K208" s="20">
        <v>3</v>
      </c>
      <c r="L208" s="20">
        <v>4</v>
      </c>
      <c r="M208" s="20">
        <v>2</v>
      </c>
      <c r="N208" s="20">
        <v>1</v>
      </c>
      <c r="O208" s="20">
        <v>3</v>
      </c>
      <c r="P208" s="20">
        <v>4</v>
      </c>
      <c r="Q208" s="20">
        <v>3</v>
      </c>
      <c r="R208" s="20">
        <v>3</v>
      </c>
      <c r="S208" s="20">
        <v>3</v>
      </c>
      <c r="T208" s="20">
        <v>3</v>
      </c>
      <c r="U208" s="20">
        <v>1</v>
      </c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</row>
    <row r="209">
      <c r="A209" s="1" t="s">
        <v>279</v>
      </c>
      <c r="B209" s="20">
        <v>3</v>
      </c>
      <c r="C209" s="20">
        <v>1</v>
      </c>
      <c r="D209" s="20">
        <v>5</v>
      </c>
      <c r="E209" s="20">
        <v>4</v>
      </c>
      <c r="F209" s="20">
        <v>1</v>
      </c>
      <c r="G209" s="20">
        <v>3</v>
      </c>
      <c r="H209" s="20">
        <v>1</v>
      </c>
      <c r="I209" s="20">
        <v>1</v>
      </c>
      <c r="J209" s="20">
        <v>1</v>
      </c>
      <c r="K209" s="20">
        <v>1</v>
      </c>
      <c r="L209" s="20">
        <v>1</v>
      </c>
      <c r="M209" s="20">
        <v>1</v>
      </c>
      <c r="N209" s="20">
        <v>4</v>
      </c>
      <c r="O209" s="20">
        <v>1</v>
      </c>
      <c r="P209" s="20">
        <v>4</v>
      </c>
      <c r="Q209" s="20">
        <v>1</v>
      </c>
      <c r="R209" s="20">
        <v>4</v>
      </c>
      <c r="S209" s="20">
        <v>5</v>
      </c>
      <c r="T209" s="20">
        <v>1</v>
      </c>
      <c r="U209" s="20">
        <v>1</v>
      </c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</row>
    <row r="210">
      <c r="A210" s="1" t="s">
        <v>280</v>
      </c>
      <c r="B210" s="20">
        <v>3</v>
      </c>
      <c r="C210" s="20">
        <v>1</v>
      </c>
      <c r="D210" s="20">
        <v>5</v>
      </c>
      <c r="E210" s="20">
        <v>2</v>
      </c>
      <c r="F210" s="20">
        <v>1</v>
      </c>
      <c r="G210" s="20">
        <v>1</v>
      </c>
      <c r="H210" s="20">
        <v>1</v>
      </c>
      <c r="I210" s="20">
        <v>1</v>
      </c>
      <c r="J210" s="20">
        <v>1</v>
      </c>
      <c r="K210" s="20">
        <v>2</v>
      </c>
      <c r="L210" s="20">
        <v>1</v>
      </c>
      <c r="M210" s="20">
        <v>1</v>
      </c>
      <c r="N210" s="20">
        <v>2</v>
      </c>
      <c r="O210" s="20">
        <v>1</v>
      </c>
      <c r="P210" s="20">
        <v>4</v>
      </c>
      <c r="Q210" s="20">
        <v>2</v>
      </c>
      <c r="R210" s="20">
        <v>2</v>
      </c>
      <c r="S210" s="20">
        <v>3</v>
      </c>
      <c r="T210" s="20">
        <v>1</v>
      </c>
      <c r="U210" s="20">
        <v>1</v>
      </c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</row>
    <row r="211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</row>
    <row r="212">
      <c r="A212" s="1" t="s">
        <v>27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</row>
    <row r="213">
      <c r="A213" s="1" t="s">
        <v>225</v>
      </c>
      <c r="B213" s="20">
        <v>3</v>
      </c>
      <c r="C213" s="20">
        <v>1</v>
      </c>
      <c r="D213" s="20">
        <v>5</v>
      </c>
      <c r="E213" s="20">
        <v>4</v>
      </c>
      <c r="F213" s="20">
        <v>1</v>
      </c>
      <c r="G213" s="20">
        <v>3</v>
      </c>
      <c r="H213" s="20">
        <v>1</v>
      </c>
      <c r="I213" s="20">
        <v>1</v>
      </c>
      <c r="J213" s="20">
        <v>1</v>
      </c>
      <c r="K213" s="20">
        <v>3</v>
      </c>
      <c r="L213" s="20">
        <v>1</v>
      </c>
      <c r="M213" s="20">
        <v>1</v>
      </c>
      <c r="N213" s="20">
        <v>4</v>
      </c>
      <c r="O213" s="20">
        <v>1</v>
      </c>
      <c r="P213" s="20">
        <v>3</v>
      </c>
      <c r="Q213" s="20">
        <v>1</v>
      </c>
      <c r="R213" s="20">
        <v>3</v>
      </c>
      <c r="S213" s="20">
        <v>4</v>
      </c>
      <c r="T213" s="20">
        <v>1</v>
      </c>
      <c r="U213" s="20">
        <v>1</v>
      </c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</row>
    <row r="214">
      <c r="A214" s="1" t="s">
        <v>226</v>
      </c>
      <c r="B214" s="20">
        <v>3</v>
      </c>
      <c r="C214" s="20">
        <v>1</v>
      </c>
      <c r="D214" s="20">
        <v>4</v>
      </c>
      <c r="E214" s="20">
        <v>3</v>
      </c>
      <c r="F214" s="20">
        <v>1</v>
      </c>
      <c r="G214" s="20">
        <v>1</v>
      </c>
      <c r="H214" s="20">
        <v>1</v>
      </c>
      <c r="I214" s="20">
        <v>1</v>
      </c>
      <c r="J214" s="20">
        <v>1</v>
      </c>
      <c r="K214" s="20">
        <v>1</v>
      </c>
      <c r="L214" s="20">
        <v>1</v>
      </c>
      <c r="M214" s="20">
        <v>1</v>
      </c>
      <c r="N214" s="20">
        <v>3</v>
      </c>
      <c r="O214" s="20">
        <v>1</v>
      </c>
      <c r="P214" s="20">
        <v>3</v>
      </c>
      <c r="Q214" s="20">
        <v>2</v>
      </c>
      <c r="R214" s="20">
        <v>2</v>
      </c>
      <c r="S214" s="20">
        <v>3</v>
      </c>
      <c r="T214" s="20">
        <v>2</v>
      </c>
      <c r="U214" s="20">
        <v>1</v>
      </c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</row>
    <row r="215">
      <c r="A215" s="1" t="s">
        <v>227</v>
      </c>
      <c r="B215" s="20">
        <v>4</v>
      </c>
      <c r="C215" s="20">
        <v>1</v>
      </c>
      <c r="D215" s="20">
        <v>4</v>
      </c>
      <c r="E215" s="20">
        <v>3</v>
      </c>
      <c r="F215" s="20">
        <v>1</v>
      </c>
      <c r="G215" s="20">
        <v>3</v>
      </c>
      <c r="H215" s="20">
        <v>1</v>
      </c>
      <c r="I215" s="20">
        <v>1</v>
      </c>
      <c r="J215" s="20">
        <v>1</v>
      </c>
      <c r="K215" s="20">
        <v>2</v>
      </c>
      <c r="L215" s="20">
        <v>1</v>
      </c>
      <c r="M215" s="20">
        <v>1</v>
      </c>
      <c r="N215" s="20">
        <v>3</v>
      </c>
      <c r="O215" s="20">
        <v>1</v>
      </c>
      <c r="P215" s="20">
        <v>3</v>
      </c>
      <c r="Q215" s="20">
        <v>2</v>
      </c>
      <c r="R215" s="20">
        <v>1</v>
      </c>
      <c r="S215" s="20">
        <v>3</v>
      </c>
      <c r="T215" s="20">
        <v>1</v>
      </c>
      <c r="U215" s="20">
        <v>1</v>
      </c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</row>
    <row r="216">
      <c r="A216" s="1" t="s">
        <v>228</v>
      </c>
      <c r="B216" s="20">
        <v>3</v>
      </c>
      <c r="C216" s="20">
        <v>1</v>
      </c>
      <c r="D216" s="20">
        <v>2</v>
      </c>
      <c r="E216" s="20">
        <v>1</v>
      </c>
      <c r="F216" s="20">
        <v>1</v>
      </c>
      <c r="G216" s="20">
        <v>3</v>
      </c>
      <c r="H216" s="20">
        <v>1</v>
      </c>
      <c r="I216" s="20">
        <v>1</v>
      </c>
      <c r="J216" s="20">
        <v>1</v>
      </c>
      <c r="K216" s="20">
        <v>2</v>
      </c>
      <c r="L216" s="20">
        <v>1</v>
      </c>
      <c r="M216" s="20">
        <v>1</v>
      </c>
      <c r="N216" s="20">
        <v>1</v>
      </c>
      <c r="O216" s="20">
        <v>1</v>
      </c>
      <c r="P216" s="20">
        <v>3</v>
      </c>
      <c r="Q216" s="20">
        <v>1</v>
      </c>
      <c r="R216" s="20">
        <v>1</v>
      </c>
      <c r="S216" s="20">
        <v>3</v>
      </c>
      <c r="T216" s="20">
        <v>1</v>
      </c>
      <c r="U216" s="20">
        <v>1</v>
      </c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</row>
    <row r="217">
      <c r="A217" s="1" t="s">
        <v>229</v>
      </c>
      <c r="B217" s="20">
        <v>3</v>
      </c>
      <c r="C217" s="20">
        <v>2</v>
      </c>
      <c r="D217" s="20">
        <v>4</v>
      </c>
      <c r="E217" s="20">
        <v>3</v>
      </c>
      <c r="F217" s="20">
        <v>2</v>
      </c>
      <c r="G217" s="20">
        <v>2</v>
      </c>
      <c r="H217" s="20">
        <v>1</v>
      </c>
      <c r="I217" s="20">
        <v>1</v>
      </c>
      <c r="J217" s="20">
        <v>1</v>
      </c>
      <c r="K217" s="20">
        <v>2</v>
      </c>
      <c r="L217" s="20">
        <v>3</v>
      </c>
      <c r="M217" s="20">
        <v>2</v>
      </c>
      <c r="N217" s="20">
        <v>3</v>
      </c>
      <c r="O217" s="20">
        <v>1</v>
      </c>
      <c r="P217" s="20">
        <v>3</v>
      </c>
      <c r="Q217" s="20">
        <v>2</v>
      </c>
      <c r="R217" s="20">
        <v>4</v>
      </c>
      <c r="S217" s="20">
        <v>4</v>
      </c>
      <c r="T217" s="20">
        <v>2</v>
      </c>
      <c r="U217" s="20">
        <v>2</v>
      </c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</row>
    <row r="218">
      <c r="A218" s="1" t="s">
        <v>230</v>
      </c>
      <c r="B218" s="20">
        <v>2</v>
      </c>
      <c r="C218" s="20">
        <v>2</v>
      </c>
      <c r="D218" s="20">
        <v>4</v>
      </c>
      <c r="E218" s="20">
        <v>1</v>
      </c>
      <c r="F218" s="20">
        <v>1</v>
      </c>
      <c r="G218" s="20">
        <v>1</v>
      </c>
      <c r="H218" s="20">
        <v>1</v>
      </c>
      <c r="I218" s="20">
        <v>1</v>
      </c>
      <c r="J218" s="20">
        <v>1</v>
      </c>
      <c r="K218" s="20">
        <v>3</v>
      </c>
      <c r="L218" s="20">
        <v>1</v>
      </c>
      <c r="M218" s="20">
        <v>1</v>
      </c>
      <c r="N218" s="20">
        <v>1</v>
      </c>
      <c r="O218" s="20">
        <v>1</v>
      </c>
      <c r="P218" s="20">
        <v>3</v>
      </c>
      <c r="Q218" s="20">
        <v>1</v>
      </c>
      <c r="R218" s="20">
        <v>2</v>
      </c>
      <c r="S218" s="20">
        <v>4</v>
      </c>
      <c r="T218" s="20">
        <v>2</v>
      </c>
      <c r="U218" s="20">
        <v>1</v>
      </c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</row>
    <row r="219">
      <c r="A219" s="1" t="s">
        <v>231</v>
      </c>
      <c r="B219" s="20">
        <v>4</v>
      </c>
      <c r="C219" s="20">
        <v>2</v>
      </c>
      <c r="D219" s="20">
        <v>4</v>
      </c>
      <c r="E219" s="20">
        <v>2</v>
      </c>
      <c r="F219" s="20">
        <v>1</v>
      </c>
      <c r="G219" s="20">
        <v>1</v>
      </c>
      <c r="H219" s="20">
        <v>1</v>
      </c>
      <c r="I219" s="20">
        <v>2</v>
      </c>
      <c r="J219" s="20">
        <v>1</v>
      </c>
      <c r="K219" s="20">
        <v>4</v>
      </c>
      <c r="L219" s="20">
        <v>1</v>
      </c>
      <c r="M219" s="20">
        <v>1</v>
      </c>
      <c r="N219" s="20">
        <v>2</v>
      </c>
      <c r="O219" s="20">
        <v>1</v>
      </c>
      <c r="P219" s="20">
        <v>4</v>
      </c>
      <c r="Q219" s="20">
        <v>4</v>
      </c>
      <c r="R219" s="20">
        <v>2</v>
      </c>
      <c r="S219" s="20">
        <v>3</v>
      </c>
      <c r="T219" s="20">
        <v>1</v>
      </c>
      <c r="U219" s="20">
        <v>1</v>
      </c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</row>
    <row r="220">
      <c r="A220" s="1" t="s">
        <v>232</v>
      </c>
      <c r="B220" s="20">
        <v>2</v>
      </c>
      <c r="C220" s="20">
        <v>1</v>
      </c>
      <c r="D220" s="20">
        <v>4</v>
      </c>
      <c r="E220" s="20">
        <v>2</v>
      </c>
      <c r="F220" s="20">
        <v>1</v>
      </c>
      <c r="G220" s="20">
        <v>1</v>
      </c>
      <c r="H220" s="20">
        <v>1</v>
      </c>
      <c r="I220" s="20">
        <v>1</v>
      </c>
      <c r="J220" s="20">
        <v>1</v>
      </c>
      <c r="K220" s="20">
        <v>2</v>
      </c>
      <c r="L220" s="20">
        <v>2</v>
      </c>
      <c r="M220" s="20">
        <v>1</v>
      </c>
      <c r="N220" s="20">
        <v>3</v>
      </c>
      <c r="O220" s="20">
        <v>3</v>
      </c>
      <c r="P220" s="20">
        <v>4</v>
      </c>
      <c r="Q220" s="20">
        <v>3</v>
      </c>
      <c r="R220" s="20">
        <v>4</v>
      </c>
      <c r="S220" s="20">
        <v>4</v>
      </c>
      <c r="T220" s="20">
        <v>1</v>
      </c>
      <c r="U220" s="20">
        <v>2</v>
      </c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</row>
    <row r="221">
      <c r="A221" s="1" t="s">
        <v>233</v>
      </c>
      <c r="B221" s="20">
        <v>3</v>
      </c>
      <c r="C221" s="20">
        <v>1</v>
      </c>
      <c r="D221" s="20">
        <v>4</v>
      </c>
      <c r="E221" s="20">
        <v>2</v>
      </c>
      <c r="F221" s="20">
        <v>1</v>
      </c>
      <c r="G221" s="20">
        <v>2</v>
      </c>
      <c r="H221" s="20">
        <v>1</v>
      </c>
      <c r="I221" s="20">
        <v>1</v>
      </c>
      <c r="J221" s="20">
        <v>1</v>
      </c>
      <c r="K221" s="20">
        <v>1</v>
      </c>
      <c r="L221" s="20">
        <v>1</v>
      </c>
      <c r="M221" s="20">
        <v>1</v>
      </c>
      <c r="N221" s="20">
        <v>2</v>
      </c>
      <c r="O221" s="20">
        <v>1</v>
      </c>
      <c r="P221" s="20">
        <v>4</v>
      </c>
      <c r="Q221" s="20">
        <v>1</v>
      </c>
      <c r="R221" s="20">
        <v>3</v>
      </c>
      <c r="S221" s="20">
        <v>4</v>
      </c>
      <c r="T221" s="20">
        <v>2</v>
      </c>
      <c r="U221" s="20">
        <v>1</v>
      </c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</row>
    <row r="222">
      <c r="A222" s="1" t="s">
        <v>234</v>
      </c>
      <c r="B222" s="20">
        <v>3</v>
      </c>
      <c r="C222" s="20">
        <v>1</v>
      </c>
      <c r="D222" s="20">
        <v>4</v>
      </c>
      <c r="E222" s="20">
        <v>3</v>
      </c>
      <c r="F222" s="20">
        <v>1</v>
      </c>
      <c r="G222" s="20">
        <v>4</v>
      </c>
      <c r="H222" s="20">
        <v>1</v>
      </c>
      <c r="I222" s="20">
        <v>2</v>
      </c>
      <c r="J222" s="20">
        <v>1</v>
      </c>
      <c r="K222" s="20">
        <v>2</v>
      </c>
      <c r="L222" s="20">
        <v>2</v>
      </c>
      <c r="M222" s="20">
        <v>1</v>
      </c>
      <c r="N222" s="20">
        <v>3</v>
      </c>
      <c r="O222" s="20">
        <v>1</v>
      </c>
      <c r="P222" s="20">
        <v>4</v>
      </c>
      <c r="Q222" s="20">
        <v>2</v>
      </c>
      <c r="R222" s="20">
        <v>3</v>
      </c>
      <c r="S222" s="20">
        <v>3</v>
      </c>
      <c r="T222" s="20">
        <v>1</v>
      </c>
      <c r="U222" s="20">
        <v>1</v>
      </c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</row>
    <row r="223">
      <c r="A223" s="1" t="s">
        <v>235</v>
      </c>
      <c r="B223" s="20">
        <v>3</v>
      </c>
      <c r="C223" s="20">
        <v>2</v>
      </c>
      <c r="D223" s="20">
        <v>3</v>
      </c>
      <c r="E223" s="20">
        <v>2</v>
      </c>
      <c r="F223" s="20">
        <v>1</v>
      </c>
      <c r="G223" s="20">
        <v>3</v>
      </c>
      <c r="H223" s="20">
        <v>1</v>
      </c>
      <c r="I223" s="20">
        <v>1</v>
      </c>
      <c r="J223" s="20">
        <v>1</v>
      </c>
      <c r="K223" s="20">
        <v>2</v>
      </c>
      <c r="L223" s="20">
        <v>1</v>
      </c>
      <c r="M223" s="20">
        <v>1</v>
      </c>
      <c r="N223" s="20">
        <v>3</v>
      </c>
      <c r="O223" s="20">
        <v>1</v>
      </c>
      <c r="P223" s="20">
        <v>3</v>
      </c>
      <c r="Q223" s="20">
        <v>1</v>
      </c>
      <c r="R223" s="20">
        <v>2</v>
      </c>
      <c r="S223" s="20">
        <v>3</v>
      </c>
      <c r="T223" s="20">
        <v>2</v>
      </c>
      <c r="U223" s="20">
        <v>1</v>
      </c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</row>
    <row r="224">
      <c r="A224" s="1" t="s">
        <v>236</v>
      </c>
      <c r="B224" s="20">
        <v>2</v>
      </c>
      <c r="C224" s="20">
        <v>1</v>
      </c>
      <c r="D224" s="20">
        <v>3</v>
      </c>
      <c r="E224" s="20">
        <v>2</v>
      </c>
      <c r="F224" s="20">
        <v>1</v>
      </c>
      <c r="G224" s="20">
        <v>3</v>
      </c>
      <c r="H224" s="20">
        <v>1</v>
      </c>
      <c r="I224" s="20">
        <v>1</v>
      </c>
      <c r="J224" s="20">
        <v>1</v>
      </c>
      <c r="K224" s="20">
        <v>2</v>
      </c>
      <c r="L224" s="20">
        <v>1</v>
      </c>
      <c r="M224" s="20">
        <v>1</v>
      </c>
      <c r="N224" s="20">
        <v>2</v>
      </c>
      <c r="O224" s="20">
        <v>3</v>
      </c>
      <c r="P224" s="20">
        <v>3</v>
      </c>
      <c r="Q224" s="20">
        <v>3</v>
      </c>
      <c r="R224" s="20">
        <v>2</v>
      </c>
      <c r="S224" s="20">
        <v>3</v>
      </c>
      <c r="T224" s="20">
        <v>2</v>
      </c>
      <c r="U224" s="20">
        <v>1</v>
      </c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</row>
    <row r="225">
      <c r="A225" s="1" t="s">
        <v>237</v>
      </c>
      <c r="B225" s="20">
        <v>4</v>
      </c>
      <c r="C225" s="20">
        <v>1</v>
      </c>
      <c r="D225" s="20">
        <v>5</v>
      </c>
      <c r="E225" s="20">
        <v>4</v>
      </c>
      <c r="F225" s="20">
        <v>1</v>
      </c>
      <c r="G225" s="20">
        <v>4</v>
      </c>
      <c r="H225" s="20">
        <v>1</v>
      </c>
      <c r="I225" s="20">
        <v>1</v>
      </c>
      <c r="J225" s="20">
        <v>1</v>
      </c>
      <c r="K225" s="20">
        <v>4</v>
      </c>
      <c r="L225" s="20">
        <v>4</v>
      </c>
      <c r="M225" s="20">
        <v>2</v>
      </c>
      <c r="N225" s="20">
        <v>4</v>
      </c>
      <c r="O225" s="20">
        <v>2</v>
      </c>
      <c r="P225" s="20">
        <v>5</v>
      </c>
      <c r="Q225" s="20">
        <v>4</v>
      </c>
      <c r="R225" s="20">
        <v>4</v>
      </c>
      <c r="S225" s="20">
        <v>5</v>
      </c>
      <c r="T225" s="20">
        <v>3</v>
      </c>
      <c r="U225" s="20">
        <v>2</v>
      </c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</row>
    <row r="226">
      <c r="A226" s="1" t="s">
        <v>238</v>
      </c>
      <c r="B226" s="20">
        <v>2</v>
      </c>
      <c r="C226" s="20">
        <v>1</v>
      </c>
      <c r="D226" s="20">
        <v>4</v>
      </c>
      <c r="E226" s="20">
        <v>3</v>
      </c>
      <c r="F226" s="20">
        <v>1</v>
      </c>
      <c r="G226" s="20">
        <v>1</v>
      </c>
      <c r="H226" s="20">
        <v>1</v>
      </c>
      <c r="I226" s="20">
        <v>2</v>
      </c>
      <c r="J226" s="20">
        <v>1</v>
      </c>
      <c r="K226" s="20">
        <v>3</v>
      </c>
      <c r="L226" s="20">
        <v>4</v>
      </c>
      <c r="M226" s="20">
        <v>1</v>
      </c>
      <c r="N226" s="20">
        <v>4</v>
      </c>
      <c r="O226" s="20">
        <v>1</v>
      </c>
      <c r="P226" s="20">
        <v>4</v>
      </c>
      <c r="Q226" s="20">
        <v>2</v>
      </c>
      <c r="R226" s="20">
        <v>4</v>
      </c>
      <c r="S226" s="20">
        <v>5</v>
      </c>
      <c r="T226" s="20">
        <v>1</v>
      </c>
      <c r="U226" s="20">
        <v>1</v>
      </c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</row>
    <row r="227">
      <c r="A227" s="1" t="s">
        <v>239</v>
      </c>
      <c r="B227" s="20">
        <v>3</v>
      </c>
      <c r="C227" s="20">
        <v>1</v>
      </c>
      <c r="D227" s="20">
        <v>4</v>
      </c>
      <c r="E227" s="20">
        <v>3</v>
      </c>
      <c r="F227" s="20">
        <v>1</v>
      </c>
      <c r="G227" s="20">
        <v>3</v>
      </c>
      <c r="H227" s="20">
        <v>1</v>
      </c>
      <c r="I227" s="20">
        <v>1</v>
      </c>
      <c r="J227" s="20">
        <v>1</v>
      </c>
      <c r="K227" s="20">
        <v>2</v>
      </c>
      <c r="L227" s="20">
        <v>1</v>
      </c>
      <c r="M227" s="20">
        <v>1</v>
      </c>
      <c r="N227" s="20">
        <v>3</v>
      </c>
      <c r="O227" s="20">
        <v>1</v>
      </c>
      <c r="P227" s="20">
        <v>4</v>
      </c>
      <c r="Q227" s="20">
        <v>2</v>
      </c>
      <c r="R227" s="20">
        <v>3</v>
      </c>
      <c r="S227" s="20">
        <v>5</v>
      </c>
      <c r="T227" s="20">
        <v>1</v>
      </c>
      <c r="U227" s="20">
        <v>1</v>
      </c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</row>
    <row r="228">
      <c r="A228" s="1" t="s">
        <v>240</v>
      </c>
      <c r="B228" s="20">
        <v>2</v>
      </c>
      <c r="C228" s="20">
        <v>1</v>
      </c>
      <c r="D228" s="20">
        <v>5</v>
      </c>
      <c r="E228" s="20">
        <v>4</v>
      </c>
      <c r="F228" s="20">
        <v>1</v>
      </c>
      <c r="G228" s="20">
        <v>3</v>
      </c>
      <c r="H228" s="20">
        <v>2</v>
      </c>
      <c r="I228" s="20">
        <v>1</v>
      </c>
      <c r="J228" s="20">
        <v>1</v>
      </c>
      <c r="K228" s="20">
        <v>1</v>
      </c>
      <c r="L228" s="20">
        <v>3</v>
      </c>
      <c r="M228" s="20">
        <v>1</v>
      </c>
      <c r="N228" s="20">
        <v>2</v>
      </c>
      <c r="O228" s="20">
        <v>1</v>
      </c>
      <c r="P228" s="20">
        <v>3</v>
      </c>
      <c r="Q228" s="20">
        <v>1</v>
      </c>
      <c r="R228" s="20">
        <v>3</v>
      </c>
      <c r="S228" s="20">
        <v>4</v>
      </c>
      <c r="T228" s="20">
        <v>1</v>
      </c>
      <c r="U228" s="20">
        <v>1</v>
      </c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</row>
    <row r="229">
      <c r="A229" s="1" t="s">
        <v>241</v>
      </c>
      <c r="B229" s="20">
        <v>2</v>
      </c>
      <c r="C229" s="20">
        <v>1</v>
      </c>
      <c r="D229" s="20">
        <v>4</v>
      </c>
      <c r="E229" s="20">
        <v>2</v>
      </c>
      <c r="F229" s="20">
        <v>1</v>
      </c>
      <c r="G229" s="20">
        <v>1</v>
      </c>
      <c r="H229" s="20">
        <v>1</v>
      </c>
      <c r="I229" s="20">
        <v>1</v>
      </c>
      <c r="J229" s="20">
        <v>1</v>
      </c>
      <c r="K229" s="20">
        <v>3</v>
      </c>
      <c r="L229" s="20">
        <v>2</v>
      </c>
      <c r="M229" s="20">
        <v>1</v>
      </c>
      <c r="N229" s="20">
        <v>3</v>
      </c>
      <c r="O229" s="20">
        <v>1</v>
      </c>
      <c r="P229" s="20">
        <v>3</v>
      </c>
      <c r="Q229" s="20">
        <v>1</v>
      </c>
      <c r="R229" s="20">
        <v>4</v>
      </c>
      <c r="S229" s="20">
        <v>4</v>
      </c>
      <c r="T229" s="20">
        <v>2</v>
      </c>
      <c r="U229" s="20">
        <v>1</v>
      </c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</row>
    <row r="230">
      <c r="A230" s="1" t="s">
        <v>242</v>
      </c>
      <c r="B230" s="20">
        <v>3</v>
      </c>
      <c r="C230" s="20">
        <v>2</v>
      </c>
      <c r="D230" s="20">
        <v>5</v>
      </c>
      <c r="E230" s="20">
        <v>2</v>
      </c>
      <c r="F230" s="20">
        <v>1</v>
      </c>
      <c r="G230" s="20">
        <v>1</v>
      </c>
      <c r="H230" s="20">
        <v>1</v>
      </c>
      <c r="I230" s="20">
        <v>1</v>
      </c>
      <c r="J230" s="20">
        <v>1</v>
      </c>
      <c r="K230" s="20">
        <v>2</v>
      </c>
      <c r="L230" s="20">
        <v>4</v>
      </c>
      <c r="M230" s="20">
        <v>1</v>
      </c>
      <c r="N230" s="20">
        <v>2</v>
      </c>
      <c r="O230" s="20">
        <v>1</v>
      </c>
      <c r="P230" s="20">
        <v>4</v>
      </c>
      <c r="Q230" s="20">
        <v>1</v>
      </c>
      <c r="R230" s="20">
        <v>4</v>
      </c>
      <c r="S230" s="20">
        <v>5</v>
      </c>
      <c r="T230" s="20">
        <v>2</v>
      </c>
      <c r="U230" s="20">
        <v>1</v>
      </c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</row>
    <row r="231">
      <c r="A231" s="1" t="s">
        <v>243</v>
      </c>
      <c r="B231" s="20">
        <v>2</v>
      </c>
      <c r="C231" s="20">
        <v>1</v>
      </c>
      <c r="D231" s="20">
        <v>5</v>
      </c>
      <c r="E231" s="20">
        <v>3</v>
      </c>
      <c r="F231" s="20">
        <v>1</v>
      </c>
      <c r="G231" s="20">
        <v>2</v>
      </c>
      <c r="H231" s="20">
        <v>1</v>
      </c>
      <c r="I231" s="20">
        <v>1</v>
      </c>
      <c r="J231" s="20">
        <v>1</v>
      </c>
      <c r="K231" s="20">
        <v>2</v>
      </c>
      <c r="L231" s="20">
        <v>1</v>
      </c>
      <c r="M231" s="20">
        <v>1</v>
      </c>
      <c r="N231" s="20">
        <v>2</v>
      </c>
      <c r="O231" s="20">
        <v>1</v>
      </c>
      <c r="P231" s="20">
        <v>3</v>
      </c>
      <c r="Q231" s="20">
        <v>3</v>
      </c>
      <c r="R231" s="20">
        <v>4</v>
      </c>
      <c r="S231" s="20">
        <v>5</v>
      </c>
      <c r="T231" s="20">
        <v>2</v>
      </c>
      <c r="U231" s="20">
        <v>1</v>
      </c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</row>
    <row r="232">
      <c r="A232" s="1" t="s">
        <v>244</v>
      </c>
      <c r="B232" s="20">
        <v>2</v>
      </c>
      <c r="C232" s="20">
        <v>1</v>
      </c>
      <c r="D232" s="20">
        <v>3</v>
      </c>
      <c r="E232" s="20">
        <v>2</v>
      </c>
      <c r="F232" s="20">
        <v>1</v>
      </c>
      <c r="G232" s="20">
        <v>2</v>
      </c>
      <c r="H232" s="20">
        <v>1</v>
      </c>
      <c r="I232" s="20">
        <v>1</v>
      </c>
      <c r="J232" s="20">
        <v>1</v>
      </c>
      <c r="K232" s="20">
        <v>2</v>
      </c>
      <c r="L232" s="20">
        <v>1</v>
      </c>
      <c r="M232" s="20">
        <v>1</v>
      </c>
      <c r="N232" s="20">
        <v>2</v>
      </c>
      <c r="O232" s="20">
        <v>1</v>
      </c>
      <c r="P232" s="20">
        <v>3</v>
      </c>
      <c r="Q232" s="20">
        <v>2</v>
      </c>
      <c r="R232" s="20">
        <v>2</v>
      </c>
      <c r="S232" s="20">
        <v>3</v>
      </c>
      <c r="T232" s="20">
        <v>1</v>
      </c>
      <c r="U232" s="20">
        <v>1</v>
      </c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</row>
    <row r="233">
      <c r="A233" s="1" t="s">
        <v>245</v>
      </c>
      <c r="B233" s="20">
        <v>3</v>
      </c>
      <c r="C233" s="20">
        <v>3</v>
      </c>
      <c r="D233" s="20">
        <v>4</v>
      </c>
      <c r="E233" s="20">
        <v>4</v>
      </c>
      <c r="F233" s="20">
        <v>1</v>
      </c>
      <c r="G233" s="20">
        <v>4</v>
      </c>
      <c r="H233" s="20">
        <v>1</v>
      </c>
      <c r="I233" s="20">
        <v>1</v>
      </c>
      <c r="J233" s="20">
        <v>1</v>
      </c>
      <c r="K233" s="20">
        <v>3</v>
      </c>
      <c r="L233" s="20">
        <v>3</v>
      </c>
      <c r="M233" s="20">
        <v>1</v>
      </c>
      <c r="N233" s="20">
        <v>3</v>
      </c>
      <c r="O233" s="20">
        <v>1</v>
      </c>
      <c r="P233" s="20">
        <v>3</v>
      </c>
      <c r="Q233" s="20">
        <v>1</v>
      </c>
      <c r="R233" s="20">
        <v>4</v>
      </c>
      <c r="S233" s="20">
        <v>4</v>
      </c>
      <c r="T233" s="20">
        <v>1</v>
      </c>
      <c r="U233" s="20">
        <v>1</v>
      </c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</row>
    <row r="234" s="20" customFormat="1">
      <c r="A234" s="20" t="s">
        <v>246</v>
      </c>
      <c r="B234" s="20">
        <v>2</v>
      </c>
      <c r="C234" s="20">
        <v>1</v>
      </c>
      <c r="D234" s="20">
        <v>4</v>
      </c>
      <c r="E234" s="20">
        <v>3</v>
      </c>
      <c r="F234" s="20">
        <v>1</v>
      </c>
      <c r="G234" s="20">
        <v>2</v>
      </c>
      <c r="H234" s="20">
        <v>1</v>
      </c>
      <c r="I234" s="20">
        <v>1</v>
      </c>
      <c r="J234" s="20">
        <v>1</v>
      </c>
      <c r="K234" s="20">
        <v>1</v>
      </c>
      <c r="L234" s="20">
        <v>2</v>
      </c>
      <c r="M234" s="20">
        <v>1</v>
      </c>
      <c r="N234" s="20">
        <v>3</v>
      </c>
      <c r="O234" s="20">
        <v>1</v>
      </c>
      <c r="P234" s="20">
        <v>3</v>
      </c>
      <c r="Q234" s="20">
        <v>3</v>
      </c>
      <c r="R234" s="20">
        <v>2</v>
      </c>
      <c r="S234" s="20">
        <v>4</v>
      </c>
      <c r="T234" s="20">
        <v>2</v>
      </c>
      <c r="U234" s="20">
        <v>1</v>
      </c>
    </row>
    <row r="235">
      <c r="A235" s="1" t="s">
        <v>247</v>
      </c>
      <c r="B235" s="20">
        <v>2</v>
      </c>
      <c r="C235" s="20">
        <v>1</v>
      </c>
      <c r="D235" s="20">
        <v>4</v>
      </c>
      <c r="E235" s="20">
        <v>4</v>
      </c>
      <c r="F235" s="20">
        <v>1</v>
      </c>
      <c r="G235" s="20">
        <v>3</v>
      </c>
      <c r="H235" s="20">
        <v>1</v>
      </c>
      <c r="I235" s="20">
        <v>1</v>
      </c>
      <c r="J235" s="20">
        <v>1</v>
      </c>
      <c r="K235" s="20">
        <v>3</v>
      </c>
      <c r="L235" s="20">
        <v>4</v>
      </c>
      <c r="M235" s="20">
        <v>1</v>
      </c>
      <c r="N235" s="20">
        <v>3</v>
      </c>
      <c r="O235" s="20">
        <v>1</v>
      </c>
      <c r="P235" s="20">
        <v>3</v>
      </c>
      <c r="Q235" s="20">
        <v>1</v>
      </c>
      <c r="R235" s="20">
        <v>4</v>
      </c>
      <c r="S235" s="20">
        <v>4</v>
      </c>
      <c r="T235" s="20">
        <v>1</v>
      </c>
      <c r="U235" s="20">
        <v>1</v>
      </c>
    </row>
    <row r="236">
      <c r="A236" s="1" t="s">
        <v>248</v>
      </c>
      <c r="B236" s="20">
        <v>1</v>
      </c>
      <c r="C236" s="20">
        <v>3</v>
      </c>
      <c r="D236" s="20">
        <v>2</v>
      </c>
      <c r="E236" s="20">
        <v>1</v>
      </c>
      <c r="F236" s="20">
        <v>1</v>
      </c>
      <c r="G236" s="20">
        <v>1</v>
      </c>
      <c r="H236" s="20">
        <v>1</v>
      </c>
      <c r="I236" s="20">
        <v>1</v>
      </c>
      <c r="J236" s="20">
        <v>1</v>
      </c>
      <c r="K236" s="20">
        <v>1</v>
      </c>
      <c r="L236" s="20">
        <v>1</v>
      </c>
      <c r="M236" s="20">
        <v>1</v>
      </c>
      <c r="N236" s="20">
        <v>1</v>
      </c>
      <c r="O236" s="20">
        <v>1</v>
      </c>
      <c r="P236" s="20">
        <v>1</v>
      </c>
      <c r="Q236" s="20">
        <v>1</v>
      </c>
      <c r="R236" s="20">
        <v>1</v>
      </c>
      <c r="S236" s="20">
        <v>1</v>
      </c>
      <c r="T236" s="20">
        <v>1</v>
      </c>
      <c r="U236" s="20">
        <v>2</v>
      </c>
    </row>
    <row r="237">
      <c r="A237" s="1" t="s">
        <v>249</v>
      </c>
      <c r="B237" s="20">
        <v>3</v>
      </c>
      <c r="C237" s="20">
        <v>1</v>
      </c>
      <c r="D237" s="20">
        <v>5</v>
      </c>
      <c r="E237" s="20">
        <v>4</v>
      </c>
      <c r="F237" s="20">
        <v>1</v>
      </c>
      <c r="G237" s="20">
        <v>1</v>
      </c>
      <c r="H237" s="20">
        <v>2</v>
      </c>
      <c r="I237" s="20">
        <v>1</v>
      </c>
      <c r="J237" s="20">
        <v>1</v>
      </c>
      <c r="K237" s="20">
        <v>2</v>
      </c>
      <c r="L237" s="20">
        <v>2</v>
      </c>
      <c r="M237" s="20">
        <v>1</v>
      </c>
      <c r="N237" s="20">
        <v>4</v>
      </c>
      <c r="O237" s="20">
        <v>1</v>
      </c>
      <c r="P237" s="20">
        <v>5</v>
      </c>
      <c r="Q237" s="20">
        <v>1</v>
      </c>
      <c r="R237" s="20">
        <v>4</v>
      </c>
      <c r="S237" s="20">
        <v>4</v>
      </c>
      <c r="T237" s="20">
        <v>2</v>
      </c>
      <c r="U237" s="20">
        <v>1</v>
      </c>
      <c r="V237" s="20"/>
    </row>
    <row r="238">
      <c r="A238" s="1" t="s">
        <v>250</v>
      </c>
      <c r="B238" s="20">
        <v>3</v>
      </c>
      <c r="C238" s="20">
        <v>2</v>
      </c>
      <c r="D238" s="20">
        <v>5</v>
      </c>
      <c r="E238" s="20">
        <v>3</v>
      </c>
      <c r="F238" s="20">
        <v>1</v>
      </c>
      <c r="G238" s="20">
        <v>3</v>
      </c>
      <c r="H238" s="20">
        <v>1</v>
      </c>
      <c r="I238" s="20">
        <v>1</v>
      </c>
      <c r="J238" s="20">
        <v>1</v>
      </c>
      <c r="K238" s="20">
        <v>4</v>
      </c>
      <c r="L238" s="20">
        <v>3</v>
      </c>
      <c r="M238" s="20">
        <v>2</v>
      </c>
      <c r="N238" s="20">
        <v>3</v>
      </c>
      <c r="O238" s="20">
        <v>2</v>
      </c>
      <c r="P238" s="20">
        <v>3</v>
      </c>
      <c r="Q238" s="20">
        <v>2</v>
      </c>
      <c r="R238" s="20">
        <v>4</v>
      </c>
      <c r="S238" s="20">
        <v>4</v>
      </c>
      <c r="T238" s="20">
        <v>2</v>
      </c>
      <c r="U238" s="20">
        <v>1</v>
      </c>
      <c r="V238" s="20"/>
    </row>
    <row r="239">
      <c r="A239" s="1" t="s">
        <v>251</v>
      </c>
      <c r="B239" s="20">
        <v>5</v>
      </c>
      <c r="C239" s="20">
        <v>1</v>
      </c>
      <c r="D239" s="20">
        <v>5</v>
      </c>
      <c r="E239" s="20">
        <v>4</v>
      </c>
      <c r="F239" s="20">
        <v>1</v>
      </c>
      <c r="G239" s="20">
        <v>5</v>
      </c>
      <c r="H239" s="20">
        <v>1</v>
      </c>
      <c r="I239" s="20">
        <v>1</v>
      </c>
      <c r="J239" s="20">
        <v>1</v>
      </c>
      <c r="K239" s="20">
        <v>3</v>
      </c>
      <c r="L239" s="20">
        <v>1</v>
      </c>
      <c r="M239" s="20">
        <v>1</v>
      </c>
      <c r="N239" s="20">
        <v>3</v>
      </c>
      <c r="O239" s="20">
        <v>1</v>
      </c>
      <c r="P239" s="20">
        <v>5</v>
      </c>
      <c r="Q239" s="20">
        <v>1</v>
      </c>
      <c r="R239" s="20">
        <v>4</v>
      </c>
      <c r="S239" s="20">
        <v>5</v>
      </c>
      <c r="T239" s="20">
        <v>1</v>
      </c>
      <c r="U239" s="20">
        <v>1</v>
      </c>
    </row>
    <row r="240">
      <c r="A240" s="1" t="s">
        <v>252</v>
      </c>
      <c r="B240" s="20">
        <v>4</v>
      </c>
      <c r="C240" s="20">
        <v>1</v>
      </c>
      <c r="D240" s="20">
        <v>4</v>
      </c>
      <c r="E240" s="20">
        <v>4</v>
      </c>
      <c r="F240" s="20">
        <v>1</v>
      </c>
      <c r="G240" s="20">
        <v>4</v>
      </c>
      <c r="H240" s="20">
        <v>1</v>
      </c>
      <c r="I240" s="20">
        <v>1</v>
      </c>
      <c r="J240" s="20">
        <v>1</v>
      </c>
      <c r="K240" s="20">
        <v>4</v>
      </c>
      <c r="L240" s="20">
        <v>4</v>
      </c>
      <c r="M240" s="20">
        <v>1</v>
      </c>
      <c r="N240" s="20">
        <v>4</v>
      </c>
      <c r="O240" s="20">
        <v>1</v>
      </c>
      <c r="P240" s="20">
        <v>4</v>
      </c>
      <c r="Q240" s="20">
        <v>3</v>
      </c>
      <c r="R240" s="20">
        <v>4</v>
      </c>
      <c r="S240" s="20">
        <v>4</v>
      </c>
      <c r="T240" s="20">
        <v>2</v>
      </c>
      <c r="U240" s="20">
        <v>1</v>
      </c>
    </row>
    <row r="241">
      <c r="A241" s="1" t="s">
        <v>253</v>
      </c>
      <c r="B241" s="20">
        <v>1</v>
      </c>
      <c r="C241" s="20">
        <v>1</v>
      </c>
      <c r="D241" s="20">
        <v>4</v>
      </c>
      <c r="E241" s="20">
        <v>2</v>
      </c>
      <c r="F241" s="20">
        <v>1</v>
      </c>
      <c r="G241" s="20">
        <v>4</v>
      </c>
      <c r="H241" s="20">
        <v>1</v>
      </c>
      <c r="I241" s="20">
        <v>1</v>
      </c>
      <c r="J241" s="20">
        <v>1</v>
      </c>
      <c r="K241" s="20">
        <v>3</v>
      </c>
      <c r="L241" s="20">
        <v>1</v>
      </c>
      <c r="M241" s="20">
        <v>1</v>
      </c>
      <c r="N241" s="20">
        <v>3</v>
      </c>
      <c r="O241" s="20">
        <v>1</v>
      </c>
      <c r="P241" s="20">
        <v>2</v>
      </c>
      <c r="Q241" s="20">
        <v>1</v>
      </c>
      <c r="R241" s="20">
        <v>2</v>
      </c>
      <c r="S241" s="20">
        <v>3</v>
      </c>
      <c r="T241" s="20">
        <v>1</v>
      </c>
      <c r="U241" s="20">
        <v>1</v>
      </c>
    </row>
    <row r="242">
      <c r="A242" s="1" t="s">
        <v>254</v>
      </c>
      <c r="B242" s="20">
        <v>3</v>
      </c>
      <c r="C242" s="20">
        <v>1</v>
      </c>
      <c r="D242" s="20">
        <v>4</v>
      </c>
      <c r="E242" s="20">
        <v>4</v>
      </c>
      <c r="F242" s="20">
        <v>1</v>
      </c>
      <c r="G242" s="20">
        <v>3</v>
      </c>
      <c r="H242" s="20">
        <v>1</v>
      </c>
      <c r="I242" s="20">
        <v>1</v>
      </c>
      <c r="J242" s="20">
        <v>1</v>
      </c>
      <c r="K242" s="20">
        <v>2</v>
      </c>
      <c r="L242" s="20">
        <v>1</v>
      </c>
      <c r="M242" s="20">
        <v>1</v>
      </c>
      <c r="N242" s="20">
        <v>2</v>
      </c>
      <c r="O242" s="20">
        <v>1</v>
      </c>
      <c r="P242" s="20">
        <v>3</v>
      </c>
      <c r="Q242" s="20">
        <v>1</v>
      </c>
      <c r="R242" s="20">
        <v>3</v>
      </c>
      <c r="S242" s="20">
        <v>3</v>
      </c>
      <c r="T242" s="20">
        <v>1</v>
      </c>
      <c r="U242" s="20">
        <v>1</v>
      </c>
    </row>
    <row r="243">
      <c r="A243" s="1" t="s">
        <v>255</v>
      </c>
      <c r="B243" s="20">
        <v>4</v>
      </c>
      <c r="C243" s="20">
        <v>2</v>
      </c>
      <c r="D243" s="20">
        <v>5</v>
      </c>
      <c r="E243" s="20">
        <v>3</v>
      </c>
      <c r="F243" s="20">
        <v>1</v>
      </c>
      <c r="G243" s="20">
        <v>4</v>
      </c>
      <c r="H243" s="20">
        <v>1</v>
      </c>
      <c r="I243" s="20">
        <v>1</v>
      </c>
      <c r="J243" s="20">
        <v>2</v>
      </c>
      <c r="K243" s="20">
        <v>4</v>
      </c>
      <c r="L243" s="20">
        <v>3</v>
      </c>
      <c r="M243" s="20">
        <v>2</v>
      </c>
      <c r="N243" s="20">
        <v>2</v>
      </c>
      <c r="O243" s="20">
        <v>1</v>
      </c>
      <c r="P243" s="20">
        <v>5</v>
      </c>
      <c r="Q243" s="20">
        <v>2</v>
      </c>
      <c r="R243" s="20">
        <v>5</v>
      </c>
      <c r="S243" s="20">
        <v>5</v>
      </c>
      <c r="T243" s="20">
        <v>2</v>
      </c>
      <c r="U243" s="20">
        <v>1</v>
      </c>
    </row>
    <row r="244">
      <c r="A244" s="1" t="s">
        <v>256</v>
      </c>
      <c r="B244" s="20">
        <v>3</v>
      </c>
      <c r="C244" s="20">
        <v>1</v>
      </c>
      <c r="D244" s="20">
        <v>4</v>
      </c>
      <c r="E244" s="20">
        <v>3</v>
      </c>
      <c r="F244" s="20">
        <v>1</v>
      </c>
      <c r="G244" s="20">
        <v>2</v>
      </c>
      <c r="H244" s="20">
        <v>1</v>
      </c>
      <c r="I244" s="20">
        <v>1</v>
      </c>
      <c r="J244" s="20">
        <v>1</v>
      </c>
      <c r="K244" s="20">
        <v>2</v>
      </c>
      <c r="L244" s="20">
        <v>1</v>
      </c>
      <c r="M244" s="20">
        <v>1</v>
      </c>
      <c r="N244" s="20">
        <v>2</v>
      </c>
      <c r="O244" s="20">
        <v>1</v>
      </c>
      <c r="P244" s="20">
        <v>3</v>
      </c>
      <c r="Q244" s="20">
        <v>2</v>
      </c>
      <c r="R244" s="20">
        <v>3</v>
      </c>
      <c r="S244" s="20">
        <v>3</v>
      </c>
      <c r="T244" s="20">
        <v>1</v>
      </c>
      <c r="U244" s="20">
        <v>1</v>
      </c>
    </row>
    <row r="245">
      <c r="A245" s="1" t="s">
        <v>257</v>
      </c>
      <c r="B245" s="20">
        <v>2</v>
      </c>
      <c r="C245" s="20">
        <v>1</v>
      </c>
      <c r="D245" s="20">
        <v>4</v>
      </c>
      <c r="E245" s="20">
        <v>4</v>
      </c>
      <c r="F245" s="20">
        <v>1</v>
      </c>
      <c r="G245" s="20">
        <v>1</v>
      </c>
      <c r="H245" s="20">
        <v>1</v>
      </c>
      <c r="I245" s="20">
        <v>1</v>
      </c>
      <c r="J245" s="20">
        <v>1</v>
      </c>
      <c r="K245" s="20">
        <v>4</v>
      </c>
      <c r="L245" s="20">
        <v>1</v>
      </c>
      <c r="M245" s="20">
        <v>1</v>
      </c>
      <c r="N245" s="20">
        <v>3</v>
      </c>
      <c r="O245" s="20">
        <v>2</v>
      </c>
      <c r="P245" s="20">
        <v>4</v>
      </c>
      <c r="Q245" s="20">
        <v>2</v>
      </c>
      <c r="R245" s="20">
        <v>2</v>
      </c>
      <c r="S245" s="20">
        <v>5</v>
      </c>
      <c r="T245" s="20">
        <v>1</v>
      </c>
      <c r="U245" s="20">
        <v>1</v>
      </c>
    </row>
    <row r="246">
      <c r="A246" s="1" t="s">
        <v>258</v>
      </c>
      <c r="B246" s="20">
        <v>3</v>
      </c>
      <c r="C246" s="20">
        <v>2</v>
      </c>
      <c r="D246" s="20">
        <v>4</v>
      </c>
      <c r="E246" s="20">
        <v>4</v>
      </c>
      <c r="F246" s="20">
        <v>1</v>
      </c>
      <c r="G246" s="20">
        <v>4</v>
      </c>
      <c r="H246" s="20">
        <v>1</v>
      </c>
      <c r="I246" s="20">
        <v>1</v>
      </c>
      <c r="J246" s="20">
        <v>1</v>
      </c>
      <c r="K246" s="20">
        <v>4</v>
      </c>
      <c r="L246" s="20">
        <v>3</v>
      </c>
      <c r="M246" s="20">
        <v>1</v>
      </c>
      <c r="N246" s="20">
        <v>3</v>
      </c>
      <c r="O246" s="20">
        <v>1</v>
      </c>
      <c r="P246" s="20">
        <v>3</v>
      </c>
      <c r="Q246" s="20">
        <v>1</v>
      </c>
      <c r="R246" s="20">
        <v>4</v>
      </c>
      <c r="S246" s="20">
        <v>4</v>
      </c>
      <c r="T246" s="20">
        <v>1</v>
      </c>
      <c r="U246" s="20">
        <v>1</v>
      </c>
    </row>
    <row r="247">
      <c r="A247" s="1" t="s">
        <v>259</v>
      </c>
      <c r="B247" s="20">
        <v>3</v>
      </c>
      <c r="C247" s="20">
        <v>2</v>
      </c>
      <c r="D247" s="20">
        <v>3</v>
      </c>
      <c r="E247" s="20">
        <v>2</v>
      </c>
      <c r="F247" s="20">
        <v>1</v>
      </c>
      <c r="G247" s="20">
        <v>3</v>
      </c>
      <c r="H247" s="20">
        <v>1</v>
      </c>
      <c r="I247" s="20">
        <v>1</v>
      </c>
      <c r="J247" s="20">
        <v>1</v>
      </c>
      <c r="K247" s="20">
        <v>2</v>
      </c>
      <c r="L247" s="20">
        <v>1</v>
      </c>
      <c r="M247" s="20">
        <v>1</v>
      </c>
      <c r="N247" s="20">
        <v>1</v>
      </c>
      <c r="O247" s="20">
        <v>1</v>
      </c>
      <c r="P247" s="20">
        <v>3</v>
      </c>
      <c r="Q247" s="20">
        <v>1</v>
      </c>
      <c r="R247" s="20">
        <v>2</v>
      </c>
      <c r="S247" s="20">
        <v>3</v>
      </c>
      <c r="T247" s="20">
        <v>1</v>
      </c>
      <c r="U247" s="20">
        <v>1</v>
      </c>
    </row>
    <row r="248">
      <c r="A248" s="1" t="s">
        <v>260</v>
      </c>
      <c r="B248" s="20">
        <v>1</v>
      </c>
      <c r="C248" s="20">
        <v>1</v>
      </c>
      <c r="D248" s="20">
        <v>4</v>
      </c>
      <c r="E248" s="20">
        <v>3</v>
      </c>
      <c r="F248" s="20">
        <v>1</v>
      </c>
      <c r="G248" s="20">
        <v>3</v>
      </c>
      <c r="H248" s="20">
        <v>1</v>
      </c>
      <c r="I248" s="20">
        <v>1</v>
      </c>
      <c r="J248" s="20">
        <v>1</v>
      </c>
      <c r="K248" s="20">
        <v>1</v>
      </c>
      <c r="L248" s="20">
        <v>1</v>
      </c>
      <c r="M248" s="20">
        <v>1</v>
      </c>
      <c r="N248" s="20">
        <v>3</v>
      </c>
      <c r="O248" s="20">
        <v>1</v>
      </c>
      <c r="P248" s="20">
        <v>4</v>
      </c>
      <c r="Q248" s="20">
        <v>2</v>
      </c>
      <c r="R248" s="20">
        <v>1</v>
      </c>
      <c r="S248" s="20">
        <v>4</v>
      </c>
      <c r="T248" s="20">
        <v>1</v>
      </c>
      <c r="U248" s="20">
        <v>1</v>
      </c>
    </row>
    <row r="249">
      <c r="A249" s="1" t="s">
        <v>261</v>
      </c>
      <c r="B249" s="20">
        <v>4</v>
      </c>
      <c r="C249" s="20">
        <v>3</v>
      </c>
      <c r="D249" s="20">
        <v>5</v>
      </c>
      <c r="E249" s="20">
        <v>2</v>
      </c>
      <c r="F249" s="20">
        <v>1</v>
      </c>
      <c r="G249" s="20">
        <v>2</v>
      </c>
      <c r="H249" s="20">
        <v>4</v>
      </c>
      <c r="I249" s="20">
        <v>1</v>
      </c>
      <c r="J249" s="20">
        <v>1</v>
      </c>
      <c r="K249" s="20">
        <v>2</v>
      </c>
      <c r="L249" s="20">
        <v>2</v>
      </c>
      <c r="M249" s="20">
        <v>1</v>
      </c>
      <c r="N249" s="20">
        <v>2</v>
      </c>
      <c r="O249" s="20">
        <v>3</v>
      </c>
      <c r="P249" s="20">
        <v>4</v>
      </c>
      <c r="Q249" s="20">
        <v>2</v>
      </c>
      <c r="R249" s="20">
        <v>3</v>
      </c>
      <c r="S249" s="20">
        <v>5</v>
      </c>
      <c r="T249" s="20">
        <v>2</v>
      </c>
      <c r="U249" s="20">
        <v>2</v>
      </c>
    </row>
    <row r="250">
      <c r="A250" s="1" t="s">
        <v>262</v>
      </c>
      <c r="B250" s="20">
        <v>3</v>
      </c>
      <c r="C250" s="20">
        <v>1</v>
      </c>
      <c r="D250" s="20">
        <v>3</v>
      </c>
      <c r="E250" s="20">
        <v>1</v>
      </c>
      <c r="F250" s="20">
        <v>2</v>
      </c>
      <c r="G250" s="20">
        <v>3</v>
      </c>
      <c r="H250" s="20">
        <v>1</v>
      </c>
      <c r="I250" s="20">
        <v>1</v>
      </c>
      <c r="J250" s="20">
        <v>1</v>
      </c>
      <c r="K250" s="20">
        <v>1</v>
      </c>
      <c r="L250" s="20">
        <v>1</v>
      </c>
      <c r="M250" s="20">
        <v>1</v>
      </c>
      <c r="N250" s="20">
        <v>1</v>
      </c>
      <c r="O250" s="20">
        <v>1</v>
      </c>
      <c r="P250" s="20">
        <v>3</v>
      </c>
      <c r="Q250" s="20">
        <v>2</v>
      </c>
      <c r="R250" s="20">
        <v>3</v>
      </c>
      <c r="S250" s="20">
        <v>5</v>
      </c>
      <c r="T250" s="20">
        <v>1</v>
      </c>
      <c r="U250" s="20">
        <v>1</v>
      </c>
    </row>
    <row r="251">
      <c r="A251" s="1" t="s">
        <v>263</v>
      </c>
      <c r="B251" s="20">
        <v>3</v>
      </c>
      <c r="C251" s="20">
        <v>1</v>
      </c>
      <c r="D251" s="20">
        <v>4</v>
      </c>
      <c r="E251" s="20">
        <v>3</v>
      </c>
      <c r="F251" s="20">
        <v>1</v>
      </c>
      <c r="G251" s="20">
        <v>1</v>
      </c>
      <c r="H251" s="20">
        <v>1</v>
      </c>
      <c r="I251" s="20">
        <v>1</v>
      </c>
      <c r="J251" s="20">
        <v>1</v>
      </c>
      <c r="K251" s="20">
        <v>1</v>
      </c>
      <c r="L251" s="20">
        <v>1</v>
      </c>
      <c r="M251" s="20">
        <v>1</v>
      </c>
      <c r="N251" s="20">
        <v>2</v>
      </c>
      <c r="O251" s="20">
        <v>1</v>
      </c>
      <c r="P251" s="20">
        <v>4</v>
      </c>
      <c r="Q251" s="20">
        <v>3</v>
      </c>
      <c r="R251" s="20">
        <v>3</v>
      </c>
      <c r="S251" s="20">
        <v>4</v>
      </c>
      <c r="T251" s="20">
        <v>1</v>
      </c>
      <c r="U251" s="20">
        <v>1</v>
      </c>
    </row>
    <row r="252">
      <c r="A252" s="1" t="s">
        <v>264</v>
      </c>
      <c r="B252" s="20">
        <v>3</v>
      </c>
      <c r="C252" s="20">
        <v>1</v>
      </c>
      <c r="D252" s="20">
        <v>5</v>
      </c>
      <c r="E252" s="20">
        <v>3</v>
      </c>
      <c r="F252" s="20">
        <v>1</v>
      </c>
      <c r="G252" s="20">
        <v>2</v>
      </c>
      <c r="H252" s="20">
        <v>1</v>
      </c>
      <c r="I252" s="20">
        <v>1</v>
      </c>
      <c r="J252" s="20">
        <v>1</v>
      </c>
      <c r="K252" s="20">
        <v>2</v>
      </c>
      <c r="L252" s="20">
        <v>1</v>
      </c>
      <c r="M252" s="20">
        <v>1</v>
      </c>
      <c r="N252" s="20">
        <v>3</v>
      </c>
      <c r="O252" s="20">
        <v>1</v>
      </c>
      <c r="P252" s="20">
        <v>5</v>
      </c>
      <c r="Q252" s="20">
        <v>2</v>
      </c>
      <c r="R252" s="20">
        <v>3</v>
      </c>
      <c r="S252" s="20">
        <v>5</v>
      </c>
      <c r="T252" s="20">
        <v>1</v>
      </c>
      <c r="U252" s="20">
        <v>1</v>
      </c>
    </row>
    <row r="253">
      <c r="A253" s="1" t="s">
        <v>265</v>
      </c>
      <c r="B253" s="20">
        <v>2</v>
      </c>
      <c r="C253" s="20">
        <v>3</v>
      </c>
      <c r="D253" s="20">
        <v>3</v>
      </c>
      <c r="E253" s="20">
        <v>2</v>
      </c>
      <c r="F253" s="20">
        <v>1</v>
      </c>
      <c r="G253" s="20">
        <v>2</v>
      </c>
      <c r="H253" s="20">
        <v>1</v>
      </c>
      <c r="I253" s="20">
        <v>1</v>
      </c>
      <c r="J253" s="20">
        <v>1</v>
      </c>
      <c r="K253" s="20">
        <v>1</v>
      </c>
      <c r="L253" s="20">
        <v>2</v>
      </c>
      <c r="M253" s="20">
        <v>1</v>
      </c>
      <c r="N253" s="20">
        <v>3</v>
      </c>
      <c r="O253" s="20">
        <v>1</v>
      </c>
      <c r="P253" s="20">
        <v>2</v>
      </c>
      <c r="Q253" s="20">
        <v>1</v>
      </c>
      <c r="R253" s="20">
        <v>2</v>
      </c>
      <c r="S253" s="20">
        <v>2</v>
      </c>
      <c r="T253" s="20">
        <v>2</v>
      </c>
      <c r="U253" s="20">
        <v>1</v>
      </c>
    </row>
    <row r="254">
      <c r="A254" s="1" t="s">
        <v>266</v>
      </c>
      <c r="B254" s="20">
        <v>2</v>
      </c>
      <c r="C254" s="20">
        <v>1</v>
      </c>
      <c r="D254" s="20">
        <v>2</v>
      </c>
      <c r="E254" s="20">
        <v>1</v>
      </c>
      <c r="F254" s="20">
        <v>1</v>
      </c>
      <c r="G254" s="20">
        <v>1</v>
      </c>
      <c r="H254" s="20">
        <v>1</v>
      </c>
      <c r="I254" s="20">
        <v>1</v>
      </c>
      <c r="J254" s="20">
        <v>1</v>
      </c>
      <c r="K254" s="20">
        <v>1</v>
      </c>
      <c r="L254" s="20">
        <v>1</v>
      </c>
      <c r="M254" s="20">
        <v>1</v>
      </c>
      <c r="N254" s="20">
        <v>1</v>
      </c>
      <c r="O254" s="20">
        <v>1</v>
      </c>
      <c r="P254" s="20">
        <v>2</v>
      </c>
      <c r="Q254" s="20">
        <v>1</v>
      </c>
      <c r="R254" s="20">
        <v>1</v>
      </c>
      <c r="S254" s="20">
        <v>3</v>
      </c>
      <c r="T254" s="20">
        <v>1</v>
      </c>
      <c r="U254" s="20">
        <v>1</v>
      </c>
    </row>
    <row r="255">
      <c r="A255" s="1" t="s">
        <v>267</v>
      </c>
      <c r="B255" s="20">
        <v>3</v>
      </c>
      <c r="C255" s="20">
        <v>1</v>
      </c>
      <c r="D255" s="20">
        <v>4</v>
      </c>
      <c r="E255" s="20">
        <v>2</v>
      </c>
      <c r="F255" s="20">
        <v>1</v>
      </c>
      <c r="G255" s="20">
        <v>3</v>
      </c>
      <c r="H255" s="20">
        <v>1</v>
      </c>
      <c r="I255" s="20">
        <v>2</v>
      </c>
      <c r="J255" s="20">
        <v>1</v>
      </c>
      <c r="K255" s="20">
        <v>2</v>
      </c>
      <c r="L255" s="20">
        <v>1</v>
      </c>
      <c r="M255" s="20">
        <v>1</v>
      </c>
      <c r="N255" s="20">
        <v>1</v>
      </c>
      <c r="O255" s="20">
        <v>2</v>
      </c>
      <c r="P255" s="20">
        <v>3</v>
      </c>
      <c r="Q255" s="20">
        <v>2</v>
      </c>
      <c r="R255" s="20">
        <v>2</v>
      </c>
      <c r="S255" s="20">
        <v>4</v>
      </c>
      <c r="T255" s="20">
        <v>1</v>
      </c>
      <c r="U255" s="20">
        <v>1</v>
      </c>
    </row>
    <row r="256">
      <c r="A256" s="1" t="s">
        <v>268</v>
      </c>
      <c r="B256" s="20">
        <v>3</v>
      </c>
      <c r="C256" s="20">
        <v>1</v>
      </c>
      <c r="D256" s="20">
        <v>4</v>
      </c>
      <c r="E256" s="20">
        <v>3</v>
      </c>
      <c r="F256" s="20">
        <v>1</v>
      </c>
      <c r="G256" s="20">
        <v>3</v>
      </c>
      <c r="H256" s="20">
        <v>1</v>
      </c>
      <c r="I256" s="20">
        <v>1</v>
      </c>
      <c r="J256" s="20">
        <v>1</v>
      </c>
      <c r="K256" s="20">
        <v>2</v>
      </c>
      <c r="L256" s="20">
        <v>2</v>
      </c>
      <c r="M256" s="20">
        <v>1</v>
      </c>
      <c r="N256" s="20">
        <v>3</v>
      </c>
      <c r="O256" s="20">
        <v>1</v>
      </c>
      <c r="P256" s="20">
        <v>3</v>
      </c>
      <c r="Q256" s="20">
        <v>2</v>
      </c>
      <c r="R256" s="20">
        <v>4</v>
      </c>
      <c r="S256" s="20">
        <v>4</v>
      </c>
      <c r="T256" s="20">
        <v>1</v>
      </c>
      <c r="U256" s="20">
        <v>1</v>
      </c>
    </row>
    <row r="257">
      <c r="A257" s="1" t="s">
        <v>270</v>
      </c>
      <c r="B257" s="20">
        <v>3</v>
      </c>
      <c r="C257" s="20">
        <v>1</v>
      </c>
      <c r="D257" s="20">
        <v>5</v>
      </c>
      <c r="E257" s="20">
        <v>3</v>
      </c>
      <c r="F257" s="20">
        <v>1</v>
      </c>
      <c r="G257" s="20">
        <v>2</v>
      </c>
      <c r="H257" s="20">
        <v>1</v>
      </c>
      <c r="I257" s="20">
        <v>1</v>
      </c>
      <c r="J257" s="20">
        <v>1</v>
      </c>
      <c r="K257" s="20">
        <v>1</v>
      </c>
      <c r="L257" s="20">
        <v>2</v>
      </c>
      <c r="M257" s="20">
        <v>1</v>
      </c>
      <c r="N257" s="20">
        <v>2</v>
      </c>
      <c r="O257" s="20">
        <v>1</v>
      </c>
      <c r="P257" s="20">
        <v>3</v>
      </c>
      <c r="Q257" s="20">
        <v>2</v>
      </c>
      <c r="R257" s="20">
        <v>4</v>
      </c>
      <c r="S257" s="20">
        <v>5</v>
      </c>
      <c r="T257" s="20">
        <v>1</v>
      </c>
      <c r="U257" s="20">
        <v>1</v>
      </c>
    </row>
    <row r="258">
      <c r="A258" s="1" t="s">
        <v>271</v>
      </c>
      <c r="B258" s="20">
        <v>4</v>
      </c>
      <c r="C258" s="20">
        <v>1</v>
      </c>
      <c r="D258" s="20">
        <v>4</v>
      </c>
      <c r="E258" s="20">
        <v>3</v>
      </c>
      <c r="F258" s="20">
        <v>1</v>
      </c>
      <c r="G258" s="20">
        <v>2</v>
      </c>
      <c r="H258" s="20">
        <v>1</v>
      </c>
      <c r="I258" s="20">
        <v>1</v>
      </c>
      <c r="J258" s="20">
        <v>1</v>
      </c>
      <c r="K258" s="20">
        <v>1</v>
      </c>
      <c r="L258" s="20">
        <v>1</v>
      </c>
      <c r="M258" s="20">
        <v>1</v>
      </c>
      <c r="N258" s="20">
        <v>2</v>
      </c>
      <c r="O258" s="20">
        <v>1</v>
      </c>
      <c r="P258" s="20">
        <v>4</v>
      </c>
      <c r="Q258" s="20">
        <v>1</v>
      </c>
      <c r="R258" s="20">
        <v>3</v>
      </c>
      <c r="S258" s="20">
        <v>4</v>
      </c>
      <c r="T258" s="20">
        <v>1</v>
      </c>
      <c r="U258" s="20">
        <v>1</v>
      </c>
    </row>
    <row r="259">
      <c r="A259" s="1" t="s">
        <v>272</v>
      </c>
      <c r="B259" s="20">
        <v>3</v>
      </c>
      <c r="C259" s="20">
        <v>1</v>
      </c>
      <c r="D259" s="20">
        <v>4</v>
      </c>
      <c r="E259" s="20">
        <v>3</v>
      </c>
      <c r="F259" s="20">
        <v>1</v>
      </c>
      <c r="G259" s="20">
        <v>3</v>
      </c>
      <c r="H259" s="20">
        <v>1</v>
      </c>
      <c r="I259" s="20">
        <v>2</v>
      </c>
      <c r="J259" s="20">
        <v>1</v>
      </c>
      <c r="K259" s="20">
        <v>3</v>
      </c>
      <c r="L259" s="20">
        <v>2</v>
      </c>
      <c r="M259" s="20">
        <v>1</v>
      </c>
      <c r="N259" s="20">
        <v>2</v>
      </c>
      <c r="O259" s="20">
        <v>2</v>
      </c>
      <c r="P259" s="20">
        <v>3</v>
      </c>
      <c r="Q259" s="20">
        <v>2</v>
      </c>
      <c r="R259" s="20">
        <v>3</v>
      </c>
      <c r="S259" s="20">
        <v>4</v>
      </c>
      <c r="T259" s="20">
        <v>2</v>
      </c>
      <c r="U259" s="20">
        <v>2</v>
      </c>
    </row>
    <row r="260">
      <c r="A260" s="1" t="s">
        <v>273</v>
      </c>
      <c r="B260" s="20">
        <v>3</v>
      </c>
      <c r="C260" s="20">
        <v>1</v>
      </c>
      <c r="D260" s="20">
        <v>3</v>
      </c>
      <c r="E260" s="20">
        <v>3</v>
      </c>
      <c r="F260" s="20" t="s">
        <v>390</v>
      </c>
      <c r="G260" s="20">
        <v>1</v>
      </c>
      <c r="H260" s="20">
        <v>1</v>
      </c>
      <c r="I260" s="20">
        <v>1</v>
      </c>
      <c r="J260" s="20">
        <v>2</v>
      </c>
      <c r="K260" s="20">
        <v>2</v>
      </c>
      <c r="L260" s="20">
        <v>2</v>
      </c>
      <c r="M260" s="20">
        <v>2</v>
      </c>
      <c r="N260" s="20">
        <v>3</v>
      </c>
      <c r="O260" s="20">
        <v>2</v>
      </c>
      <c r="P260" s="20">
        <v>4</v>
      </c>
      <c r="Q260" s="20">
        <v>2</v>
      </c>
      <c r="R260" s="20">
        <v>4</v>
      </c>
      <c r="S260" s="20">
        <v>4</v>
      </c>
      <c r="T260" s="20">
        <v>1</v>
      </c>
      <c r="U260" s="20">
        <v>1</v>
      </c>
    </row>
    <row r="261">
      <c r="A261" s="1" t="s">
        <v>274</v>
      </c>
      <c r="B261" s="20">
        <v>3</v>
      </c>
      <c r="C261" s="20">
        <v>1</v>
      </c>
      <c r="D261" s="20">
        <v>5</v>
      </c>
      <c r="E261" s="20">
        <v>4</v>
      </c>
      <c r="F261" s="20">
        <v>1</v>
      </c>
      <c r="G261" s="20">
        <v>4</v>
      </c>
      <c r="H261" s="20">
        <v>1</v>
      </c>
      <c r="I261" s="20">
        <v>1</v>
      </c>
      <c r="J261" s="20">
        <v>1</v>
      </c>
      <c r="K261" s="20">
        <v>4</v>
      </c>
      <c r="L261" s="20" t="s">
        <v>63</v>
      </c>
      <c r="M261" s="20">
        <v>1</v>
      </c>
      <c r="N261" s="20">
        <v>4</v>
      </c>
      <c r="O261" s="20">
        <v>1</v>
      </c>
      <c r="P261" s="20">
        <v>4</v>
      </c>
      <c r="Q261" s="20">
        <v>1</v>
      </c>
      <c r="R261" s="20">
        <v>4</v>
      </c>
      <c r="S261" s="20">
        <v>5</v>
      </c>
      <c r="T261" s="20">
        <v>1</v>
      </c>
      <c r="U261" s="20">
        <v>1</v>
      </c>
    </row>
    <row r="262">
      <c r="A262" s="1" t="s">
        <v>275</v>
      </c>
      <c r="B262" s="20">
        <v>2</v>
      </c>
      <c r="C262" s="20">
        <v>2</v>
      </c>
      <c r="D262" s="20">
        <v>4</v>
      </c>
      <c r="E262" s="20">
        <v>4</v>
      </c>
      <c r="F262" s="20">
        <v>1</v>
      </c>
      <c r="G262" s="20">
        <v>3</v>
      </c>
      <c r="H262" s="20">
        <v>1</v>
      </c>
      <c r="I262" s="20">
        <v>1</v>
      </c>
      <c r="J262" s="20">
        <v>1</v>
      </c>
      <c r="K262" s="20">
        <v>2</v>
      </c>
      <c r="L262" s="20">
        <v>2</v>
      </c>
      <c r="M262" s="20">
        <v>1</v>
      </c>
      <c r="N262" s="20">
        <v>3</v>
      </c>
      <c r="O262" s="20">
        <v>1</v>
      </c>
      <c r="P262" s="20">
        <v>4</v>
      </c>
      <c r="Q262" s="20">
        <v>2</v>
      </c>
      <c r="R262" s="20">
        <v>2</v>
      </c>
      <c r="S262" s="20">
        <v>4</v>
      </c>
      <c r="T262" s="20">
        <v>1</v>
      </c>
      <c r="U262" s="20">
        <v>1</v>
      </c>
    </row>
    <row r="263" ht="14.25"/>
    <row r="264">
      <c r="A264" s="1" t="s">
        <v>30</v>
      </c>
    </row>
    <row r="265">
      <c r="A265" s="1" t="s">
        <v>281</v>
      </c>
      <c r="B265" s="20">
        <v>2</v>
      </c>
      <c r="C265" s="20">
        <v>1</v>
      </c>
      <c r="D265" s="20">
        <v>4</v>
      </c>
      <c r="E265" s="20">
        <v>3</v>
      </c>
      <c r="F265" s="20">
        <v>3</v>
      </c>
      <c r="G265" s="20">
        <v>1</v>
      </c>
      <c r="H265" s="20">
        <v>1</v>
      </c>
      <c r="I265" s="20">
        <v>1</v>
      </c>
      <c r="J265" s="20">
        <v>3</v>
      </c>
      <c r="K265" s="20">
        <v>2</v>
      </c>
      <c r="L265" s="20">
        <v>1</v>
      </c>
      <c r="M265" s="20">
        <v>2</v>
      </c>
      <c r="N265" s="20">
        <v>2</v>
      </c>
      <c r="O265" s="20">
        <v>3</v>
      </c>
      <c r="P265" s="20">
        <v>1</v>
      </c>
      <c r="Q265" s="20">
        <v>1</v>
      </c>
      <c r="R265" s="20">
        <v>2</v>
      </c>
      <c r="S265" s="20">
        <v>3</v>
      </c>
      <c r="T265" s="20">
        <v>5</v>
      </c>
      <c r="U265" s="20">
        <v>1</v>
      </c>
    </row>
    <row r="266">
      <c r="A266" s="1" t="s">
        <v>282</v>
      </c>
      <c r="B266" s="20">
        <v>4</v>
      </c>
      <c r="C266" s="20">
        <v>4</v>
      </c>
      <c r="D266" s="20">
        <v>3</v>
      </c>
      <c r="E266" s="20">
        <v>2</v>
      </c>
      <c r="F266" s="20">
        <v>3</v>
      </c>
      <c r="G266" s="20">
        <v>2</v>
      </c>
      <c r="H266" s="20">
        <v>2</v>
      </c>
      <c r="I266" s="20">
        <v>2</v>
      </c>
      <c r="J266" s="20">
        <v>4</v>
      </c>
      <c r="K266" s="20">
        <v>3</v>
      </c>
      <c r="L266" s="20">
        <v>3</v>
      </c>
      <c r="M266" s="20">
        <v>2</v>
      </c>
      <c r="N266" s="20">
        <v>1</v>
      </c>
      <c r="O266" s="20">
        <v>3</v>
      </c>
      <c r="P266" s="20">
        <v>4</v>
      </c>
      <c r="Q266" s="20">
        <v>4</v>
      </c>
      <c r="R266" s="20">
        <v>3</v>
      </c>
      <c r="S266" s="20">
        <v>2</v>
      </c>
      <c r="T266" s="20">
        <v>3</v>
      </c>
      <c r="U266" s="20">
        <v>2</v>
      </c>
    </row>
    <row r="267">
      <c r="A267" s="1" t="s">
        <v>283</v>
      </c>
      <c r="B267" s="20">
        <v>2</v>
      </c>
      <c r="C267" s="20">
        <v>1</v>
      </c>
      <c r="D267" s="20">
        <v>5</v>
      </c>
      <c r="E267" s="20">
        <v>3</v>
      </c>
      <c r="F267" s="20">
        <v>1</v>
      </c>
      <c r="G267" s="20">
        <v>1</v>
      </c>
      <c r="H267" s="20">
        <v>1</v>
      </c>
      <c r="I267" s="20">
        <v>1</v>
      </c>
      <c r="J267" s="20">
        <v>1</v>
      </c>
      <c r="K267" s="20">
        <v>2</v>
      </c>
      <c r="L267" s="20">
        <v>1</v>
      </c>
      <c r="M267" s="20">
        <v>1</v>
      </c>
      <c r="N267" s="20">
        <v>2</v>
      </c>
      <c r="O267" s="20">
        <v>1</v>
      </c>
      <c r="P267" s="20">
        <v>2</v>
      </c>
      <c r="Q267" s="20">
        <v>2</v>
      </c>
      <c r="R267" s="20">
        <v>3</v>
      </c>
      <c r="S267" s="20">
        <v>4</v>
      </c>
      <c r="T267" s="20">
        <v>2</v>
      </c>
      <c r="U267" s="20">
        <v>1</v>
      </c>
    </row>
    <row r="268">
      <c r="A268" s="1" t="s">
        <v>284</v>
      </c>
      <c r="B268" s="20">
        <v>3</v>
      </c>
      <c r="C268" s="20">
        <v>2</v>
      </c>
      <c r="D268" s="20">
        <v>5</v>
      </c>
      <c r="E268" s="20">
        <v>2</v>
      </c>
      <c r="F268" s="20">
        <v>1</v>
      </c>
      <c r="G268" s="20">
        <v>2</v>
      </c>
      <c r="H268" s="20">
        <v>1</v>
      </c>
      <c r="I268" s="20">
        <v>1</v>
      </c>
      <c r="J268" s="20">
        <v>1</v>
      </c>
      <c r="K268" s="20">
        <v>1</v>
      </c>
      <c r="L268" s="20">
        <v>1</v>
      </c>
      <c r="M268" s="20">
        <v>1</v>
      </c>
      <c r="N268" s="20">
        <v>2</v>
      </c>
      <c r="O268" s="20">
        <v>1</v>
      </c>
      <c r="P268" s="20">
        <v>2</v>
      </c>
      <c r="Q268" s="20">
        <v>2</v>
      </c>
      <c r="R268" s="20">
        <v>1</v>
      </c>
      <c r="S268" s="20">
        <v>3</v>
      </c>
      <c r="T268" s="20">
        <v>2</v>
      </c>
      <c r="U268" s="20">
        <v>1</v>
      </c>
    </row>
    <row r="269">
      <c r="A269" s="1" t="s">
        <v>285</v>
      </c>
      <c r="B269" s="20">
        <v>2</v>
      </c>
      <c r="C269" s="20">
        <v>2</v>
      </c>
      <c r="D269" s="20">
        <v>4</v>
      </c>
      <c r="E269" s="20">
        <v>3</v>
      </c>
      <c r="F269" s="20">
        <v>1</v>
      </c>
      <c r="G269" s="20">
        <v>1</v>
      </c>
      <c r="H269" s="20">
        <v>1</v>
      </c>
      <c r="I269" s="20">
        <v>1</v>
      </c>
      <c r="J269" s="20">
        <v>1</v>
      </c>
      <c r="K269" s="20">
        <v>2</v>
      </c>
      <c r="L269" s="20">
        <v>1</v>
      </c>
      <c r="M269" s="20">
        <v>1</v>
      </c>
      <c r="N269" s="20">
        <v>3</v>
      </c>
      <c r="O269" s="20">
        <v>1</v>
      </c>
      <c r="P269" s="20">
        <v>4</v>
      </c>
      <c r="Q269" s="20">
        <v>2</v>
      </c>
      <c r="R269" s="20">
        <v>1</v>
      </c>
      <c r="S269" s="20">
        <v>5</v>
      </c>
      <c r="T269" s="20">
        <v>1</v>
      </c>
      <c r="U269" s="20">
        <v>1</v>
      </c>
    </row>
    <row r="270">
      <c r="A270" s="1" t="s">
        <v>286</v>
      </c>
      <c r="B270" s="20">
        <v>4</v>
      </c>
      <c r="C270" s="20">
        <v>1</v>
      </c>
      <c r="D270" s="20">
        <v>5</v>
      </c>
      <c r="E270" s="20">
        <v>4</v>
      </c>
      <c r="F270" s="20">
        <v>1</v>
      </c>
      <c r="G270" s="20">
        <v>2</v>
      </c>
      <c r="H270" s="20">
        <v>1</v>
      </c>
      <c r="I270" s="20">
        <v>1</v>
      </c>
      <c r="J270" s="20">
        <v>1</v>
      </c>
      <c r="K270" s="20">
        <v>2</v>
      </c>
      <c r="L270" s="20">
        <v>2</v>
      </c>
      <c r="M270" s="20">
        <v>1</v>
      </c>
      <c r="N270" s="20">
        <v>4</v>
      </c>
      <c r="O270" s="20">
        <v>2</v>
      </c>
      <c r="P270" s="20">
        <v>4</v>
      </c>
      <c r="Q270" s="20">
        <v>3</v>
      </c>
      <c r="R270" s="20">
        <v>3</v>
      </c>
      <c r="S270" s="20">
        <v>4</v>
      </c>
      <c r="T270" s="20">
        <v>3</v>
      </c>
      <c r="U270" s="20">
        <v>1</v>
      </c>
    </row>
    <row r="271">
      <c r="A271" s="1" t="s">
        <v>287</v>
      </c>
      <c r="B271" s="20">
        <v>3</v>
      </c>
      <c r="C271" s="20">
        <v>1</v>
      </c>
      <c r="D271" s="20">
        <v>2</v>
      </c>
      <c r="E271" s="20">
        <v>2</v>
      </c>
      <c r="F271" s="20">
        <v>1</v>
      </c>
      <c r="G271" s="20">
        <v>2</v>
      </c>
      <c r="H271" s="20">
        <v>1</v>
      </c>
      <c r="I271" s="20">
        <v>1</v>
      </c>
      <c r="J271" s="20">
        <v>1</v>
      </c>
      <c r="K271" s="20">
        <v>2</v>
      </c>
      <c r="L271" s="20">
        <v>2</v>
      </c>
      <c r="M271" s="20">
        <v>2</v>
      </c>
      <c r="N271" s="20">
        <v>2</v>
      </c>
      <c r="O271" s="20">
        <v>2</v>
      </c>
      <c r="P271" s="20">
        <v>2</v>
      </c>
      <c r="Q271" s="20">
        <v>2</v>
      </c>
      <c r="R271" s="20">
        <v>2</v>
      </c>
      <c r="S271" s="20">
        <v>3</v>
      </c>
      <c r="T271" s="20">
        <v>2</v>
      </c>
      <c r="U271" s="20">
        <v>1</v>
      </c>
    </row>
    <row r="272">
      <c r="A272" s="1" t="s">
        <v>288</v>
      </c>
      <c r="B272" s="20">
        <v>3</v>
      </c>
      <c r="C272" s="20">
        <v>2</v>
      </c>
      <c r="D272" s="20">
        <v>3</v>
      </c>
      <c r="E272" s="20">
        <v>1</v>
      </c>
      <c r="F272" s="20">
        <v>1</v>
      </c>
      <c r="G272" s="20">
        <v>2</v>
      </c>
      <c r="H272" s="20">
        <v>1</v>
      </c>
      <c r="I272" s="20">
        <v>1</v>
      </c>
      <c r="J272" s="20">
        <v>1</v>
      </c>
      <c r="K272" s="20">
        <v>3</v>
      </c>
      <c r="L272" s="20">
        <v>2</v>
      </c>
      <c r="M272" s="20">
        <v>1</v>
      </c>
      <c r="N272" s="20">
        <v>1</v>
      </c>
      <c r="O272" s="20">
        <v>1</v>
      </c>
      <c r="P272" s="20">
        <v>4</v>
      </c>
      <c r="Q272" s="20">
        <v>2</v>
      </c>
      <c r="R272" s="20">
        <v>2</v>
      </c>
      <c r="S272" s="20">
        <v>3</v>
      </c>
      <c r="T272" s="20">
        <v>1</v>
      </c>
      <c r="U272" s="20">
        <v>1</v>
      </c>
    </row>
    <row r="273">
      <c r="A273" s="1" t="s">
        <v>289</v>
      </c>
      <c r="B273" s="20">
        <v>3</v>
      </c>
      <c r="C273" s="20">
        <v>1</v>
      </c>
      <c r="D273" s="20">
        <v>5</v>
      </c>
      <c r="E273" s="20">
        <v>2</v>
      </c>
      <c r="F273" s="20">
        <v>1</v>
      </c>
      <c r="G273" s="20">
        <v>3</v>
      </c>
      <c r="H273" s="20">
        <v>1</v>
      </c>
      <c r="I273" s="20">
        <v>1</v>
      </c>
      <c r="J273" s="20">
        <v>1</v>
      </c>
      <c r="K273" s="20">
        <v>1</v>
      </c>
      <c r="L273" s="20">
        <v>1</v>
      </c>
      <c r="M273" s="20">
        <v>1</v>
      </c>
      <c r="N273" s="20">
        <v>2</v>
      </c>
      <c r="O273" s="20">
        <v>1</v>
      </c>
      <c r="P273" s="20">
        <v>3</v>
      </c>
      <c r="Q273" s="20">
        <v>2</v>
      </c>
      <c r="R273" s="20">
        <v>3</v>
      </c>
      <c r="S273" s="20">
        <v>4</v>
      </c>
      <c r="T273" s="20">
        <v>1</v>
      </c>
      <c r="U273" s="20">
        <v>1</v>
      </c>
    </row>
    <row r="274">
      <c r="A274" s="1" t="s">
        <v>290</v>
      </c>
      <c r="B274" s="20">
        <v>4</v>
      </c>
      <c r="C274" s="20">
        <v>2</v>
      </c>
      <c r="D274" s="20">
        <v>4</v>
      </c>
      <c r="E274" s="20">
        <v>3</v>
      </c>
      <c r="F274" s="20">
        <v>1</v>
      </c>
      <c r="G274" s="20">
        <v>3</v>
      </c>
      <c r="H274" s="20">
        <v>2</v>
      </c>
      <c r="I274" s="20">
        <v>2</v>
      </c>
      <c r="J274" s="20">
        <v>1</v>
      </c>
      <c r="K274" s="20">
        <v>4</v>
      </c>
      <c r="L274" s="20">
        <v>4</v>
      </c>
      <c r="M274" s="20">
        <v>3</v>
      </c>
      <c r="N274" s="20">
        <v>3</v>
      </c>
      <c r="O274" s="20">
        <v>1</v>
      </c>
      <c r="P274" s="20">
        <v>4</v>
      </c>
      <c r="Q274" s="20">
        <v>5</v>
      </c>
      <c r="R274" s="20">
        <v>4</v>
      </c>
      <c r="S274" s="20">
        <v>5</v>
      </c>
      <c r="T274" s="20">
        <v>3</v>
      </c>
      <c r="U274" s="20">
        <v>2</v>
      </c>
    </row>
    <row r="275">
      <c r="A275" s="1" t="s">
        <v>291</v>
      </c>
      <c r="B275" s="20">
        <v>2</v>
      </c>
      <c r="C275" s="20">
        <v>2</v>
      </c>
      <c r="D275" s="20">
        <v>3</v>
      </c>
      <c r="E275" s="20">
        <v>1</v>
      </c>
      <c r="F275" s="20">
        <v>1</v>
      </c>
      <c r="G275" s="20">
        <v>2</v>
      </c>
      <c r="H275" s="20">
        <v>2</v>
      </c>
      <c r="I275" s="20">
        <v>1</v>
      </c>
      <c r="J275" s="20">
        <v>1</v>
      </c>
      <c r="K275" s="20">
        <v>3</v>
      </c>
      <c r="L275" s="20">
        <v>2</v>
      </c>
      <c r="M275" s="20">
        <v>1</v>
      </c>
      <c r="N275" s="20">
        <v>2</v>
      </c>
      <c r="O275" s="20">
        <v>1</v>
      </c>
      <c r="P275" s="20">
        <v>3</v>
      </c>
      <c r="Q275" s="20">
        <v>2</v>
      </c>
      <c r="R275" s="20">
        <v>1</v>
      </c>
      <c r="S275" s="20">
        <v>3</v>
      </c>
      <c r="T275" s="20">
        <v>3</v>
      </c>
      <c r="U275" s="20">
        <v>2</v>
      </c>
    </row>
    <row r="276">
      <c r="A276" s="1" t="s">
        <v>292</v>
      </c>
      <c r="B276" s="20">
        <v>3</v>
      </c>
      <c r="C276" s="20">
        <v>1</v>
      </c>
      <c r="D276" s="20">
        <v>5</v>
      </c>
      <c r="E276" s="20">
        <v>3</v>
      </c>
      <c r="F276" s="20">
        <v>3</v>
      </c>
      <c r="G276" s="20">
        <v>4</v>
      </c>
      <c r="H276" s="20">
        <v>1</v>
      </c>
      <c r="I276" s="20">
        <v>1</v>
      </c>
      <c r="J276" s="20">
        <v>1</v>
      </c>
      <c r="K276" s="20">
        <v>3</v>
      </c>
      <c r="L276" s="20">
        <v>1</v>
      </c>
      <c r="M276" s="20">
        <v>2</v>
      </c>
      <c r="N276" s="20">
        <v>3</v>
      </c>
      <c r="O276" s="20">
        <v>1</v>
      </c>
      <c r="P276" s="20">
        <v>2</v>
      </c>
      <c r="Q276" s="20">
        <v>1</v>
      </c>
      <c r="R276" s="20">
        <v>5</v>
      </c>
      <c r="S276" s="20">
        <v>5</v>
      </c>
      <c r="T276" s="20">
        <v>1</v>
      </c>
      <c r="U276" s="20">
        <v>1</v>
      </c>
    </row>
    <row r="277">
      <c r="A277" s="1" t="s">
        <v>293</v>
      </c>
      <c r="B277" s="20">
        <v>3</v>
      </c>
      <c r="C277" s="20">
        <v>1</v>
      </c>
      <c r="D277" s="20">
        <v>5</v>
      </c>
      <c r="E277" s="20">
        <v>3</v>
      </c>
      <c r="F277" s="20">
        <v>1</v>
      </c>
      <c r="G277" s="20">
        <v>3</v>
      </c>
      <c r="H277" s="20">
        <v>1</v>
      </c>
      <c r="I277" s="20">
        <v>1</v>
      </c>
      <c r="J277" s="20">
        <v>1</v>
      </c>
      <c r="K277" s="20">
        <v>4</v>
      </c>
      <c r="L277" s="20">
        <v>3</v>
      </c>
      <c r="M277" s="20">
        <v>3</v>
      </c>
      <c r="N277" s="20">
        <v>3</v>
      </c>
      <c r="O277" s="20">
        <v>1</v>
      </c>
      <c r="P277" s="20">
        <v>2</v>
      </c>
      <c r="Q277" s="20">
        <v>4</v>
      </c>
      <c r="R277" s="20">
        <v>4</v>
      </c>
      <c r="S277" s="20">
        <v>3</v>
      </c>
      <c r="T277" s="20">
        <v>3</v>
      </c>
      <c r="U277" s="20">
        <v>1</v>
      </c>
    </row>
    <row r="278">
      <c r="A278" s="1" t="s">
        <v>294</v>
      </c>
      <c r="B278" s="20">
        <v>3</v>
      </c>
      <c r="C278" s="20">
        <v>1</v>
      </c>
      <c r="D278" s="20">
        <v>4</v>
      </c>
      <c r="E278" s="20">
        <v>2</v>
      </c>
      <c r="F278" s="20">
        <v>1</v>
      </c>
      <c r="G278" s="20">
        <v>3</v>
      </c>
      <c r="H278" s="20">
        <v>1</v>
      </c>
      <c r="I278" s="20">
        <v>1</v>
      </c>
      <c r="J278" s="20">
        <v>1</v>
      </c>
      <c r="K278" s="20">
        <v>2</v>
      </c>
      <c r="L278" s="20">
        <v>2</v>
      </c>
      <c r="M278" s="20">
        <v>1</v>
      </c>
      <c r="N278" s="20">
        <v>1</v>
      </c>
      <c r="O278" s="20">
        <v>1</v>
      </c>
      <c r="P278" s="20">
        <v>3</v>
      </c>
      <c r="Q278" s="20">
        <v>1</v>
      </c>
      <c r="R278" s="20">
        <v>3</v>
      </c>
      <c r="S278" s="20">
        <v>4</v>
      </c>
      <c r="T278" s="20">
        <v>1</v>
      </c>
      <c r="U278" s="20">
        <v>1</v>
      </c>
    </row>
    <row r="279">
      <c r="A279" s="1" t="s">
        <v>295</v>
      </c>
      <c r="B279" s="20">
        <v>4</v>
      </c>
      <c r="C279" s="20">
        <v>1</v>
      </c>
      <c r="D279" s="20">
        <v>4</v>
      </c>
      <c r="E279" s="20">
        <v>3</v>
      </c>
      <c r="F279" s="20">
        <v>1</v>
      </c>
      <c r="G279" s="20">
        <v>1</v>
      </c>
      <c r="H279" s="20">
        <v>1</v>
      </c>
      <c r="I279" s="20">
        <v>2</v>
      </c>
      <c r="J279" s="20">
        <v>1</v>
      </c>
      <c r="K279" s="20">
        <v>2</v>
      </c>
      <c r="L279" s="20">
        <v>2</v>
      </c>
      <c r="M279" s="20">
        <v>1</v>
      </c>
      <c r="N279" s="20">
        <v>4</v>
      </c>
      <c r="O279" s="20">
        <v>2</v>
      </c>
      <c r="P279" s="20">
        <v>2</v>
      </c>
      <c r="Q279" s="20">
        <v>2</v>
      </c>
      <c r="R279" s="20">
        <v>2</v>
      </c>
      <c r="S279" s="20">
        <v>4</v>
      </c>
      <c r="T279" s="20">
        <v>2</v>
      </c>
      <c r="U279" s="20">
        <v>3</v>
      </c>
    </row>
    <row r="280">
      <c r="A280" s="1" t="s">
        <v>296</v>
      </c>
      <c r="B280" s="20">
        <v>2</v>
      </c>
      <c r="C280" s="20">
        <v>2</v>
      </c>
      <c r="D280" s="20">
        <v>3</v>
      </c>
      <c r="E280" s="20">
        <v>2</v>
      </c>
      <c r="F280" s="20">
        <v>1</v>
      </c>
      <c r="G280" s="20">
        <v>3</v>
      </c>
      <c r="H280" s="20">
        <v>1</v>
      </c>
      <c r="I280" s="20">
        <v>1</v>
      </c>
      <c r="J280" s="20">
        <v>1</v>
      </c>
      <c r="K280" s="20">
        <v>1</v>
      </c>
      <c r="L280" s="20">
        <v>1</v>
      </c>
      <c r="M280" s="20">
        <v>2</v>
      </c>
      <c r="N280" s="20">
        <v>3</v>
      </c>
      <c r="O280" s="20">
        <v>1</v>
      </c>
      <c r="P280" s="20">
        <v>3</v>
      </c>
      <c r="Q280" s="20">
        <v>3</v>
      </c>
      <c r="R280" s="20">
        <v>3</v>
      </c>
      <c r="S280" s="20">
        <v>3</v>
      </c>
      <c r="T280" s="20">
        <v>2</v>
      </c>
      <c r="U280" s="20">
        <v>1</v>
      </c>
    </row>
    <row r="281">
      <c r="A281" s="1" t="s">
        <v>297</v>
      </c>
      <c r="B281" s="20">
        <v>4</v>
      </c>
      <c r="C281" s="20">
        <v>1</v>
      </c>
      <c r="D281" s="20">
        <v>5</v>
      </c>
      <c r="E281" s="20">
        <v>3</v>
      </c>
      <c r="F281" s="20">
        <v>1</v>
      </c>
      <c r="G281" s="20">
        <v>5</v>
      </c>
      <c r="H281" s="20">
        <v>1</v>
      </c>
      <c r="I281" s="20">
        <v>1</v>
      </c>
      <c r="J281" s="20">
        <v>1</v>
      </c>
      <c r="K281" s="20">
        <v>1</v>
      </c>
      <c r="L281" s="20">
        <v>4</v>
      </c>
      <c r="M281" s="20">
        <v>1</v>
      </c>
      <c r="N281" s="20">
        <v>3</v>
      </c>
      <c r="O281" s="20">
        <v>1</v>
      </c>
      <c r="P281" s="20">
        <v>5</v>
      </c>
      <c r="Q281" s="20">
        <v>1</v>
      </c>
      <c r="R281" s="20">
        <v>4</v>
      </c>
      <c r="S281" s="20">
        <v>5</v>
      </c>
      <c r="T281" s="20">
        <v>1</v>
      </c>
      <c r="U281" s="20">
        <v>1</v>
      </c>
    </row>
    <row r="282">
      <c r="A282" s="1" t="s">
        <v>298</v>
      </c>
      <c r="B282" s="20">
        <v>4</v>
      </c>
      <c r="C282" s="20">
        <v>1</v>
      </c>
      <c r="D282" s="20">
        <v>5</v>
      </c>
      <c r="E282" s="20">
        <v>4</v>
      </c>
      <c r="F282" s="20">
        <v>1</v>
      </c>
      <c r="G282" s="20">
        <v>3</v>
      </c>
      <c r="H282" s="20">
        <v>1</v>
      </c>
      <c r="I282" s="20">
        <v>1</v>
      </c>
      <c r="J282" s="20">
        <v>1</v>
      </c>
      <c r="K282" s="20">
        <v>3</v>
      </c>
      <c r="L282" s="20">
        <v>2</v>
      </c>
      <c r="M282" s="20">
        <v>1</v>
      </c>
      <c r="N282" s="20">
        <v>3</v>
      </c>
      <c r="O282" s="20">
        <v>1</v>
      </c>
      <c r="P282" s="20">
        <v>5</v>
      </c>
      <c r="Q282" s="20">
        <v>2</v>
      </c>
      <c r="R282" s="20">
        <v>2</v>
      </c>
      <c r="S282" s="20">
        <v>4</v>
      </c>
      <c r="T282" s="20">
        <v>1</v>
      </c>
      <c r="U282" s="20">
        <v>1</v>
      </c>
    </row>
    <row r="283">
      <c r="A283" s="1" t="s">
        <v>299</v>
      </c>
      <c r="B283" s="20">
        <v>3</v>
      </c>
      <c r="C283" s="20">
        <v>1</v>
      </c>
      <c r="D283" s="20">
        <v>5</v>
      </c>
      <c r="E283" s="20">
        <v>3</v>
      </c>
      <c r="F283" s="20">
        <v>1</v>
      </c>
      <c r="G283" s="20">
        <v>3</v>
      </c>
      <c r="H283" s="20">
        <v>1</v>
      </c>
      <c r="I283" s="20">
        <v>1</v>
      </c>
      <c r="J283" s="20">
        <v>1</v>
      </c>
      <c r="K283" s="20">
        <v>2</v>
      </c>
      <c r="L283" s="20">
        <v>2</v>
      </c>
      <c r="M283" s="20">
        <v>1</v>
      </c>
      <c r="N283" s="20">
        <v>3</v>
      </c>
      <c r="O283" s="20">
        <v>1</v>
      </c>
      <c r="P283" s="20">
        <v>4</v>
      </c>
      <c r="Q283" s="20">
        <v>2</v>
      </c>
      <c r="R283" s="20">
        <v>1</v>
      </c>
      <c r="S283" s="20">
        <v>4</v>
      </c>
      <c r="T283" s="20">
        <v>1</v>
      </c>
      <c r="U283" s="20">
        <v>1</v>
      </c>
    </row>
    <row r="284">
      <c r="A284" s="1" t="s">
        <v>300</v>
      </c>
      <c r="B284" s="20">
        <v>4</v>
      </c>
      <c r="C284" s="20">
        <v>1</v>
      </c>
      <c r="D284" s="20">
        <v>5</v>
      </c>
      <c r="E284" s="20">
        <v>3</v>
      </c>
      <c r="F284" s="20">
        <v>1</v>
      </c>
      <c r="G284" s="20">
        <v>3</v>
      </c>
      <c r="H284" s="20">
        <v>1</v>
      </c>
      <c r="I284" s="20">
        <v>1</v>
      </c>
      <c r="J284" s="20">
        <v>1</v>
      </c>
      <c r="K284" s="20">
        <v>4</v>
      </c>
      <c r="L284" s="20">
        <v>1</v>
      </c>
      <c r="M284" s="20">
        <v>1</v>
      </c>
      <c r="N284" s="20">
        <v>2</v>
      </c>
      <c r="O284" s="20">
        <v>1</v>
      </c>
      <c r="P284" s="20">
        <v>4</v>
      </c>
      <c r="Q284" s="20">
        <v>2</v>
      </c>
      <c r="R284" s="20">
        <v>3</v>
      </c>
      <c r="S284" s="20">
        <v>4</v>
      </c>
      <c r="T284" s="20">
        <v>1</v>
      </c>
      <c r="U284" s="20">
        <v>1</v>
      </c>
    </row>
    <row r="285">
      <c r="A285" s="1" t="s">
        <v>301</v>
      </c>
      <c r="B285" s="20">
        <v>2</v>
      </c>
      <c r="C285" s="20">
        <v>1</v>
      </c>
      <c r="D285" s="20">
        <v>4</v>
      </c>
      <c r="E285" s="20">
        <v>3</v>
      </c>
      <c r="F285" s="20">
        <v>1</v>
      </c>
      <c r="G285" s="20">
        <v>2</v>
      </c>
      <c r="H285" s="20">
        <v>1</v>
      </c>
      <c r="I285" s="20">
        <v>1</v>
      </c>
      <c r="J285" s="20">
        <v>1</v>
      </c>
      <c r="K285" s="20">
        <v>2</v>
      </c>
      <c r="L285" s="20">
        <v>3</v>
      </c>
      <c r="M285" s="20">
        <v>1</v>
      </c>
      <c r="N285" s="20">
        <v>4</v>
      </c>
      <c r="O285" s="20">
        <v>1</v>
      </c>
      <c r="P285" s="20">
        <v>4</v>
      </c>
      <c r="Q285" s="20">
        <v>1</v>
      </c>
      <c r="R285" s="20">
        <v>3</v>
      </c>
      <c r="S285" s="20">
        <v>5</v>
      </c>
      <c r="T285" s="20">
        <v>1</v>
      </c>
      <c r="U285" s="20">
        <v>1</v>
      </c>
    </row>
    <row r="286">
      <c r="A286" s="1" t="s">
        <v>302</v>
      </c>
      <c r="B286" s="20">
        <v>1</v>
      </c>
      <c r="C286" s="20">
        <v>1</v>
      </c>
      <c r="D286" s="20">
        <v>4</v>
      </c>
      <c r="E286" s="20">
        <v>3</v>
      </c>
      <c r="F286" s="20">
        <v>1</v>
      </c>
      <c r="G286" s="20">
        <v>2</v>
      </c>
      <c r="H286" s="20">
        <v>1</v>
      </c>
      <c r="I286" s="20">
        <v>2</v>
      </c>
      <c r="J286" s="20">
        <v>1</v>
      </c>
      <c r="K286" s="20">
        <v>3</v>
      </c>
      <c r="L286" s="20">
        <v>1</v>
      </c>
      <c r="M286" s="20">
        <v>1</v>
      </c>
      <c r="N286" s="20">
        <v>4</v>
      </c>
      <c r="O286" s="20">
        <v>1</v>
      </c>
      <c r="P286" s="20">
        <v>2</v>
      </c>
      <c r="Q286" s="20">
        <v>3</v>
      </c>
      <c r="R286" s="20">
        <v>3</v>
      </c>
      <c r="S286" s="20">
        <v>4</v>
      </c>
      <c r="T286" s="20">
        <v>2</v>
      </c>
      <c r="U286" s="20">
        <v>1</v>
      </c>
    </row>
    <row r="287">
      <c r="A287" s="1" t="s">
        <v>303</v>
      </c>
      <c r="B287" s="20">
        <v>2</v>
      </c>
      <c r="C287" s="20">
        <v>1</v>
      </c>
      <c r="D287" s="20">
        <v>4</v>
      </c>
      <c r="E287" s="20">
        <v>1</v>
      </c>
      <c r="F287" s="20">
        <v>1</v>
      </c>
      <c r="G287" s="20">
        <v>4</v>
      </c>
      <c r="H287" s="20">
        <v>1</v>
      </c>
      <c r="I287" s="20">
        <v>1</v>
      </c>
      <c r="J287" s="20">
        <v>1</v>
      </c>
      <c r="K287" s="20">
        <v>3</v>
      </c>
      <c r="L287" s="20">
        <v>3</v>
      </c>
      <c r="M287" s="20">
        <v>3</v>
      </c>
      <c r="N287" s="20">
        <v>2</v>
      </c>
      <c r="O287" s="20">
        <v>1</v>
      </c>
      <c r="P287" s="20">
        <v>3</v>
      </c>
      <c r="Q287" s="20">
        <v>2</v>
      </c>
      <c r="R287" s="20">
        <v>2</v>
      </c>
      <c r="S287" s="20">
        <v>4</v>
      </c>
      <c r="T287" s="20">
        <v>1</v>
      </c>
      <c r="U287" s="20">
        <v>1</v>
      </c>
    </row>
    <row r="288">
      <c r="A288" s="1" t="s">
        <v>304</v>
      </c>
      <c r="B288" s="20">
        <v>4</v>
      </c>
      <c r="C288" s="20">
        <v>1</v>
      </c>
      <c r="D288" s="20">
        <v>4</v>
      </c>
      <c r="E288" s="20">
        <v>4</v>
      </c>
      <c r="F288" s="20">
        <v>1</v>
      </c>
      <c r="G288" s="20">
        <v>3</v>
      </c>
      <c r="H288" s="20">
        <v>1</v>
      </c>
      <c r="I288" s="20">
        <v>1</v>
      </c>
      <c r="J288" s="20">
        <v>1</v>
      </c>
      <c r="K288" s="20">
        <v>1</v>
      </c>
      <c r="L288" s="20">
        <v>1</v>
      </c>
      <c r="M288" s="20">
        <v>1</v>
      </c>
      <c r="N288" s="20">
        <v>4</v>
      </c>
      <c r="O288" s="20">
        <v>1</v>
      </c>
      <c r="P288" s="20">
        <v>3</v>
      </c>
      <c r="Q288" s="20">
        <v>1</v>
      </c>
      <c r="R288" s="20">
        <v>2</v>
      </c>
      <c r="S288" s="20">
        <v>4</v>
      </c>
      <c r="T288" s="20">
        <v>1</v>
      </c>
      <c r="U288" s="20">
        <v>1</v>
      </c>
    </row>
    <row r="289">
      <c r="A289" s="1" t="s">
        <v>305</v>
      </c>
      <c r="B289" s="20">
        <v>2</v>
      </c>
      <c r="C289" s="20">
        <v>4</v>
      </c>
      <c r="D289" s="20">
        <v>4</v>
      </c>
      <c r="E289" s="20">
        <v>2</v>
      </c>
      <c r="F289" s="20">
        <v>1</v>
      </c>
      <c r="G289" s="20">
        <v>1</v>
      </c>
      <c r="H289" s="20">
        <v>1</v>
      </c>
      <c r="I289" s="20">
        <v>2</v>
      </c>
      <c r="J289" s="20">
        <v>1</v>
      </c>
      <c r="K289" s="20">
        <v>2</v>
      </c>
      <c r="L289" s="20">
        <v>1</v>
      </c>
      <c r="M289" s="20">
        <v>1</v>
      </c>
      <c r="N289" s="20">
        <v>1</v>
      </c>
      <c r="O289" s="20">
        <v>2</v>
      </c>
      <c r="P289" s="20">
        <v>1</v>
      </c>
      <c r="Q289" s="20">
        <v>3</v>
      </c>
      <c r="R289" s="20">
        <v>3</v>
      </c>
      <c r="S289" s="20">
        <v>4</v>
      </c>
      <c r="T289" s="20">
        <v>1</v>
      </c>
      <c r="U289" s="20">
        <v>2</v>
      </c>
      <c r="V289" s="20"/>
    </row>
    <row r="290">
      <c r="A290" s="1" t="s">
        <v>306</v>
      </c>
      <c r="B290" s="20">
        <v>3</v>
      </c>
      <c r="C290" s="20">
        <v>2</v>
      </c>
      <c r="D290" s="20">
        <v>4</v>
      </c>
      <c r="E290" s="20">
        <v>3</v>
      </c>
      <c r="F290" s="20">
        <v>1</v>
      </c>
      <c r="G290" s="20">
        <v>3</v>
      </c>
      <c r="H290" s="20">
        <v>1</v>
      </c>
      <c r="I290" s="20">
        <v>1</v>
      </c>
      <c r="J290" s="20">
        <v>1</v>
      </c>
      <c r="K290" s="20">
        <v>2</v>
      </c>
      <c r="L290" s="20">
        <v>3</v>
      </c>
      <c r="M290" s="20">
        <v>1</v>
      </c>
      <c r="N290" s="20">
        <v>3</v>
      </c>
      <c r="O290" s="20">
        <v>1</v>
      </c>
      <c r="P290" s="20">
        <v>3</v>
      </c>
      <c r="Q290" s="20">
        <v>4</v>
      </c>
      <c r="R290" s="20">
        <v>3</v>
      </c>
      <c r="S290" s="20">
        <v>3</v>
      </c>
      <c r="T290" s="20">
        <v>1</v>
      </c>
      <c r="U290" s="20">
        <v>3</v>
      </c>
      <c r="V290" s="20"/>
    </row>
    <row r="291">
      <c r="A291" s="1" t="s">
        <v>307</v>
      </c>
      <c r="B291" s="20">
        <v>4</v>
      </c>
      <c r="C291" s="20">
        <v>3</v>
      </c>
      <c r="D291" s="20">
        <v>4</v>
      </c>
      <c r="E291" s="20">
        <v>2</v>
      </c>
      <c r="F291" s="20">
        <v>4</v>
      </c>
      <c r="G291" s="20">
        <v>1</v>
      </c>
      <c r="H291" s="20">
        <v>3</v>
      </c>
      <c r="I291" s="20">
        <v>3</v>
      </c>
      <c r="J291" s="20">
        <v>3</v>
      </c>
      <c r="K291" s="20">
        <v>3</v>
      </c>
      <c r="L291" s="20">
        <v>2</v>
      </c>
      <c r="M291" s="20">
        <v>3</v>
      </c>
      <c r="N291" s="20">
        <v>3</v>
      </c>
      <c r="O291" s="20">
        <v>3</v>
      </c>
      <c r="P291" s="20">
        <v>4</v>
      </c>
      <c r="Q291" s="20">
        <v>4</v>
      </c>
      <c r="R291" s="20">
        <v>3</v>
      </c>
      <c r="S291" s="20">
        <v>2</v>
      </c>
      <c r="T291" s="20">
        <v>4</v>
      </c>
      <c r="U291" s="20">
        <v>2</v>
      </c>
      <c r="V291" s="20"/>
    </row>
    <row r="292">
      <c r="A292" s="1" t="s">
        <v>308</v>
      </c>
      <c r="B292" s="20">
        <v>5</v>
      </c>
      <c r="C292" s="20">
        <v>3</v>
      </c>
      <c r="D292" s="20">
        <v>5</v>
      </c>
      <c r="E292" s="20">
        <v>4</v>
      </c>
      <c r="F292" s="20">
        <v>5</v>
      </c>
      <c r="G292" s="20">
        <v>2</v>
      </c>
      <c r="H292" s="20">
        <v>2</v>
      </c>
      <c r="I292" s="20">
        <v>3</v>
      </c>
      <c r="J292" s="20">
        <v>5</v>
      </c>
      <c r="K292" s="20">
        <v>5</v>
      </c>
      <c r="L292" s="20">
        <v>3</v>
      </c>
      <c r="M292" s="20">
        <v>2</v>
      </c>
      <c r="N292" s="20">
        <v>1</v>
      </c>
      <c r="O292" s="20">
        <v>4</v>
      </c>
      <c r="P292" s="20">
        <v>3</v>
      </c>
      <c r="Q292" s="20">
        <v>4</v>
      </c>
      <c r="R292" s="20">
        <v>3</v>
      </c>
      <c r="S292" s="20">
        <v>2</v>
      </c>
      <c r="T292" s="20">
        <v>5</v>
      </c>
      <c r="U292" s="20">
        <v>4</v>
      </c>
      <c r="V292" s="20"/>
    </row>
    <row r="293">
      <c r="A293" s="1" t="s">
        <v>309</v>
      </c>
      <c r="B293" s="20">
        <v>1</v>
      </c>
      <c r="C293" s="20">
        <v>1</v>
      </c>
      <c r="D293" s="20">
        <v>3</v>
      </c>
      <c r="E293" s="20">
        <v>3</v>
      </c>
      <c r="F293" s="20">
        <v>1</v>
      </c>
      <c r="G293" s="20">
        <v>2</v>
      </c>
      <c r="H293" s="20">
        <v>1</v>
      </c>
      <c r="I293" s="20">
        <v>1</v>
      </c>
      <c r="J293" s="20">
        <v>1</v>
      </c>
      <c r="K293" s="20">
        <v>1</v>
      </c>
      <c r="L293" s="20">
        <v>1</v>
      </c>
      <c r="M293" s="20">
        <v>1</v>
      </c>
      <c r="N293" s="20">
        <v>2</v>
      </c>
      <c r="O293" s="20">
        <v>1</v>
      </c>
      <c r="P293" s="20">
        <v>1</v>
      </c>
      <c r="Q293" s="20">
        <v>1</v>
      </c>
      <c r="R293" s="20">
        <v>2</v>
      </c>
      <c r="S293" s="20">
        <v>3</v>
      </c>
      <c r="T293" s="20">
        <v>1</v>
      </c>
      <c r="U293" s="20">
        <v>1</v>
      </c>
      <c r="V293" s="20"/>
    </row>
    <row r="294">
      <c r="A294" s="1" t="s">
        <v>310</v>
      </c>
      <c r="B294" s="20">
        <v>2</v>
      </c>
      <c r="C294" s="20">
        <v>1</v>
      </c>
      <c r="D294" s="20">
        <v>2</v>
      </c>
      <c r="E294" s="20">
        <v>2</v>
      </c>
      <c r="F294" s="20">
        <v>1</v>
      </c>
      <c r="G294" s="20">
        <v>1</v>
      </c>
      <c r="H294" s="20">
        <v>1</v>
      </c>
      <c r="I294" s="20">
        <v>1</v>
      </c>
      <c r="J294" s="20">
        <v>1</v>
      </c>
      <c r="K294" s="20">
        <v>2</v>
      </c>
      <c r="L294" s="20">
        <v>1</v>
      </c>
      <c r="M294" s="20">
        <v>1</v>
      </c>
      <c r="N294" s="20">
        <v>1</v>
      </c>
      <c r="O294" s="20">
        <v>1</v>
      </c>
      <c r="P294" s="20">
        <v>2</v>
      </c>
      <c r="Q294" s="20">
        <v>2</v>
      </c>
      <c r="R294" s="20">
        <v>2</v>
      </c>
      <c r="S294" s="20">
        <v>2</v>
      </c>
      <c r="T294" s="20">
        <v>2</v>
      </c>
      <c r="U294" s="20">
        <v>1</v>
      </c>
      <c r="V294" s="20"/>
    </row>
    <row r="295">
      <c r="A295" s="1" t="s">
        <v>311</v>
      </c>
      <c r="B295" s="20">
        <v>2</v>
      </c>
      <c r="C295" s="20">
        <v>2</v>
      </c>
      <c r="D295" s="20">
        <v>3</v>
      </c>
      <c r="E295" s="20">
        <v>2</v>
      </c>
      <c r="F295" s="20">
        <v>1</v>
      </c>
      <c r="G295" s="20">
        <v>2</v>
      </c>
      <c r="H295" s="20">
        <v>1</v>
      </c>
      <c r="I295" s="20">
        <v>1</v>
      </c>
      <c r="J295" s="20">
        <v>1</v>
      </c>
      <c r="K295" s="20">
        <v>1</v>
      </c>
      <c r="L295" s="20">
        <v>3</v>
      </c>
      <c r="M295" s="20">
        <v>1</v>
      </c>
      <c r="N295" s="20">
        <v>2</v>
      </c>
      <c r="O295" s="20">
        <v>2</v>
      </c>
      <c r="P295" s="20">
        <v>2</v>
      </c>
      <c r="Q295" s="20">
        <v>2</v>
      </c>
      <c r="R295" s="20">
        <v>3</v>
      </c>
      <c r="S295" s="20">
        <v>2</v>
      </c>
      <c r="T295" s="20">
        <v>1</v>
      </c>
      <c r="U295" s="20">
        <v>1</v>
      </c>
      <c r="V295" s="20"/>
    </row>
    <row r="296">
      <c r="A296" s="1" t="s">
        <v>312</v>
      </c>
      <c r="B296" s="20">
        <v>2</v>
      </c>
      <c r="C296" s="20">
        <v>1</v>
      </c>
      <c r="D296" s="20">
        <v>3</v>
      </c>
      <c r="E296" s="20">
        <v>2</v>
      </c>
      <c r="F296" s="20">
        <v>1</v>
      </c>
      <c r="G296" s="20">
        <v>2</v>
      </c>
      <c r="H296" s="20">
        <v>1</v>
      </c>
      <c r="I296" s="20">
        <v>1</v>
      </c>
      <c r="J296" s="20">
        <v>1</v>
      </c>
      <c r="K296" s="20">
        <v>2</v>
      </c>
      <c r="L296" s="20">
        <v>2</v>
      </c>
      <c r="M296" s="20">
        <v>1</v>
      </c>
      <c r="N296" s="20">
        <v>1</v>
      </c>
      <c r="O296" s="20">
        <v>1</v>
      </c>
      <c r="P296" s="20">
        <v>4</v>
      </c>
      <c r="Q296" s="20">
        <v>4</v>
      </c>
      <c r="R296" s="20">
        <v>2</v>
      </c>
      <c r="S296" s="20">
        <v>4</v>
      </c>
      <c r="T296" s="20">
        <v>1</v>
      </c>
      <c r="U296" s="20">
        <v>2</v>
      </c>
      <c r="V296" s="20"/>
    </row>
    <row r="297">
      <c r="A297" s="1" t="s">
        <v>313</v>
      </c>
      <c r="B297" s="20">
        <v>3</v>
      </c>
      <c r="C297" s="20">
        <v>1</v>
      </c>
      <c r="D297" s="20">
        <v>2</v>
      </c>
      <c r="E297" s="20">
        <v>1</v>
      </c>
      <c r="F297" s="20">
        <v>1</v>
      </c>
      <c r="G297" s="20">
        <v>1</v>
      </c>
      <c r="H297" s="20">
        <v>1</v>
      </c>
      <c r="I297" s="20">
        <v>1</v>
      </c>
      <c r="J297" s="20">
        <v>1</v>
      </c>
      <c r="K297" s="20">
        <v>2</v>
      </c>
      <c r="L297" s="20">
        <v>1</v>
      </c>
      <c r="M297" s="20">
        <v>1</v>
      </c>
      <c r="N297" s="20">
        <v>1</v>
      </c>
      <c r="O297" s="20">
        <v>1</v>
      </c>
      <c r="P297" s="20">
        <v>4</v>
      </c>
      <c r="Q297" s="20">
        <v>1</v>
      </c>
      <c r="R297" s="20">
        <v>1</v>
      </c>
      <c r="S297" s="20">
        <v>3</v>
      </c>
      <c r="T297" s="20">
        <v>1</v>
      </c>
      <c r="U297" s="20">
        <v>1</v>
      </c>
    </row>
    <row r="298">
      <c r="A298" s="1" t="s">
        <v>314</v>
      </c>
      <c r="B298" s="20">
        <v>2</v>
      </c>
      <c r="C298" s="20">
        <v>2</v>
      </c>
      <c r="D298" s="20">
        <v>4</v>
      </c>
      <c r="E298" s="20">
        <v>2</v>
      </c>
      <c r="F298" s="20">
        <v>1</v>
      </c>
      <c r="G298" s="20">
        <v>1</v>
      </c>
      <c r="H298" s="20">
        <v>3</v>
      </c>
      <c r="I298" s="20">
        <v>1</v>
      </c>
      <c r="J298" s="20">
        <v>1</v>
      </c>
      <c r="K298" s="20">
        <v>3</v>
      </c>
      <c r="L298" s="20">
        <v>1</v>
      </c>
      <c r="M298" s="20">
        <v>3</v>
      </c>
      <c r="N298" s="20">
        <v>1</v>
      </c>
      <c r="O298" s="20">
        <v>3</v>
      </c>
      <c r="P298" s="20">
        <v>1</v>
      </c>
      <c r="Q298" s="20">
        <v>1</v>
      </c>
      <c r="R298" s="20">
        <v>1</v>
      </c>
      <c r="S298" s="20">
        <v>2</v>
      </c>
      <c r="T298" s="20">
        <v>4</v>
      </c>
      <c r="U298" s="20">
        <v>1</v>
      </c>
    </row>
    <row r="299">
      <c r="A299" s="1" t="s">
        <v>315</v>
      </c>
      <c r="B299" s="20">
        <v>3</v>
      </c>
      <c r="C299" s="20">
        <v>1</v>
      </c>
      <c r="D299" s="20">
        <v>3</v>
      </c>
      <c r="E299" s="20">
        <v>2</v>
      </c>
      <c r="F299" s="20">
        <v>1</v>
      </c>
      <c r="G299" s="20">
        <v>3</v>
      </c>
      <c r="H299" s="20">
        <v>1</v>
      </c>
      <c r="I299" s="20">
        <v>1</v>
      </c>
      <c r="J299" s="20">
        <v>1</v>
      </c>
      <c r="K299" s="20">
        <v>1</v>
      </c>
      <c r="L299" s="20">
        <v>1</v>
      </c>
      <c r="M299" s="20">
        <v>1</v>
      </c>
      <c r="N299" s="20">
        <v>2</v>
      </c>
      <c r="O299" s="20">
        <v>1</v>
      </c>
      <c r="P299" s="20">
        <v>3</v>
      </c>
      <c r="Q299" s="20">
        <v>2</v>
      </c>
      <c r="R299" s="20">
        <v>3</v>
      </c>
      <c r="S299" s="20">
        <v>4</v>
      </c>
      <c r="T299" s="20">
        <v>2</v>
      </c>
      <c r="U299" s="20">
        <v>1</v>
      </c>
    </row>
    <row r="300">
      <c r="A300" s="1" t="s">
        <v>316</v>
      </c>
      <c r="B300" s="20">
        <v>3</v>
      </c>
      <c r="C300" s="20">
        <v>1</v>
      </c>
      <c r="D300" s="20">
        <v>4</v>
      </c>
      <c r="E300" s="20">
        <v>3</v>
      </c>
      <c r="F300" s="20">
        <v>2</v>
      </c>
      <c r="G300" s="20">
        <v>2</v>
      </c>
      <c r="H300" s="20">
        <v>1</v>
      </c>
      <c r="I300" s="20">
        <v>1</v>
      </c>
      <c r="J300" s="20">
        <v>1</v>
      </c>
      <c r="K300" s="20">
        <v>2</v>
      </c>
      <c r="L300" s="20">
        <v>1</v>
      </c>
      <c r="M300" s="20">
        <v>2</v>
      </c>
      <c r="N300" s="20">
        <v>2</v>
      </c>
      <c r="O300" s="20">
        <v>2</v>
      </c>
      <c r="P300" s="20">
        <v>3</v>
      </c>
      <c r="Q300" s="20">
        <v>1</v>
      </c>
      <c r="R300" s="20">
        <v>2</v>
      </c>
      <c r="S300" s="20">
        <v>3</v>
      </c>
      <c r="T300" s="20">
        <v>1</v>
      </c>
      <c r="U300" s="20">
        <v>1</v>
      </c>
    </row>
    <row r="301">
      <c r="A301" s="1" t="s">
        <v>317</v>
      </c>
      <c r="B301" s="20">
        <v>1</v>
      </c>
      <c r="C301" s="20">
        <v>2</v>
      </c>
      <c r="D301" s="20">
        <v>3</v>
      </c>
      <c r="E301" s="20">
        <v>1</v>
      </c>
      <c r="F301" s="20">
        <v>2</v>
      </c>
      <c r="G301" s="20">
        <v>3</v>
      </c>
      <c r="H301" s="20">
        <v>1</v>
      </c>
      <c r="I301" s="20">
        <v>1</v>
      </c>
      <c r="J301" s="20">
        <v>1</v>
      </c>
      <c r="K301" s="20">
        <v>1</v>
      </c>
      <c r="L301" s="20">
        <v>1</v>
      </c>
      <c r="M301" s="20">
        <v>2</v>
      </c>
      <c r="N301" s="20">
        <v>1</v>
      </c>
      <c r="O301" s="20">
        <v>1</v>
      </c>
      <c r="P301" s="20">
        <v>3</v>
      </c>
      <c r="Q301" s="20">
        <v>1</v>
      </c>
      <c r="R301" s="20">
        <v>2</v>
      </c>
      <c r="S301" s="20">
        <v>3</v>
      </c>
      <c r="T301" s="20">
        <v>2</v>
      </c>
      <c r="U301" s="20">
        <v>2</v>
      </c>
    </row>
    <row r="302">
      <c r="A302" s="1" t="s">
        <v>318</v>
      </c>
      <c r="B302" s="20">
        <v>3</v>
      </c>
      <c r="C302" s="20">
        <v>1</v>
      </c>
      <c r="D302" s="20">
        <v>4</v>
      </c>
      <c r="E302" s="20">
        <v>2</v>
      </c>
      <c r="F302" s="20">
        <v>1</v>
      </c>
      <c r="G302" s="20">
        <v>2</v>
      </c>
      <c r="H302" s="20">
        <v>1</v>
      </c>
      <c r="I302" s="20">
        <v>1</v>
      </c>
      <c r="J302" s="20">
        <v>1</v>
      </c>
      <c r="K302" s="20">
        <v>2</v>
      </c>
      <c r="L302" s="20">
        <v>1</v>
      </c>
      <c r="M302" s="20">
        <v>1</v>
      </c>
      <c r="N302" s="20">
        <v>3</v>
      </c>
      <c r="O302" s="20">
        <v>1</v>
      </c>
      <c r="P302" s="20">
        <v>4</v>
      </c>
      <c r="Q302" s="20">
        <v>1</v>
      </c>
      <c r="R302" s="20">
        <v>4</v>
      </c>
      <c r="S302" s="20">
        <v>4</v>
      </c>
      <c r="T302" s="20">
        <v>1</v>
      </c>
      <c r="U302" s="20">
        <v>1</v>
      </c>
    </row>
    <row r="303">
      <c r="A303" s="1" t="s">
        <v>319</v>
      </c>
      <c r="B303" s="20">
        <v>4</v>
      </c>
      <c r="C303" s="20">
        <v>2</v>
      </c>
      <c r="D303" s="20">
        <v>4</v>
      </c>
      <c r="E303" s="20">
        <v>3</v>
      </c>
      <c r="F303" s="20">
        <v>1</v>
      </c>
      <c r="G303" s="20">
        <v>4</v>
      </c>
      <c r="H303" s="20">
        <v>1</v>
      </c>
      <c r="I303" s="20">
        <v>1</v>
      </c>
      <c r="J303" s="20">
        <v>4</v>
      </c>
      <c r="K303" s="20">
        <v>1</v>
      </c>
      <c r="L303" s="20">
        <v>4</v>
      </c>
      <c r="M303" s="20">
        <v>1</v>
      </c>
      <c r="N303" s="20">
        <v>4</v>
      </c>
      <c r="O303" s="20">
        <v>1</v>
      </c>
      <c r="P303" s="20">
        <v>4</v>
      </c>
      <c r="Q303" s="20">
        <v>3</v>
      </c>
      <c r="R303" s="20">
        <v>4</v>
      </c>
      <c r="S303" s="20">
        <v>4</v>
      </c>
      <c r="T303" s="20">
        <v>1</v>
      </c>
      <c r="U303" s="20">
        <v>1</v>
      </c>
    </row>
    <row r="304">
      <c r="A304" s="1" t="s">
        <v>320</v>
      </c>
      <c r="B304" s="20">
        <v>4</v>
      </c>
      <c r="C304" s="20">
        <v>1</v>
      </c>
      <c r="D304" s="20">
        <v>5</v>
      </c>
      <c r="E304" s="20">
        <v>4</v>
      </c>
      <c r="F304" s="20">
        <v>1</v>
      </c>
      <c r="G304" s="20">
        <v>3</v>
      </c>
      <c r="H304" s="20">
        <v>1</v>
      </c>
      <c r="I304" s="20">
        <v>1</v>
      </c>
      <c r="J304" s="20">
        <v>1</v>
      </c>
      <c r="K304" s="20">
        <v>4</v>
      </c>
      <c r="L304" s="20">
        <v>4</v>
      </c>
      <c r="M304" s="20">
        <v>2</v>
      </c>
      <c r="N304" s="20">
        <v>3</v>
      </c>
      <c r="O304" s="20">
        <v>2</v>
      </c>
      <c r="P304" s="20">
        <v>4</v>
      </c>
      <c r="Q304" s="20">
        <v>2</v>
      </c>
      <c r="R304" s="20">
        <v>3</v>
      </c>
      <c r="S304" s="20">
        <v>4</v>
      </c>
      <c r="T304" s="20">
        <v>2</v>
      </c>
      <c r="U304" s="20">
        <v>1</v>
      </c>
    </row>
    <row r="305" ht="14.25">
      <c r="A305" s="28" t="s">
        <v>321</v>
      </c>
      <c r="B305" s="20">
        <v>3</v>
      </c>
      <c r="C305" s="20">
        <v>1</v>
      </c>
      <c r="D305" s="20">
        <v>4</v>
      </c>
      <c r="E305" s="20">
        <v>3</v>
      </c>
      <c r="F305" s="20">
        <v>1</v>
      </c>
      <c r="G305" s="20">
        <v>3</v>
      </c>
      <c r="H305" s="20">
        <v>1</v>
      </c>
      <c r="I305" s="20">
        <v>1</v>
      </c>
      <c r="J305" s="20">
        <v>1</v>
      </c>
      <c r="K305" s="20">
        <v>2</v>
      </c>
      <c r="L305" s="20">
        <v>2</v>
      </c>
      <c r="M305" s="20">
        <v>1</v>
      </c>
      <c r="N305" s="20">
        <v>3</v>
      </c>
      <c r="O305" s="20">
        <v>1</v>
      </c>
      <c r="P305" s="20">
        <v>3</v>
      </c>
      <c r="Q305" s="20">
        <v>2</v>
      </c>
      <c r="R305" s="20">
        <v>4</v>
      </c>
      <c r="S305" s="20">
        <v>3</v>
      </c>
      <c r="T305" s="20">
        <v>1</v>
      </c>
      <c r="U305" s="20">
        <v>1</v>
      </c>
    </row>
    <row r="306" ht="14.25">
      <c r="A306" s="28" t="s">
        <v>322</v>
      </c>
      <c r="B306" s="20">
        <v>3</v>
      </c>
      <c r="C306" s="20">
        <v>1</v>
      </c>
      <c r="D306" s="20">
        <v>3</v>
      </c>
      <c r="E306" s="20">
        <v>1</v>
      </c>
      <c r="F306" s="20">
        <v>1</v>
      </c>
      <c r="G306" s="20">
        <v>2</v>
      </c>
      <c r="H306" s="20">
        <v>1</v>
      </c>
      <c r="I306" s="20">
        <v>1</v>
      </c>
      <c r="J306" s="20">
        <v>1</v>
      </c>
      <c r="K306" s="20">
        <v>1</v>
      </c>
      <c r="L306" s="20">
        <v>1</v>
      </c>
      <c r="M306" s="20">
        <v>1</v>
      </c>
      <c r="N306" s="20">
        <v>2</v>
      </c>
      <c r="O306" s="20">
        <v>1</v>
      </c>
      <c r="P306" s="20">
        <v>4</v>
      </c>
      <c r="Q306" s="20">
        <v>1</v>
      </c>
      <c r="R306" s="20" t="s">
        <v>391</v>
      </c>
      <c r="S306" s="20" t="s">
        <v>63</v>
      </c>
      <c r="T306" s="20">
        <v>1</v>
      </c>
      <c r="U306" s="20">
        <v>1</v>
      </c>
    </row>
    <row r="307" ht="14.25">
      <c r="A307" s="1" t="s">
        <v>323</v>
      </c>
      <c r="B307" s="20">
        <v>3</v>
      </c>
      <c r="C307" s="20">
        <v>1</v>
      </c>
      <c r="D307" s="20">
        <v>3</v>
      </c>
      <c r="E307" s="20">
        <v>2</v>
      </c>
      <c r="F307" s="20">
        <v>1</v>
      </c>
      <c r="G307" s="20">
        <v>2</v>
      </c>
      <c r="H307" s="20">
        <v>1</v>
      </c>
      <c r="I307" s="20">
        <v>1</v>
      </c>
      <c r="J307" s="20">
        <v>1</v>
      </c>
      <c r="K307" s="20">
        <v>2</v>
      </c>
      <c r="L307" s="20">
        <v>2</v>
      </c>
      <c r="M307" s="20">
        <v>1</v>
      </c>
      <c r="N307" s="20">
        <v>2</v>
      </c>
      <c r="O307" s="20">
        <v>2</v>
      </c>
      <c r="P307" s="20">
        <v>3</v>
      </c>
      <c r="Q307" s="20">
        <v>3</v>
      </c>
      <c r="R307" s="20">
        <v>2</v>
      </c>
      <c r="S307" s="20">
        <v>3</v>
      </c>
      <c r="T307" s="20">
        <v>2</v>
      </c>
      <c r="U307" s="20">
        <v>2</v>
      </c>
    </row>
    <row r="308" ht="14.25">
      <c r="A308" s="1" t="s">
        <v>325</v>
      </c>
      <c r="B308" s="20">
        <v>3</v>
      </c>
      <c r="C308" s="20">
        <v>1</v>
      </c>
      <c r="D308" s="20">
        <v>5</v>
      </c>
      <c r="E308" s="20">
        <v>4</v>
      </c>
      <c r="F308" s="20">
        <v>1</v>
      </c>
      <c r="G308" s="20">
        <v>3</v>
      </c>
      <c r="H308" s="20">
        <v>1</v>
      </c>
      <c r="I308" s="20">
        <v>1</v>
      </c>
      <c r="J308" s="20">
        <v>1</v>
      </c>
      <c r="K308" s="20">
        <v>2</v>
      </c>
      <c r="L308" s="20">
        <v>4</v>
      </c>
      <c r="M308" s="20">
        <v>1</v>
      </c>
      <c r="N308" s="20">
        <v>4</v>
      </c>
      <c r="O308" s="20">
        <v>1</v>
      </c>
      <c r="P308" s="20">
        <v>4</v>
      </c>
      <c r="Q308" s="20">
        <v>2</v>
      </c>
      <c r="R308" s="20">
        <v>3</v>
      </c>
      <c r="S308" s="20">
        <v>4</v>
      </c>
      <c r="T308" s="20">
        <v>1</v>
      </c>
      <c r="U308" s="20">
        <v>1</v>
      </c>
    </row>
    <row r="309" ht="14.25">
      <c r="A309" s="1" t="s">
        <v>326</v>
      </c>
      <c r="B309" s="20">
        <v>4</v>
      </c>
      <c r="C309" s="20">
        <v>1</v>
      </c>
      <c r="D309" s="20">
        <v>4</v>
      </c>
      <c r="E309" s="20">
        <v>3</v>
      </c>
      <c r="F309" s="20">
        <v>1</v>
      </c>
      <c r="G309" s="20">
        <v>3</v>
      </c>
      <c r="H309" s="20">
        <v>1</v>
      </c>
      <c r="I309" s="20">
        <v>1</v>
      </c>
      <c r="J309" s="20">
        <v>1</v>
      </c>
      <c r="K309" s="20">
        <v>3</v>
      </c>
      <c r="L309" s="20">
        <v>3</v>
      </c>
      <c r="M309" s="20">
        <v>2</v>
      </c>
      <c r="N309" s="20">
        <v>2</v>
      </c>
      <c r="O309" s="20">
        <v>1</v>
      </c>
      <c r="P309" s="20">
        <v>4</v>
      </c>
      <c r="Q309" s="20">
        <v>2</v>
      </c>
      <c r="R309" s="20">
        <v>4</v>
      </c>
      <c r="S309" s="20">
        <v>4</v>
      </c>
      <c r="T309" s="20">
        <v>1</v>
      </c>
      <c r="U309" s="20">
        <v>1</v>
      </c>
    </row>
    <row r="310" ht="14.25">
      <c r="A310" s="1" t="s">
        <v>327</v>
      </c>
      <c r="B310" s="20">
        <v>3</v>
      </c>
      <c r="C310" s="20">
        <v>1</v>
      </c>
      <c r="D310" s="20">
        <v>5</v>
      </c>
      <c r="E310" s="20">
        <v>3</v>
      </c>
      <c r="F310" s="20">
        <v>1</v>
      </c>
      <c r="G310" s="20">
        <v>3</v>
      </c>
      <c r="H310" s="20">
        <v>1</v>
      </c>
      <c r="I310" s="20">
        <v>1</v>
      </c>
      <c r="J310" s="20">
        <v>1</v>
      </c>
      <c r="K310" s="20">
        <v>2</v>
      </c>
      <c r="L310" s="20">
        <v>3</v>
      </c>
      <c r="M310" s="20">
        <v>1</v>
      </c>
      <c r="N310" s="20">
        <v>4</v>
      </c>
      <c r="O310" s="20">
        <v>1</v>
      </c>
      <c r="P310" s="20">
        <v>3</v>
      </c>
      <c r="Q310" s="20">
        <v>1</v>
      </c>
      <c r="R310" s="20">
        <v>3</v>
      </c>
      <c r="S310" s="20">
        <v>4</v>
      </c>
      <c r="T310" s="20">
        <v>1</v>
      </c>
      <c r="U310" s="20">
        <v>1</v>
      </c>
    </row>
    <row r="311" ht="14.25">
      <c r="A311" s="1" t="s">
        <v>328</v>
      </c>
      <c r="B311" s="42">
        <v>3</v>
      </c>
      <c r="C311" s="42">
        <v>1</v>
      </c>
      <c r="D311" s="42">
        <v>4</v>
      </c>
      <c r="E311" s="42">
        <v>3</v>
      </c>
      <c r="F311" s="42">
        <v>1</v>
      </c>
      <c r="G311" s="42">
        <v>4</v>
      </c>
      <c r="H311" s="42">
        <v>1</v>
      </c>
      <c r="I311" s="42">
        <v>1</v>
      </c>
      <c r="J311" s="42">
        <v>1</v>
      </c>
      <c r="K311" s="42">
        <v>4</v>
      </c>
      <c r="L311" s="42">
        <v>2</v>
      </c>
      <c r="M311" s="42">
        <v>1</v>
      </c>
      <c r="N311" s="42">
        <v>2</v>
      </c>
      <c r="O311" s="42">
        <v>1</v>
      </c>
      <c r="P311" s="42">
        <v>5</v>
      </c>
      <c r="Q311" s="42">
        <v>2</v>
      </c>
      <c r="R311" s="42">
        <v>4</v>
      </c>
      <c r="S311" s="42">
        <v>4</v>
      </c>
      <c r="T311" s="42">
        <v>1</v>
      </c>
      <c r="U311" s="42">
        <v>1</v>
      </c>
    </row>
    <row r="312" ht="14.25">
      <c r="A312" s="1" t="s">
        <v>329</v>
      </c>
      <c r="B312" s="42">
        <v>3</v>
      </c>
      <c r="C312" s="42">
        <v>1</v>
      </c>
      <c r="D312" s="42">
        <v>5</v>
      </c>
      <c r="E312" s="42">
        <v>4</v>
      </c>
      <c r="F312" s="42">
        <v>1</v>
      </c>
      <c r="G312" s="42">
        <v>3</v>
      </c>
      <c r="H312" s="42">
        <v>1</v>
      </c>
      <c r="I312" s="42">
        <v>1</v>
      </c>
      <c r="J312" s="42">
        <v>1</v>
      </c>
      <c r="K312" s="42">
        <v>3</v>
      </c>
      <c r="L312" s="42">
        <v>2</v>
      </c>
      <c r="M312" s="42">
        <v>1</v>
      </c>
      <c r="N312" s="42">
        <v>5</v>
      </c>
      <c r="O312" s="42">
        <v>1</v>
      </c>
      <c r="P312" s="42">
        <v>3</v>
      </c>
      <c r="Q312" s="42">
        <v>2</v>
      </c>
      <c r="R312" s="42">
        <v>3</v>
      </c>
      <c r="S312" s="42">
        <v>4</v>
      </c>
      <c r="T312" s="42">
        <v>1</v>
      </c>
      <c r="U312" s="42">
        <v>1</v>
      </c>
      <c r="V312" s="42"/>
      <c r="W312" s="42"/>
    </row>
    <row r="313" ht="14.25">
      <c r="A313" s="1" t="s">
        <v>330</v>
      </c>
      <c r="B313" s="42">
        <v>1</v>
      </c>
      <c r="C313" s="42">
        <v>1</v>
      </c>
      <c r="D313" s="42">
        <v>4</v>
      </c>
      <c r="E313" s="42">
        <v>1</v>
      </c>
      <c r="F313" s="42">
        <v>1</v>
      </c>
      <c r="G313" s="42">
        <v>1</v>
      </c>
      <c r="H313" s="42">
        <v>1</v>
      </c>
      <c r="I313" s="42">
        <v>1</v>
      </c>
      <c r="J313" s="42">
        <v>1</v>
      </c>
      <c r="K313" s="42">
        <v>1</v>
      </c>
      <c r="L313" s="42">
        <v>1</v>
      </c>
      <c r="M313" s="42">
        <v>1</v>
      </c>
      <c r="N313" s="42">
        <v>3</v>
      </c>
      <c r="O313" s="42">
        <v>1</v>
      </c>
      <c r="P313" s="42">
        <v>3</v>
      </c>
      <c r="Q313" s="42">
        <v>4</v>
      </c>
      <c r="R313" s="42">
        <v>2</v>
      </c>
      <c r="S313" s="42">
        <v>4</v>
      </c>
      <c r="T313" s="42">
        <v>2</v>
      </c>
      <c r="U313" s="42">
        <v>2</v>
      </c>
      <c r="V313" s="42"/>
      <c r="W313" s="42"/>
    </row>
    <row r="314" ht="14.25">
      <c r="A314" s="1" t="s">
        <v>331</v>
      </c>
      <c r="B314" s="42">
        <v>3</v>
      </c>
      <c r="C314" s="42">
        <v>1</v>
      </c>
      <c r="D314" s="42">
        <v>4</v>
      </c>
      <c r="E314" s="42">
        <v>2</v>
      </c>
      <c r="F314" s="42">
        <v>1</v>
      </c>
      <c r="G314" s="42">
        <v>2</v>
      </c>
      <c r="H314" s="42">
        <v>1</v>
      </c>
      <c r="I314" s="42">
        <v>1</v>
      </c>
      <c r="J314" s="42">
        <v>1</v>
      </c>
      <c r="K314" s="42">
        <v>2</v>
      </c>
      <c r="L314" s="42">
        <v>2</v>
      </c>
      <c r="M314" s="42">
        <v>1</v>
      </c>
      <c r="N314" s="42">
        <v>3</v>
      </c>
      <c r="O314" s="42">
        <v>2</v>
      </c>
      <c r="P314" s="42">
        <v>3</v>
      </c>
      <c r="Q314" s="42">
        <v>2</v>
      </c>
      <c r="R314" s="42">
        <v>2</v>
      </c>
      <c r="S314" s="42">
        <v>3</v>
      </c>
      <c r="T314" s="42">
        <v>1</v>
      </c>
      <c r="U314" s="42">
        <v>1</v>
      </c>
      <c r="V314" s="42"/>
      <c r="W314" s="42"/>
    </row>
    <row r="315" ht="14.25">
      <c r="A315" s="1" t="s">
        <v>332</v>
      </c>
      <c r="B315" s="42">
        <v>4</v>
      </c>
      <c r="C315" s="42">
        <v>1</v>
      </c>
      <c r="D315" s="42">
        <v>4</v>
      </c>
      <c r="E315" s="42">
        <v>3</v>
      </c>
      <c r="F315" s="42">
        <v>1</v>
      </c>
      <c r="G315" s="42">
        <v>3</v>
      </c>
      <c r="H315" s="42">
        <v>1</v>
      </c>
      <c r="I315" s="42">
        <v>1</v>
      </c>
      <c r="J315" s="42">
        <v>1</v>
      </c>
      <c r="K315" s="42">
        <v>1</v>
      </c>
      <c r="L315" s="42">
        <v>2</v>
      </c>
      <c r="M315" s="42">
        <v>1</v>
      </c>
      <c r="N315" s="42">
        <v>4</v>
      </c>
      <c r="O315" s="42">
        <v>1</v>
      </c>
      <c r="P315" s="42">
        <v>3</v>
      </c>
      <c r="Q315" s="42">
        <v>2</v>
      </c>
      <c r="R315" s="42">
        <v>2</v>
      </c>
      <c r="S315" s="42">
        <v>4</v>
      </c>
      <c r="T315" s="42">
        <v>1</v>
      </c>
      <c r="U315" s="42">
        <v>1</v>
      </c>
      <c r="V315" s="42"/>
      <c r="W315" s="42"/>
    </row>
    <row r="316" ht="14.25">
      <c r="A316" s="1" t="s">
        <v>333</v>
      </c>
      <c r="B316" s="42">
        <v>3</v>
      </c>
      <c r="C316" s="42">
        <v>2</v>
      </c>
      <c r="D316" s="42">
        <v>5</v>
      </c>
      <c r="E316" s="42">
        <v>2</v>
      </c>
      <c r="F316" s="42">
        <v>1</v>
      </c>
      <c r="G316" s="42">
        <v>2</v>
      </c>
      <c r="H316" s="42">
        <v>1</v>
      </c>
      <c r="I316" s="42">
        <v>2</v>
      </c>
      <c r="J316" s="42">
        <v>1</v>
      </c>
      <c r="K316" s="42">
        <v>3</v>
      </c>
      <c r="L316" s="42">
        <v>2</v>
      </c>
      <c r="M316" s="42">
        <v>1</v>
      </c>
      <c r="N316" s="42">
        <v>3</v>
      </c>
      <c r="O316" s="42">
        <v>1</v>
      </c>
      <c r="P316" s="42">
        <v>4</v>
      </c>
      <c r="Q316" s="42">
        <v>3</v>
      </c>
      <c r="R316" s="42">
        <v>3</v>
      </c>
      <c r="S316" s="42">
        <v>4</v>
      </c>
      <c r="T316" s="42">
        <v>1</v>
      </c>
      <c r="U316" s="42">
        <v>2</v>
      </c>
      <c r="V316" s="42"/>
      <c r="W316" s="42"/>
    </row>
    <row r="317" ht="14.25"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</row>
    <row r="318" ht="14.25"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</row>
    <row r="319" ht="14.25"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</row>
    <row r="320" ht="14.25"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</row>
    <row r="321" ht="14.25"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</row>
    <row r="322" ht="14.25"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</row>
  </sheetData>
  <mergeCells count="1">
    <mergeCell ref="V56:W56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4" topLeftCell="A5" activePane="bottomLeft" state="frozen"/>
      <selection activeCell="A1" activeCellId="0" sqref="A1"/>
    </sheetView>
  </sheetViews>
  <sheetFormatPr defaultColWidth="11.44140625" defaultRowHeight="14.25"/>
  <cols>
    <col min="1" max="16384" style="1" width="11.44140625"/>
  </cols>
  <sheetData>
    <row r="1">
      <c r="A1" s="16" t="s">
        <v>392</v>
      </c>
      <c r="B1" s="16"/>
      <c r="C1" s="16"/>
      <c r="D1" s="16"/>
      <c r="F1" s="43" t="s">
        <v>393</v>
      </c>
      <c r="G1" s="43" t="s">
        <v>394</v>
      </c>
      <c r="H1" s="43" t="s">
        <v>395</v>
      </c>
      <c r="I1" s="43"/>
      <c r="J1" s="43"/>
      <c r="K1" s="43" t="s">
        <v>396</v>
      </c>
      <c r="L1" s="43"/>
      <c r="P1" s="44"/>
    </row>
    <row r="2">
      <c r="P2" s="44"/>
    </row>
    <row r="3">
      <c r="A3" s="31" t="s">
        <v>347</v>
      </c>
      <c r="B3" s="31" t="s">
        <v>397</v>
      </c>
      <c r="C3" s="31" t="s">
        <v>398</v>
      </c>
      <c r="D3" s="31" t="s">
        <v>399</v>
      </c>
      <c r="E3" s="31" t="s">
        <v>400</v>
      </c>
      <c r="F3" s="31" t="s">
        <v>401</v>
      </c>
      <c r="G3" s="31" t="s">
        <v>402</v>
      </c>
      <c r="H3" s="31" t="s">
        <v>403</v>
      </c>
      <c r="I3" s="31" t="s">
        <v>404</v>
      </c>
      <c r="J3" s="31" t="s">
        <v>405</v>
      </c>
      <c r="K3" s="31" t="s">
        <v>406</v>
      </c>
      <c r="L3" s="31"/>
      <c r="M3" s="31"/>
      <c r="N3" s="31"/>
      <c r="O3" s="31"/>
      <c r="P3" s="45"/>
      <c r="Q3" s="31"/>
    </row>
    <row r="4">
      <c r="A4" s="1" t="s">
        <v>407</v>
      </c>
      <c r="B4" s="1" t="s">
        <v>408</v>
      </c>
      <c r="C4" s="1" t="s">
        <v>409</v>
      </c>
      <c r="D4" s="1" t="s">
        <v>410</v>
      </c>
      <c r="E4" s="1" t="s">
        <v>411</v>
      </c>
      <c r="F4" s="1" t="s">
        <v>412</v>
      </c>
      <c r="G4" s="1" t="s">
        <v>413</v>
      </c>
      <c r="H4" s="1" t="s">
        <v>414</v>
      </c>
      <c r="I4" s="1" t="s">
        <v>415</v>
      </c>
      <c r="J4" s="1" t="s">
        <v>416</v>
      </c>
      <c r="K4" s="1" t="s">
        <v>417</v>
      </c>
      <c r="M4" t="s">
        <v>418</v>
      </c>
      <c r="N4" t="s">
        <v>419</v>
      </c>
      <c r="O4" s="46" t="s">
        <v>420</v>
      </c>
      <c r="P4" s="47" t="s">
        <v>421</v>
      </c>
    </row>
    <row r="5">
      <c r="A5" s="48" t="s">
        <v>23</v>
      </c>
      <c r="M5" s="46"/>
      <c r="N5" s="46"/>
      <c r="O5" s="46"/>
      <c r="P5" s="49"/>
    </row>
    <row r="6">
      <c r="A6" s="20" t="s">
        <v>118</v>
      </c>
      <c r="M6" s="50">
        <f>IF(ISBLANK(D6:K6),"hallo",(COUNTIF(B6:K6,"r"))+((COUNTIF(B6:K6,"rr")*2))+(COUNTIF(B6:K6,"lr"))+(COUNTIF(B6:K6,"rl")))</f>
        <v>0</v>
      </c>
      <c r="N6" s="46">
        <f t="shared" ref="N6:N9" si="2">(COUNTIF(B6:K6,"l"))+(COUNTIF(B6:K6,"ll")*2)+(COUNTIF(B6:K6,"lr"))+(COUNTIF(B6:K6,"rl"))</f>
        <v>0</v>
      </c>
      <c r="O6" s="46" t="e">
        <f t="shared" ref="O6:O9" si="3">IF(ISBLANK(M6:N6)," ",((M6-N6)/(M6+N6)*100))</f>
        <v>#DIV/0!</v>
      </c>
      <c r="P6" s="49" t="e">
        <f t="shared" ref="P6:P9" si="4">IF(O6&gt;40,"R",IF(O6&lt;-40,"L","A"))</f>
        <v>#DIV/0!</v>
      </c>
    </row>
    <row r="7">
      <c r="A7" s="20" t="s">
        <v>118</v>
      </c>
      <c r="M7" s="50">
        <f t="shared" ref="M7:M9" si="5">IF(ISBLANK(B7:6)," ",(COUNTIF(B7:K7,"r"))+((COUNTIF(B7:K7,"rr")*2))+(COUNTIF(B7:K7,"lr"))+(COUNTIF(B7:K7,"rl")))</f>
        <v>0</v>
      </c>
      <c r="N7" s="46">
        <f t="shared" si="2"/>
        <v>0</v>
      </c>
      <c r="O7" s="46" t="e">
        <f t="shared" si="3"/>
        <v>#DIV/0!</v>
      </c>
      <c r="P7" s="49" t="e">
        <f t="shared" si="4"/>
        <v>#DIV/0!</v>
      </c>
    </row>
    <row r="8">
      <c r="A8" s="20" t="s">
        <v>120</v>
      </c>
      <c r="M8" s="50">
        <f t="shared" si="5"/>
        <v>0</v>
      </c>
      <c r="N8" s="46">
        <f t="shared" si="2"/>
        <v>0</v>
      </c>
      <c r="O8" s="46" t="e">
        <f t="shared" si="3"/>
        <v>#DIV/0!</v>
      </c>
      <c r="P8" s="49" t="e">
        <f t="shared" si="4"/>
        <v>#DIV/0!</v>
      </c>
    </row>
    <row r="9">
      <c r="A9" s="20" t="s">
        <v>121</v>
      </c>
      <c r="B9" s="1" t="s">
        <v>422</v>
      </c>
      <c r="C9" s="1" t="s">
        <v>422</v>
      </c>
      <c r="D9" s="1" t="s">
        <v>422</v>
      </c>
      <c r="E9" s="1" t="s">
        <v>422</v>
      </c>
      <c r="F9" s="1" t="s">
        <v>423</v>
      </c>
      <c r="G9" s="1" t="s">
        <v>422</v>
      </c>
      <c r="H9" s="1" t="s">
        <v>423</v>
      </c>
      <c r="I9" s="1" t="s">
        <v>423</v>
      </c>
      <c r="J9" s="1" t="s">
        <v>423</v>
      </c>
      <c r="K9" s="1" t="s">
        <v>423</v>
      </c>
      <c r="L9" s="1">
        <f>COUNTIF(B9:K9,"r")+COUNTIF(B9:K9,"rr")*2</f>
        <v>15</v>
      </c>
      <c r="M9" s="50">
        <f t="shared" si="5"/>
        <v>15</v>
      </c>
      <c r="N9" s="46">
        <f t="shared" si="2"/>
        <v>0</v>
      </c>
      <c r="O9" s="46">
        <f t="shared" si="3"/>
        <v>100</v>
      </c>
      <c r="P9" s="49" t="str">
        <f t="shared" si="4"/>
        <v>R</v>
      </c>
    </row>
    <row r="10">
      <c r="A10" s="20" t="s">
        <v>122</v>
      </c>
      <c r="B10" s="1" t="s">
        <v>423</v>
      </c>
      <c r="C10" s="1" t="s">
        <v>423</v>
      </c>
      <c r="D10" s="1" t="s">
        <v>423</v>
      </c>
      <c r="E10" s="1" t="s">
        <v>423</v>
      </c>
      <c r="F10" s="1" t="s">
        <v>423</v>
      </c>
      <c r="G10" s="1" t="s">
        <v>423</v>
      </c>
      <c r="H10" s="1" t="s">
        <v>423</v>
      </c>
      <c r="I10" s="1" t="s">
        <v>423</v>
      </c>
      <c r="J10" s="1" t="s">
        <v>423</v>
      </c>
      <c r="K10" s="1" t="s">
        <v>423</v>
      </c>
      <c r="M10" s="50">
        <f t="shared" ref="M10:M31" si="6">IF(AND(ISBLANK(B10:K10))," ",(COUNTIF(B10:K10,"r"))+((COUNTIF(B10:K10,"rr")*2))+(COUNTIF(B10:K10,"lr"))+(COUNTIF(B10:K10,"rl")))</f>
        <v>10</v>
      </c>
      <c r="N10" s="46">
        <f t="shared" ref="N10:N73" si="7">(COUNTIF(B10:K10,"l"))+(COUNTIF(B10:K10,"ll")*2)+(COUNTIF(B10:K10,"lr"))+(COUNTIF(B10:K10,"rl"))</f>
        <v>0</v>
      </c>
      <c r="O10" s="46">
        <f t="shared" ref="O10:O22" si="8">IF(ISBLANK(M10:N10)," ",((M10-N10)/(M10+N10)*100))</f>
        <v>100</v>
      </c>
      <c r="P10" s="49" t="str">
        <f t="shared" ref="P10:P73" si="9">IF(O10&gt;40,"R",IF(O10&lt;-40,"L","A"))</f>
        <v>R</v>
      </c>
    </row>
    <row r="11">
      <c r="A11" s="20" t="s">
        <v>123</v>
      </c>
      <c r="B11" s="1" t="s">
        <v>423</v>
      </c>
      <c r="C11" s="1" t="s">
        <v>423</v>
      </c>
      <c r="D11" s="1" t="s">
        <v>424</v>
      </c>
      <c r="E11" s="1" t="s">
        <v>423</v>
      </c>
      <c r="F11" s="1" t="s">
        <v>424</v>
      </c>
      <c r="G11" s="1" t="s">
        <v>423</v>
      </c>
      <c r="H11" s="1" t="s">
        <v>424</v>
      </c>
      <c r="I11" s="1" t="s">
        <v>424</v>
      </c>
      <c r="J11" s="1" t="s">
        <v>425</v>
      </c>
      <c r="K11" s="1" t="s">
        <v>425</v>
      </c>
      <c r="M11" s="50">
        <f t="shared" si="6"/>
        <v>8</v>
      </c>
      <c r="N11" s="46">
        <f t="shared" si="7"/>
        <v>4</v>
      </c>
      <c r="O11" s="46">
        <f t="shared" si="8"/>
        <v>33.333333333333329</v>
      </c>
      <c r="P11" s="49" t="str">
        <f t="shared" si="9"/>
        <v>A</v>
      </c>
    </row>
    <row r="12">
      <c r="A12" s="20" t="s">
        <v>124</v>
      </c>
      <c r="M12" s="50">
        <f t="shared" si="6"/>
        <v>0</v>
      </c>
      <c r="N12" s="46">
        <f t="shared" si="7"/>
        <v>0</v>
      </c>
      <c r="O12" s="46" t="e">
        <f t="shared" si="8"/>
        <v>#DIV/0!</v>
      </c>
      <c r="P12" s="49" t="e">
        <f t="shared" si="9"/>
        <v>#DIV/0!</v>
      </c>
    </row>
    <row r="13">
      <c r="A13" s="18" t="s">
        <v>125</v>
      </c>
      <c r="B13" s="1" t="s">
        <v>423</v>
      </c>
      <c r="C13" s="1" t="s">
        <v>423</v>
      </c>
      <c r="D13" s="1" t="s">
        <v>423</v>
      </c>
      <c r="E13" s="1" t="s">
        <v>423</v>
      </c>
      <c r="F13" s="1" t="s">
        <v>423</v>
      </c>
      <c r="G13" s="1" t="s">
        <v>423</v>
      </c>
      <c r="H13" s="1" t="s">
        <v>423</v>
      </c>
      <c r="I13" s="1" t="s">
        <v>423</v>
      </c>
      <c r="J13" s="1" t="s">
        <v>423</v>
      </c>
      <c r="K13" s="1" t="s">
        <v>423</v>
      </c>
      <c r="M13" s="50">
        <f t="shared" si="6"/>
        <v>10</v>
      </c>
      <c r="N13" s="46">
        <f t="shared" si="7"/>
        <v>0</v>
      </c>
      <c r="O13" s="46">
        <f t="shared" si="8"/>
        <v>100</v>
      </c>
      <c r="P13" s="49" t="str">
        <f t="shared" si="9"/>
        <v>R</v>
      </c>
    </row>
    <row r="14">
      <c r="A14" s="18" t="s">
        <v>126</v>
      </c>
      <c r="B14" s="1" t="s">
        <v>422</v>
      </c>
      <c r="C14" s="1" t="s">
        <v>422</v>
      </c>
      <c r="D14" s="1" t="s">
        <v>423</v>
      </c>
      <c r="E14" s="1" t="s">
        <v>422</v>
      </c>
      <c r="F14" s="1" t="s">
        <v>423</v>
      </c>
      <c r="G14" s="1" t="s">
        <v>423</v>
      </c>
      <c r="H14" s="1" t="s">
        <v>423</v>
      </c>
      <c r="I14" s="1" t="s">
        <v>424</v>
      </c>
      <c r="J14" s="1" t="s">
        <v>422</v>
      </c>
      <c r="K14" s="1" t="s">
        <v>424</v>
      </c>
      <c r="M14" s="50">
        <f t="shared" si="6"/>
        <v>14</v>
      </c>
      <c r="N14" s="46">
        <f t="shared" si="7"/>
        <v>2</v>
      </c>
      <c r="O14" s="46">
        <f t="shared" si="8"/>
        <v>75</v>
      </c>
      <c r="P14" s="49" t="str">
        <f t="shared" si="9"/>
        <v>R</v>
      </c>
    </row>
    <row r="15">
      <c r="A15" s="18" t="s">
        <v>127</v>
      </c>
      <c r="B15" s="1" t="s">
        <v>422</v>
      </c>
      <c r="C15" s="1" t="s">
        <v>422</v>
      </c>
      <c r="D15" s="1" t="s">
        <v>423</v>
      </c>
      <c r="E15" s="1" t="s">
        <v>422</v>
      </c>
      <c r="F15" s="1" t="s">
        <v>423</v>
      </c>
      <c r="G15" s="1" t="s">
        <v>422</v>
      </c>
      <c r="H15" s="1" t="s">
        <v>422</v>
      </c>
      <c r="I15" s="1" t="s">
        <v>423</v>
      </c>
      <c r="J15" s="1" t="s">
        <v>422</v>
      </c>
      <c r="K15" s="1" t="s">
        <v>424</v>
      </c>
      <c r="M15" s="50">
        <f t="shared" si="6"/>
        <v>16</v>
      </c>
      <c r="N15" s="46">
        <f t="shared" si="7"/>
        <v>1</v>
      </c>
      <c r="O15" s="46">
        <f t="shared" si="8"/>
        <v>88.235294117647058</v>
      </c>
      <c r="P15" s="49" t="str">
        <f t="shared" si="9"/>
        <v>R</v>
      </c>
    </row>
    <row r="16">
      <c r="A16" s="18" t="s">
        <v>128</v>
      </c>
      <c r="M16" s="50">
        <f t="shared" si="6"/>
        <v>0</v>
      </c>
      <c r="N16" s="46">
        <f t="shared" si="7"/>
        <v>0</v>
      </c>
      <c r="O16" s="46" t="e">
        <f t="shared" si="8"/>
        <v>#DIV/0!</v>
      </c>
      <c r="P16" s="49" t="e">
        <f t="shared" si="9"/>
        <v>#DIV/0!</v>
      </c>
    </row>
    <row r="17">
      <c r="A17" s="18" t="s">
        <v>426</v>
      </c>
      <c r="B17" s="1" t="s">
        <v>423</v>
      </c>
      <c r="C17" s="1" t="s">
        <v>423</v>
      </c>
      <c r="D17" s="1" t="s">
        <v>423</v>
      </c>
      <c r="E17" s="1" t="s">
        <v>423</v>
      </c>
      <c r="F17" s="1" t="s">
        <v>423</v>
      </c>
      <c r="G17" s="1" t="s">
        <v>423</v>
      </c>
      <c r="H17" s="1" t="s">
        <v>423</v>
      </c>
      <c r="I17" s="1" t="s">
        <v>423</v>
      </c>
      <c r="J17" s="1" t="s">
        <v>423</v>
      </c>
      <c r="K17" s="1" t="s">
        <v>424</v>
      </c>
      <c r="M17" s="50">
        <f t="shared" si="6"/>
        <v>10</v>
      </c>
      <c r="N17" s="46">
        <f t="shared" si="7"/>
        <v>1</v>
      </c>
      <c r="O17" s="46">
        <f t="shared" si="8"/>
        <v>81.818181818181827</v>
      </c>
      <c r="P17" s="49" t="str">
        <f t="shared" si="9"/>
        <v>R</v>
      </c>
    </row>
    <row r="18">
      <c r="A18" s="18" t="s">
        <v>130</v>
      </c>
      <c r="B18" s="1" t="s">
        <v>422</v>
      </c>
      <c r="C18" s="1" t="s">
        <v>422</v>
      </c>
      <c r="D18" s="1" t="s">
        <v>422</v>
      </c>
      <c r="E18" s="1" t="s">
        <v>422</v>
      </c>
      <c r="F18" s="1" t="s">
        <v>423</v>
      </c>
      <c r="G18" s="1" t="s">
        <v>423</v>
      </c>
      <c r="H18" s="1" t="s">
        <v>423</v>
      </c>
      <c r="I18" s="1" t="s">
        <v>427</v>
      </c>
      <c r="J18" s="1" t="s">
        <v>423</v>
      </c>
      <c r="K18" s="1" t="s">
        <v>424</v>
      </c>
      <c r="M18" s="50">
        <f t="shared" si="6"/>
        <v>13</v>
      </c>
      <c r="N18" s="46">
        <f t="shared" si="7"/>
        <v>2</v>
      </c>
      <c r="O18" s="46">
        <f t="shared" si="8"/>
        <v>73.333333333333329</v>
      </c>
      <c r="P18" s="49" t="str">
        <f t="shared" si="9"/>
        <v>R</v>
      </c>
    </row>
    <row r="19">
      <c r="A19" s="18" t="s">
        <v>131</v>
      </c>
      <c r="B19" s="1" t="s">
        <v>422</v>
      </c>
      <c r="C19" s="1" t="s">
        <v>422</v>
      </c>
      <c r="D19" s="1" t="s">
        <v>424</v>
      </c>
      <c r="E19" s="1" t="s">
        <v>422</v>
      </c>
      <c r="F19" s="1" t="s">
        <v>423</v>
      </c>
      <c r="G19" s="1" t="s">
        <v>423</v>
      </c>
      <c r="H19" s="1" t="s">
        <v>423</v>
      </c>
      <c r="I19" s="1" t="s">
        <v>424</v>
      </c>
      <c r="J19" s="1" t="s">
        <v>424</v>
      </c>
      <c r="K19" s="1" t="s">
        <v>424</v>
      </c>
      <c r="M19" s="50">
        <f t="shared" si="6"/>
        <v>13</v>
      </c>
      <c r="N19" s="46">
        <f t="shared" si="7"/>
        <v>4</v>
      </c>
      <c r="O19" s="46">
        <f t="shared" si="8"/>
        <v>52.941176470588239</v>
      </c>
      <c r="P19" s="49" t="str">
        <f t="shared" si="9"/>
        <v>R</v>
      </c>
    </row>
    <row r="20">
      <c r="A20" s="18" t="s">
        <v>132</v>
      </c>
      <c r="B20" s="1" t="s">
        <v>422</v>
      </c>
      <c r="C20" s="1" t="s">
        <v>422</v>
      </c>
      <c r="D20" s="1" t="s">
        <v>423</v>
      </c>
      <c r="E20" s="1" t="s">
        <v>422</v>
      </c>
      <c r="F20" s="1" t="s">
        <v>423</v>
      </c>
      <c r="G20" s="1" t="s">
        <v>422</v>
      </c>
      <c r="H20" s="1" t="s">
        <v>422</v>
      </c>
      <c r="I20" s="1" t="s">
        <v>423</v>
      </c>
      <c r="J20" s="1" t="s">
        <v>422</v>
      </c>
      <c r="K20" s="1" t="s">
        <v>422</v>
      </c>
      <c r="M20" s="50">
        <f t="shared" si="6"/>
        <v>17</v>
      </c>
      <c r="N20" s="46">
        <f t="shared" si="7"/>
        <v>0</v>
      </c>
      <c r="O20" s="46">
        <f t="shared" si="8"/>
        <v>100</v>
      </c>
      <c r="P20" s="49" t="str">
        <f t="shared" si="9"/>
        <v>R</v>
      </c>
    </row>
    <row r="21">
      <c r="A21" s="18" t="s">
        <v>133</v>
      </c>
      <c r="B21" s="1" t="s">
        <v>422</v>
      </c>
      <c r="C21" s="1" t="s">
        <v>422</v>
      </c>
      <c r="D21" s="1" t="s">
        <v>423</v>
      </c>
      <c r="E21" s="1" t="s">
        <v>422</v>
      </c>
      <c r="F21" s="1" t="s">
        <v>423</v>
      </c>
      <c r="G21" s="1" t="s">
        <v>423</v>
      </c>
      <c r="H21" s="1" t="s">
        <v>424</v>
      </c>
      <c r="I21" s="1" t="s">
        <v>423</v>
      </c>
      <c r="J21" s="1" t="s">
        <v>423</v>
      </c>
      <c r="K21" s="1" t="s">
        <v>424</v>
      </c>
      <c r="M21" s="50">
        <f t="shared" si="6"/>
        <v>13</v>
      </c>
      <c r="N21" s="46">
        <f t="shared" si="7"/>
        <v>2</v>
      </c>
      <c r="O21" s="46">
        <f t="shared" si="8"/>
        <v>73.333333333333329</v>
      </c>
      <c r="P21" s="49" t="str">
        <f t="shared" si="9"/>
        <v>R</v>
      </c>
    </row>
    <row r="22">
      <c r="A22" s="18" t="s">
        <v>134</v>
      </c>
      <c r="B22" s="1" t="s">
        <v>422</v>
      </c>
      <c r="C22" s="1" t="s">
        <v>422</v>
      </c>
      <c r="D22" s="1" t="s">
        <v>423</v>
      </c>
      <c r="E22" s="1" t="s">
        <v>422</v>
      </c>
      <c r="F22" s="1" t="s">
        <v>423</v>
      </c>
      <c r="G22" s="1" t="s">
        <v>423</v>
      </c>
      <c r="H22" s="1" t="s">
        <v>422</v>
      </c>
      <c r="I22" s="1" t="s">
        <v>423</v>
      </c>
      <c r="J22" s="1" t="s">
        <v>423</v>
      </c>
      <c r="K22" s="1" t="s">
        <v>423</v>
      </c>
      <c r="M22" s="50">
        <f t="shared" si="6"/>
        <v>14</v>
      </c>
      <c r="N22" s="46">
        <f t="shared" si="7"/>
        <v>0</v>
      </c>
      <c r="O22" s="46">
        <f t="shared" si="8"/>
        <v>100</v>
      </c>
      <c r="P22" s="49" t="str">
        <f t="shared" si="9"/>
        <v>R</v>
      </c>
    </row>
    <row r="23">
      <c r="A23" s="18" t="s">
        <v>135</v>
      </c>
      <c r="M23" s="50">
        <f t="shared" si="6"/>
        <v>0</v>
      </c>
      <c r="N23" s="46">
        <f t="shared" si="7"/>
        <v>0</v>
      </c>
      <c r="O23" s="46"/>
      <c r="P23" s="49" t="str">
        <f t="shared" si="9"/>
        <v>A</v>
      </c>
    </row>
    <row r="24">
      <c r="A24" s="18" t="s">
        <v>136</v>
      </c>
      <c r="M24" s="50">
        <f t="shared" si="6"/>
        <v>0</v>
      </c>
      <c r="N24" s="46">
        <f t="shared" si="7"/>
        <v>0</v>
      </c>
      <c r="O24" s="46"/>
      <c r="P24" s="49" t="str">
        <f t="shared" si="9"/>
        <v>A</v>
      </c>
    </row>
    <row r="25">
      <c r="A25" s="18" t="s">
        <v>137</v>
      </c>
      <c r="M25" s="50">
        <f t="shared" si="6"/>
        <v>0</v>
      </c>
      <c r="N25" s="46">
        <f t="shared" si="7"/>
        <v>0</v>
      </c>
      <c r="O25" s="46"/>
      <c r="P25" s="49" t="str">
        <f t="shared" si="9"/>
        <v>A</v>
      </c>
    </row>
    <row r="26">
      <c r="A26" s="18" t="s">
        <v>138</v>
      </c>
      <c r="M26" s="50">
        <f t="shared" si="6"/>
        <v>0</v>
      </c>
      <c r="N26" s="46">
        <f t="shared" si="7"/>
        <v>0</v>
      </c>
      <c r="O26" s="46"/>
      <c r="P26" s="49" t="str">
        <f t="shared" si="9"/>
        <v>A</v>
      </c>
    </row>
    <row r="27">
      <c r="A27" s="18" t="s">
        <v>139</v>
      </c>
      <c r="B27" s="1" t="s">
        <v>428</v>
      </c>
      <c r="C27" s="1" t="s">
        <v>428</v>
      </c>
      <c r="D27" s="1" t="s">
        <v>424</v>
      </c>
      <c r="E27" s="1" t="s">
        <v>428</v>
      </c>
      <c r="F27" s="1" t="s">
        <v>424</v>
      </c>
      <c r="G27" s="1" t="s">
        <v>427</v>
      </c>
      <c r="H27" s="1" t="s">
        <v>427</v>
      </c>
      <c r="I27" s="1" t="s">
        <v>427</v>
      </c>
      <c r="J27" s="1" t="s">
        <v>427</v>
      </c>
      <c r="K27" s="1" t="s">
        <v>427</v>
      </c>
      <c r="M27" s="50">
        <f t="shared" si="6"/>
        <v>2</v>
      </c>
      <c r="N27" s="46">
        <f t="shared" si="7"/>
        <v>13</v>
      </c>
      <c r="O27" s="46">
        <f t="shared" ref="O27:O90" si="10">((M27-N27)/(M27+N27)*100)</f>
        <v>-73.333333333333329</v>
      </c>
      <c r="P27" s="49" t="str">
        <f t="shared" si="9"/>
        <v>L</v>
      </c>
    </row>
    <row r="28">
      <c r="A28" s="18" t="s">
        <v>140</v>
      </c>
      <c r="B28" s="1" t="s">
        <v>422</v>
      </c>
      <c r="C28" s="1" t="s">
        <v>422</v>
      </c>
      <c r="D28" s="1" t="s">
        <v>423</v>
      </c>
      <c r="E28" s="1" t="s">
        <v>422</v>
      </c>
      <c r="F28" s="1" t="s">
        <v>423</v>
      </c>
      <c r="G28" s="1" t="s">
        <v>423</v>
      </c>
      <c r="H28" s="1" t="s">
        <v>422</v>
      </c>
      <c r="I28" s="1" t="s">
        <v>424</v>
      </c>
      <c r="J28" s="1" t="s">
        <v>423</v>
      </c>
      <c r="K28" s="1" t="s">
        <v>424</v>
      </c>
      <c r="M28" s="50">
        <f t="shared" si="6"/>
        <v>14</v>
      </c>
      <c r="N28" s="46">
        <f t="shared" si="7"/>
        <v>2</v>
      </c>
      <c r="O28" s="46">
        <f t="shared" si="10"/>
        <v>75</v>
      </c>
      <c r="P28" s="49" t="str">
        <f t="shared" si="9"/>
        <v>R</v>
      </c>
    </row>
    <row r="29">
      <c r="A29" s="18" t="s">
        <v>141</v>
      </c>
      <c r="M29" s="50">
        <f t="shared" si="6"/>
        <v>0</v>
      </c>
      <c r="N29" s="46">
        <f t="shared" si="7"/>
        <v>0</v>
      </c>
      <c r="O29" s="46"/>
      <c r="P29" s="49" t="str">
        <f t="shared" si="9"/>
        <v>A</v>
      </c>
    </row>
    <row r="30">
      <c r="A30" s="20" t="s">
        <v>142</v>
      </c>
      <c r="M30" s="50">
        <f t="shared" si="6"/>
        <v>0</v>
      </c>
      <c r="N30" s="46">
        <f t="shared" si="7"/>
        <v>0</v>
      </c>
      <c r="O30" s="46"/>
      <c r="P30" s="49" t="str">
        <f t="shared" si="9"/>
        <v>A</v>
      </c>
    </row>
    <row r="31">
      <c r="A31" s="20" t="s">
        <v>143</v>
      </c>
      <c r="B31" s="1" t="s">
        <v>422</v>
      </c>
      <c r="C31" s="1" t="s">
        <v>422</v>
      </c>
      <c r="D31" s="1" t="s">
        <v>423</v>
      </c>
      <c r="E31" s="1" t="s">
        <v>423</v>
      </c>
      <c r="F31" s="1" t="s">
        <v>423</v>
      </c>
      <c r="G31" s="1" t="s">
        <v>427</v>
      </c>
      <c r="H31" s="1" t="s">
        <v>423</v>
      </c>
      <c r="I31" s="1" t="s">
        <v>427</v>
      </c>
      <c r="J31" s="1" t="s">
        <v>423</v>
      </c>
      <c r="K31" s="1" t="s">
        <v>423</v>
      </c>
      <c r="M31" s="50">
        <f t="shared" si="6"/>
        <v>10</v>
      </c>
      <c r="N31" s="46">
        <f t="shared" si="7"/>
        <v>2</v>
      </c>
      <c r="O31" s="46">
        <f t="shared" si="10"/>
        <v>66.666666666666657</v>
      </c>
      <c r="P31" s="49" t="str">
        <f t="shared" si="9"/>
        <v>R</v>
      </c>
    </row>
    <row r="32">
      <c r="A32" s="20" t="s">
        <v>144</v>
      </c>
      <c r="M32" s="50">
        <f t="shared" ref="M32:M56" si="11">IF(ISBLANK(B32:K32)," ",(COUNTIF(B32:K32,"r"))+((COUNTIF(B32:K32,"rr")*2))+(COUNTIF(B32:K32,"lr"))+(COUNTIF(B32:K32,"rl")))</f>
        <v>0</v>
      </c>
      <c r="N32" s="46">
        <f t="shared" si="7"/>
        <v>0</v>
      </c>
      <c r="O32" s="46" t="e">
        <f t="shared" si="10"/>
        <v>#DIV/0!</v>
      </c>
      <c r="P32" s="49" t="e">
        <f t="shared" si="9"/>
        <v>#DIV/0!</v>
      </c>
    </row>
    <row r="33">
      <c r="A33" s="20" t="s">
        <v>145</v>
      </c>
      <c r="M33" s="50">
        <f t="shared" si="11"/>
        <v>0</v>
      </c>
      <c r="N33" s="46">
        <f t="shared" si="7"/>
        <v>0</v>
      </c>
      <c r="O33" s="46" t="e">
        <f t="shared" si="10"/>
        <v>#DIV/0!</v>
      </c>
      <c r="P33" s="49" t="e">
        <f t="shared" si="9"/>
        <v>#DIV/0!</v>
      </c>
    </row>
    <row r="34">
      <c r="A34" s="20" t="s">
        <v>146</v>
      </c>
      <c r="M34" s="50">
        <f t="shared" si="11"/>
        <v>0</v>
      </c>
      <c r="N34" s="46">
        <f t="shared" si="7"/>
        <v>0</v>
      </c>
      <c r="O34" s="46" t="e">
        <f t="shared" si="10"/>
        <v>#DIV/0!</v>
      </c>
      <c r="P34" s="49" t="e">
        <f t="shared" si="9"/>
        <v>#DIV/0!</v>
      </c>
    </row>
    <row r="35">
      <c r="A35" s="20" t="s">
        <v>147</v>
      </c>
      <c r="M35" s="50">
        <f t="shared" si="11"/>
        <v>0</v>
      </c>
      <c r="N35" s="46">
        <f t="shared" si="7"/>
        <v>0</v>
      </c>
      <c r="O35" s="46" t="e">
        <f t="shared" si="10"/>
        <v>#DIV/0!</v>
      </c>
      <c r="P35" s="49" t="e">
        <f t="shared" si="9"/>
        <v>#DIV/0!</v>
      </c>
    </row>
    <row r="36">
      <c r="A36" s="20" t="s">
        <v>148</v>
      </c>
      <c r="B36" s="1" t="s">
        <v>422</v>
      </c>
      <c r="C36" s="1" t="s">
        <v>422</v>
      </c>
      <c r="D36" s="1" t="s">
        <v>424</v>
      </c>
      <c r="E36" s="1" t="s">
        <v>422</v>
      </c>
      <c r="F36" s="1" t="s">
        <v>424</v>
      </c>
      <c r="G36" s="1" t="s">
        <v>424</v>
      </c>
      <c r="H36" s="1" t="s">
        <v>424</v>
      </c>
      <c r="I36" s="1" t="s">
        <v>424</v>
      </c>
      <c r="J36" s="1" t="s">
        <v>422</v>
      </c>
      <c r="K36" s="1" t="s">
        <v>424</v>
      </c>
      <c r="M36" s="50">
        <f t="shared" si="11"/>
        <v>14</v>
      </c>
      <c r="N36" s="46">
        <f t="shared" si="7"/>
        <v>6</v>
      </c>
      <c r="O36" s="46">
        <f t="shared" si="10"/>
        <v>40</v>
      </c>
      <c r="P36" s="49" t="str">
        <f t="shared" si="9"/>
        <v>A</v>
      </c>
    </row>
    <row r="37">
      <c r="A37" s="20" t="s">
        <v>149</v>
      </c>
      <c r="M37" s="50">
        <f t="shared" si="11"/>
        <v>0</v>
      </c>
      <c r="N37" s="46">
        <f t="shared" si="7"/>
        <v>0</v>
      </c>
      <c r="O37" s="46" t="e">
        <f t="shared" si="10"/>
        <v>#DIV/0!</v>
      </c>
      <c r="P37" s="49" t="e">
        <f t="shared" si="9"/>
        <v>#DIV/0!</v>
      </c>
    </row>
    <row r="38">
      <c r="A38" s="20" t="s">
        <v>150</v>
      </c>
      <c r="M38" s="50">
        <f t="shared" si="11"/>
        <v>0</v>
      </c>
      <c r="N38" s="46">
        <f t="shared" si="7"/>
        <v>0</v>
      </c>
      <c r="O38" s="46" t="e">
        <f t="shared" si="10"/>
        <v>#DIV/0!</v>
      </c>
      <c r="P38" s="49" t="e">
        <f t="shared" si="9"/>
        <v>#DIV/0!</v>
      </c>
    </row>
    <row r="39">
      <c r="A39" s="20" t="s">
        <v>151</v>
      </c>
      <c r="B39" s="1" t="s">
        <v>423</v>
      </c>
      <c r="C39" s="1" t="s">
        <v>423</v>
      </c>
      <c r="D39" s="1" t="s">
        <v>423</v>
      </c>
      <c r="E39" s="1" t="s">
        <v>423</v>
      </c>
      <c r="F39" s="1" t="s">
        <v>423</v>
      </c>
      <c r="G39" s="1" t="s">
        <v>423</v>
      </c>
      <c r="H39" s="1" t="s">
        <v>423</v>
      </c>
      <c r="I39" s="1" t="s">
        <v>423</v>
      </c>
      <c r="J39" s="1" t="s">
        <v>423</v>
      </c>
      <c r="K39" s="1" t="s">
        <v>423</v>
      </c>
      <c r="M39" s="50">
        <f t="shared" si="11"/>
        <v>10</v>
      </c>
      <c r="N39" s="46">
        <f t="shared" si="7"/>
        <v>0</v>
      </c>
      <c r="O39" s="46">
        <f t="shared" si="10"/>
        <v>100</v>
      </c>
      <c r="P39" s="49" t="str">
        <f t="shared" si="9"/>
        <v>R</v>
      </c>
    </row>
    <row r="40">
      <c r="A40" s="20" t="s">
        <v>152</v>
      </c>
      <c r="B40" s="1" t="s">
        <v>422</v>
      </c>
      <c r="C40" s="1" t="s">
        <v>422</v>
      </c>
      <c r="D40" s="1" t="s">
        <v>423</v>
      </c>
      <c r="E40" s="1" t="s">
        <v>422</v>
      </c>
      <c r="F40" s="1" t="s">
        <v>422</v>
      </c>
      <c r="G40" s="1" t="s">
        <v>422</v>
      </c>
      <c r="H40" s="1" t="s">
        <v>422</v>
      </c>
      <c r="I40" s="1" t="s">
        <v>423</v>
      </c>
      <c r="J40" s="1" t="s">
        <v>422</v>
      </c>
      <c r="K40" s="1" t="s">
        <v>423</v>
      </c>
      <c r="M40" s="50">
        <f t="shared" si="11"/>
        <v>17</v>
      </c>
      <c r="N40" s="46">
        <f t="shared" si="7"/>
        <v>0</v>
      </c>
      <c r="O40" s="46">
        <f t="shared" si="10"/>
        <v>100</v>
      </c>
      <c r="P40" s="49" t="str">
        <f t="shared" si="9"/>
        <v>R</v>
      </c>
    </row>
    <row r="41">
      <c r="A41" s="20" t="s">
        <v>153</v>
      </c>
      <c r="M41" s="50">
        <f t="shared" si="11"/>
        <v>0</v>
      </c>
      <c r="N41" s="46">
        <f t="shared" si="7"/>
        <v>0</v>
      </c>
      <c r="O41" s="46" t="e">
        <f t="shared" si="10"/>
        <v>#DIV/0!</v>
      </c>
      <c r="P41" s="49" t="e">
        <f t="shared" si="9"/>
        <v>#DIV/0!</v>
      </c>
    </row>
    <row r="42">
      <c r="A42" s="20" t="s">
        <v>154</v>
      </c>
      <c r="B42" s="1" t="s">
        <v>422</v>
      </c>
      <c r="C42" s="1" t="s">
        <v>422</v>
      </c>
      <c r="D42" s="1" t="s">
        <v>423</v>
      </c>
      <c r="E42" s="1" t="s">
        <v>422</v>
      </c>
      <c r="F42" s="1" t="s">
        <v>423</v>
      </c>
      <c r="G42" s="1" t="s">
        <v>423</v>
      </c>
      <c r="H42" s="1" t="s">
        <v>423</v>
      </c>
      <c r="I42" s="1" t="s">
        <v>63</v>
      </c>
      <c r="J42" s="1" t="s">
        <v>422</v>
      </c>
      <c r="K42" s="1" t="s">
        <v>424</v>
      </c>
      <c r="M42" s="50">
        <f t="shared" si="11"/>
        <v>13</v>
      </c>
      <c r="N42" s="46">
        <f t="shared" si="7"/>
        <v>1</v>
      </c>
      <c r="O42" s="46">
        <f t="shared" si="10"/>
        <v>85.714285714285708</v>
      </c>
      <c r="P42" s="49" t="str">
        <f t="shared" si="9"/>
        <v>R</v>
      </c>
    </row>
    <row r="43">
      <c r="A43" s="20" t="s">
        <v>343</v>
      </c>
      <c r="B43" s="1" t="s">
        <v>422</v>
      </c>
      <c r="C43" s="1" t="s">
        <v>422</v>
      </c>
      <c r="D43" s="1" t="s">
        <v>423</v>
      </c>
      <c r="E43" s="1" t="s">
        <v>422</v>
      </c>
      <c r="F43" s="1" t="s">
        <v>424</v>
      </c>
      <c r="G43" s="1" t="s">
        <v>423</v>
      </c>
      <c r="H43" s="1" t="s">
        <v>422</v>
      </c>
      <c r="I43" s="1" t="s">
        <v>423</v>
      </c>
      <c r="J43" s="1" t="s">
        <v>422</v>
      </c>
      <c r="K43" s="1" t="s">
        <v>423</v>
      </c>
      <c r="M43" s="50">
        <f t="shared" si="11"/>
        <v>15</v>
      </c>
      <c r="N43" s="46">
        <f t="shared" si="7"/>
        <v>1</v>
      </c>
      <c r="O43" s="46">
        <f t="shared" si="10"/>
        <v>87.5</v>
      </c>
      <c r="P43" s="49" t="str">
        <f t="shared" si="9"/>
        <v>R</v>
      </c>
    </row>
    <row r="44">
      <c r="A44" s="20" t="s">
        <v>156</v>
      </c>
      <c r="B44" s="1" t="s">
        <v>422</v>
      </c>
      <c r="C44" s="1" t="s">
        <v>422</v>
      </c>
      <c r="D44" s="1" t="s">
        <v>422</v>
      </c>
      <c r="E44" s="1" t="s">
        <v>422</v>
      </c>
      <c r="F44" s="1" t="s">
        <v>423</v>
      </c>
      <c r="G44" s="1" t="s">
        <v>423</v>
      </c>
      <c r="H44" s="1" t="s">
        <v>423</v>
      </c>
      <c r="I44" s="1" t="s">
        <v>424</v>
      </c>
      <c r="J44" s="1" t="s">
        <v>424</v>
      </c>
      <c r="K44" s="1" t="s">
        <v>424</v>
      </c>
      <c r="M44" s="50">
        <f t="shared" si="11"/>
        <v>14</v>
      </c>
      <c r="N44" s="46">
        <f t="shared" si="7"/>
        <v>3</v>
      </c>
      <c r="O44" s="46">
        <f t="shared" si="10"/>
        <v>64.705882352941174</v>
      </c>
      <c r="P44" s="49" t="str">
        <f t="shared" si="9"/>
        <v>R</v>
      </c>
    </row>
    <row r="45">
      <c r="A45" s="20" t="s">
        <v>157</v>
      </c>
      <c r="B45" s="1" t="s">
        <v>422</v>
      </c>
      <c r="C45" s="1" t="s">
        <v>422</v>
      </c>
      <c r="D45" s="1" t="s">
        <v>423</v>
      </c>
      <c r="E45" s="1" t="s">
        <v>422</v>
      </c>
      <c r="F45" s="1" t="s">
        <v>423</v>
      </c>
      <c r="G45" s="1" t="s">
        <v>422</v>
      </c>
      <c r="H45" s="1" t="s">
        <v>423</v>
      </c>
      <c r="I45" s="1" t="s">
        <v>423</v>
      </c>
      <c r="J45" s="1" t="s">
        <v>422</v>
      </c>
      <c r="K45" s="1" t="s">
        <v>422</v>
      </c>
      <c r="M45" s="50">
        <f t="shared" si="11"/>
        <v>16</v>
      </c>
      <c r="N45" s="46">
        <f t="shared" si="7"/>
        <v>0</v>
      </c>
      <c r="O45" s="46">
        <f t="shared" si="10"/>
        <v>100</v>
      </c>
      <c r="P45" s="49" t="str">
        <f t="shared" si="9"/>
        <v>R</v>
      </c>
    </row>
    <row r="46">
      <c r="A46" s="20" t="s">
        <v>158</v>
      </c>
      <c r="B46" s="1" t="s">
        <v>422</v>
      </c>
      <c r="C46" s="1" t="s">
        <v>422</v>
      </c>
      <c r="D46" s="1" t="s">
        <v>429</v>
      </c>
      <c r="E46" s="1" t="s">
        <v>422</v>
      </c>
      <c r="F46" s="1" t="s">
        <v>429</v>
      </c>
      <c r="G46" s="1" t="s">
        <v>429</v>
      </c>
      <c r="H46" s="1" t="s">
        <v>429</v>
      </c>
      <c r="I46" s="1" t="s">
        <v>430</v>
      </c>
      <c r="J46" s="1" t="s">
        <v>430</v>
      </c>
      <c r="K46" s="1" t="s">
        <v>430</v>
      </c>
      <c r="M46" s="50">
        <f t="shared" si="11"/>
        <v>6</v>
      </c>
      <c r="N46" s="46">
        <f t="shared" si="7"/>
        <v>0</v>
      </c>
      <c r="O46" s="46">
        <f t="shared" si="10"/>
        <v>100</v>
      </c>
      <c r="P46" s="49" t="str">
        <f t="shared" si="9"/>
        <v>R</v>
      </c>
    </row>
    <row r="47">
      <c r="A47" s="20" t="s">
        <v>159</v>
      </c>
      <c r="B47" s="1" t="s">
        <v>431</v>
      </c>
      <c r="C47" s="1" t="s">
        <v>431</v>
      </c>
      <c r="D47" s="1" t="s">
        <v>423</v>
      </c>
      <c r="E47" s="1" t="s">
        <v>429</v>
      </c>
      <c r="F47" s="1" t="s">
        <v>423</v>
      </c>
      <c r="G47" s="1" t="s">
        <v>424</v>
      </c>
      <c r="H47" s="1" t="s">
        <v>423</v>
      </c>
      <c r="I47" s="1" t="s">
        <v>423</v>
      </c>
      <c r="J47" s="1" t="s">
        <v>429</v>
      </c>
      <c r="K47" s="1" t="s">
        <v>424</v>
      </c>
      <c r="M47" s="50">
        <f t="shared" si="11"/>
        <v>6</v>
      </c>
      <c r="N47" s="46">
        <f t="shared" si="7"/>
        <v>2</v>
      </c>
      <c r="O47" s="46">
        <f t="shared" si="10"/>
        <v>50</v>
      </c>
      <c r="P47" s="49" t="str">
        <f t="shared" si="9"/>
        <v>R</v>
      </c>
    </row>
    <row r="48">
      <c r="A48" s="20" t="s">
        <v>160</v>
      </c>
      <c r="B48" s="1" t="s">
        <v>422</v>
      </c>
      <c r="C48" s="1" t="s">
        <v>422</v>
      </c>
      <c r="D48" s="1" t="s">
        <v>422</v>
      </c>
      <c r="E48" s="1" t="s">
        <v>422</v>
      </c>
      <c r="F48" s="1" t="s">
        <v>422</v>
      </c>
      <c r="G48" s="1" t="s">
        <v>422</v>
      </c>
      <c r="H48" s="1" t="s">
        <v>422</v>
      </c>
      <c r="I48" s="1" t="s">
        <v>422</v>
      </c>
      <c r="J48" s="1" t="s">
        <v>422</v>
      </c>
      <c r="K48" s="1" t="s">
        <v>422</v>
      </c>
      <c r="M48" s="50">
        <f t="shared" si="11"/>
        <v>20</v>
      </c>
      <c r="N48" s="46">
        <f t="shared" si="7"/>
        <v>0</v>
      </c>
      <c r="O48" s="46">
        <f t="shared" si="10"/>
        <v>100</v>
      </c>
      <c r="P48" s="49" t="str">
        <f t="shared" si="9"/>
        <v>R</v>
      </c>
    </row>
    <row r="49">
      <c r="A49" s="20" t="s">
        <v>161</v>
      </c>
      <c r="B49" s="1" t="s">
        <v>429</v>
      </c>
      <c r="C49" s="1" t="s">
        <v>429</v>
      </c>
      <c r="D49" s="1" t="s">
        <v>429</v>
      </c>
      <c r="E49" s="1" t="s">
        <v>429</v>
      </c>
      <c r="F49" s="1" t="s">
        <v>429</v>
      </c>
      <c r="G49" s="1" t="s">
        <v>429</v>
      </c>
      <c r="H49" s="1" t="s">
        <v>423</v>
      </c>
      <c r="I49" s="1" t="s">
        <v>424</v>
      </c>
      <c r="J49" s="1" t="s">
        <v>424</v>
      </c>
      <c r="K49" s="1" t="s">
        <v>424</v>
      </c>
      <c r="M49" s="50">
        <f t="shared" si="11"/>
        <v>4</v>
      </c>
      <c r="N49" s="46">
        <f t="shared" si="7"/>
        <v>3</v>
      </c>
      <c r="O49" s="46">
        <f t="shared" si="10"/>
        <v>14.285714285714285</v>
      </c>
      <c r="P49" s="49" t="str">
        <f t="shared" si="9"/>
        <v>A</v>
      </c>
    </row>
    <row r="50">
      <c r="A50" s="20" t="s">
        <v>162</v>
      </c>
      <c r="B50" s="1" t="s">
        <v>431</v>
      </c>
      <c r="C50" s="1" t="s">
        <v>431</v>
      </c>
      <c r="D50" s="1" t="s">
        <v>431</v>
      </c>
      <c r="E50" s="1" t="s">
        <v>431</v>
      </c>
      <c r="F50" s="1" t="s">
        <v>431</v>
      </c>
      <c r="G50" s="1" t="s">
        <v>431</v>
      </c>
      <c r="H50" s="1" t="s">
        <v>431</v>
      </c>
      <c r="I50" s="1" t="s">
        <v>424</v>
      </c>
      <c r="J50" s="1" t="s">
        <v>431</v>
      </c>
      <c r="K50" s="1" t="s">
        <v>424</v>
      </c>
      <c r="M50" s="50">
        <f t="shared" si="11"/>
        <v>2</v>
      </c>
      <c r="N50" s="46">
        <f t="shared" si="7"/>
        <v>2</v>
      </c>
      <c r="O50" s="46">
        <f t="shared" si="10"/>
        <v>0</v>
      </c>
      <c r="P50" s="49" t="str">
        <f t="shared" si="9"/>
        <v>A</v>
      </c>
    </row>
    <row r="51">
      <c r="A51" s="20" t="s">
        <v>163</v>
      </c>
      <c r="B51" s="1" t="s">
        <v>422</v>
      </c>
      <c r="C51" s="1" t="s">
        <v>422</v>
      </c>
      <c r="D51" s="1" t="s">
        <v>423</v>
      </c>
      <c r="E51" s="1" t="s">
        <v>422</v>
      </c>
      <c r="F51" s="1" t="s">
        <v>423</v>
      </c>
      <c r="G51" s="1" t="s">
        <v>423</v>
      </c>
      <c r="H51" s="1" t="s">
        <v>423</v>
      </c>
      <c r="I51" s="1" t="s">
        <v>424</v>
      </c>
      <c r="J51" s="1" t="s">
        <v>423</v>
      </c>
      <c r="K51" s="1" t="s">
        <v>424</v>
      </c>
      <c r="M51" s="50">
        <f t="shared" si="11"/>
        <v>13</v>
      </c>
      <c r="N51" s="46">
        <f t="shared" si="7"/>
        <v>2</v>
      </c>
      <c r="O51" s="46">
        <f t="shared" si="10"/>
        <v>73.333333333333329</v>
      </c>
      <c r="P51" s="49" t="str">
        <f t="shared" si="9"/>
        <v>R</v>
      </c>
    </row>
    <row r="52">
      <c r="A52" s="20" t="s">
        <v>164</v>
      </c>
      <c r="B52" s="1" t="s">
        <v>422</v>
      </c>
      <c r="C52" s="1" t="s">
        <v>422</v>
      </c>
      <c r="D52" s="1" t="s">
        <v>423</v>
      </c>
      <c r="E52" s="1" t="s">
        <v>422</v>
      </c>
      <c r="F52" s="1" t="s">
        <v>423</v>
      </c>
      <c r="G52" s="1" t="s">
        <v>423</v>
      </c>
      <c r="H52" s="1" t="s">
        <v>423</v>
      </c>
      <c r="I52" s="1" t="s">
        <v>423</v>
      </c>
      <c r="J52" s="1" t="s">
        <v>423</v>
      </c>
      <c r="K52" s="1" t="s">
        <v>423</v>
      </c>
      <c r="M52" s="50">
        <f t="shared" si="11"/>
        <v>13</v>
      </c>
      <c r="N52" s="46">
        <f t="shared" si="7"/>
        <v>0</v>
      </c>
      <c r="O52" s="46">
        <f t="shared" si="10"/>
        <v>100</v>
      </c>
      <c r="P52" s="49" t="str">
        <f t="shared" si="9"/>
        <v>R</v>
      </c>
    </row>
    <row r="53">
      <c r="A53" s="20" t="s">
        <v>165</v>
      </c>
      <c r="B53" s="1" t="s">
        <v>431</v>
      </c>
      <c r="C53" s="1" t="s">
        <v>431</v>
      </c>
      <c r="D53" s="1" t="s">
        <v>423</v>
      </c>
      <c r="E53" s="1" t="s">
        <v>431</v>
      </c>
      <c r="F53" s="1" t="s">
        <v>423</v>
      </c>
      <c r="G53" s="1" t="s">
        <v>423</v>
      </c>
      <c r="H53" s="1" t="s">
        <v>423</v>
      </c>
      <c r="I53" s="1" t="s">
        <v>423</v>
      </c>
      <c r="J53" s="1" t="s">
        <v>423</v>
      </c>
      <c r="K53" s="1" t="s">
        <v>427</v>
      </c>
      <c r="M53" s="50">
        <f t="shared" si="11"/>
        <v>6</v>
      </c>
      <c r="N53" s="46">
        <f t="shared" si="7"/>
        <v>1</v>
      </c>
      <c r="O53" s="46">
        <f t="shared" si="10"/>
        <v>71.428571428571431</v>
      </c>
      <c r="P53" s="49" t="str">
        <f t="shared" si="9"/>
        <v>R</v>
      </c>
    </row>
    <row r="54">
      <c r="A54" s="20" t="s">
        <v>166</v>
      </c>
      <c r="B54" s="1" t="s">
        <v>431</v>
      </c>
      <c r="C54" s="1" t="s">
        <v>431</v>
      </c>
      <c r="D54" s="1" t="s">
        <v>423</v>
      </c>
      <c r="E54" s="1" t="s">
        <v>424</v>
      </c>
      <c r="F54" s="1" t="s">
        <v>423</v>
      </c>
      <c r="G54" s="1" t="s">
        <v>431</v>
      </c>
      <c r="H54" s="1" t="s">
        <v>423</v>
      </c>
      <c r="I54" s="1" t="s">
        <v>423</v>
      </c>
      <c r="J54" s="1" t="s">
        <v>423</v>
      </c>
      <c r="K54" s="1" t="s">
        <v>424</v>
      </c>
      <c r="M54" s="50">
        <f t="shared" si="11"/>
        <v>7</v>
      </c>
      <c r="N54" s="46">
        <f t="shared" si="7"/>
        <v>2</v>
      </c>
      <c r="O54" s="46">
        <f t="shared" si="10"/>
        <v>55.555555555555557</v>
      </c>
      <c r="P54" s="49" t="str">
        <f t="shared" si="9"/>
        <v>R</v>
      </c>
    </row>
    <row r="55">
      <c r="A55" s="20" t="s">
        <v>168</v>
      </c>
      <c r="B55" s="1" t="s">
        <v>423</v>
      </c>
      <c r="C55" s="1" t="s">
        <v>423</v>
      </c>
      <c r="D55" s="1" t="s">
        <v>423</v>
      </c>
      <c r="E55" s="1" t="s">
        <v>423</v>
      </c>
      <c r="F55" s="1" t="s">
        <v>423</v>
      </c>
      <c r="G55" s="1" t="s">
        <v>423</v>
      </c>
      <c r="H55" s="1" t="s">
        <v>423</v>
      </c>
      <c r="I55" s="1" t="s">
        <v>423</v>
      </c>
      <c r="J55" s="1" t="s">
        <v>423</v>
      </c>
      <c r="K55" s="1" t="s">
        <v>423</v>
      </c>
      <c r="M55" s="50">
        <f t="shared" si="11"/>
        <v>10</v>
      </c>
      <c r="N55" s="46">
        <f t="shared" si="7"/>
        <v>0</v>
      </c>
      <c r="O55" s="46">
        <f t="shared" si="10"/>
        <v>100</v>
      </c>
      <c r="P55" s="49" t="str">
        <f t="shared" si="9"/>
        <v>R</v>
      </c>
    </row>
    <row r="56">
      <c r="A56" s="20" t="s">
        <v>169</v>
      </c>
      <c r="B56" s="1" t="s">
        <v>422</v>
      </c>
      <c r="C56" s="1" t="s">
        <v>422</v>
      </c>
      <c r="D56" s="1" t="s">
        <v>423</v>
      </c>
      <c r="E56" s="1" t="s">
        <v>422</v>
      </c>
      <c r="F56" s="1" t="s">
        <v>422</v>
      </c>
      <c r="G56" s="1" t="s">
        <v>422</v>
      </c>
      <c r="H56" s="1" t="s">
        <v>422</v>
      </c>
      <c r="I56" s="1" t="s">
        <v>423</v>
      </c>
      <c r="J56" s="1" t="s">
        <v>422</v>
      </c>
      <c r="K56" s="1" t="s">
        <v>423</v>
      </c>
      <c r="M56" s="50">
        <f t="shared" si="11"/>
        <v>17</v>
      </c>
      <c r="N56" s="46">
        <f t="shared" si="7"/>
        <v>0</v>
      </c>
      <c r="O56" s="46">
        <f t="shared" si="10"/>
        <v>100</v>
      </c>
      <c r="P56" s="49" t="str">
        <f t="shared" si="9"/>
        <v>R</v>
      </c>
    </row>
    <row r="57">
      <c r="A57" s="20" t="s">
        <v>170</v>
      </c>
      <c r="B57" s="1" t="s">
        <v>422</v>
      </c>
      <c r="C57" s="1" t="s">
        <v>422</v>
      </c>
      <c r="D57" s="1" t="s">
        <v>422</v>
      </c>
      <c r="E57" s="1" t="s">
        <v>423</v>
      </c>
      <c r="F57" s="1" t="s">
        <v>423</v>
      </c>
      <c r="G57" s="1" t="s">
        <v>422</v>
      </c>
      <c r="H57" s="1" t="s">
        <v>422</v>
      </c>
      <c r="I57" s="1" t="s">
        <v>423</v>
      </c>
      <c r="J57" s="1" t="s">
        <v>422</v>
      </c>
      <c r="K57" s="1" t="s">
        <v>423</v>
      </c>
      <c r="M57" s="50"/>
      <c r="N57" s="46"/>
      <c r="O57" s="46"/>
      <c r="P57" s="49"/>
    </row>
    <row r="58">
      <c r="A58" s="20"/>
      <c r="B58" s="1"/>
      <c r="C58" s="1"/>
      <c r="D58" s="1"/>
      <c r="E58" s="1"/>
      <c r="F58" s="1"/>
      <c r="G58" s="1"/>
      <c r="H58" s="1"/>
      <c r="I58" s="1"/>
      <c r="J58" s="1"/>
      <c r="K58" s="1"/>
      <c r="M58" s="50">
        <f t="shared" ref="M58:M59" si="12">IF(AND(ISBLANK(B58:K58))," ",(COUNTIF(B58:K58,"r"))+((COUNTIF(B58:K58,"rr")*2))+(COUNTIF(B58:K58,"lr"))+(COUNTIF(B58:K58,"rl")))</f>
        <v>0</v>
      </c>
      <c r="N58" s="46">
        <f t="shared" si="7"/>
        <v>0</v>
      </c>
      <c r="O58" s="46" t="e">
        <f t="shared" si="10"/>
        <v>#DIV/0!</v>
      </c>
      <c r="P58" s="49" t="e">
        <f t="shared" si="9"/>
        <v>#DIV/0!</v>
      </c>
      <c r="S58" s="1"/>
      <c r="T58" s="1"/>
      <c r="U58" s="1"/>
    </row>
    <row r="59">
      <c r="A59" s="48" t="s">
        <v>25</v>
      </c>
      <c r="B59" s="1"/>
      <c r="C59" s="1"/>
      <c r="D59" s="1"/>
      <c r="E59" s="1"/>
      <c r="F59" s="1"/>
      <c r="G59" s="1"/>
      <c r="H59" s="1"/>
      <c r="I59" s="1"/>
      <c r="J59" s="1"/>
      <c r="K59" s="1"/>
      <c r="M59" s="50">
        <f t="shared" si="12"/>
        <v>0</v>
      </c>
      <c r="N59" s="46">
        <f t="shared" si="7"/>
        <v>0</v>
      </c>
      <c r="O59" s="46"/>
      <c r="P59" s="49" t="str">
        <f t="shared" si="9"/>
        <v>A</v>
      </c>
    </row>
    <row r="60">
      <c r="A60" s="22" t="s">
        <v>171</v>
      </c>
      <c r="M60" s="50">
        <f t="shared" ref="M60:M120" si="13">IF(ISBLANK(B60:K60)," ",(COUNTIF(B60:K60,"r"))+((COUNTIF(B60:K60,"rr")*2))+(COUNTIF(B60:K60,"lr"))+(COUNTIF(B60:K60,"rl")))</f>
        <v>0</v>
      </c>
      <c r="N60" s="46">
        <f t="shared" si="7"/>
        <v>0</v>
      </c>
      <c r="O60" s="46" t="e">
        <f t="shared" si="10"/>
        <v>#DIV/0!</v>
      </c>
      <c r="P60" s="49" t="e">
        <f t="shared" si="9"/>
        <v>#DIV/0!</v>
      </c>
    </row>
    <row r="61">
      <c r="A61" s="22" t="s">
        <v>172</v>
      </c>
      <c r="B61" s="1" t="s">
        <v>422</v>
      </c>
      <c r="C61" s="1" t="s">
        <v>422</v>
      </c>
      <c r="D61" s="1" t="s">
        <v>423</v>
      </c>
      <c r="E61" s="1" t="s">
        <v>422</v>
      </c>
      <c r="F61" s="1" t="s">
        <v>423</v>
      </c>
      <c r="G61" s="1" t="s">
        <v>422</v>
      </c>
      <c r="H61" s="1" t="s">
        <v>423</v>
      </c>
      <c r="I61" s="1" t="s">
        <v>423</v>
      </c>
      <c r="J61" s="1" t="s">
        <v>423</v>
      </c>
      <c r="K61" s="1" t="s">
        <v>423</v>
      </c>
      <c r="M61" s="50">
        <f t="shared" si="13"/>
        <v>14</v>
      </c>
      <c r="N61" s="46">
        <f t="shared" si="7"/>
        <v>0</v>
      </c>
      <c r="O61" s="46">
        <f t="shared" si="10"/>
        <v>100</v>
      </c>
      <c r="P61" s="49" t="str">
        <f t="shared" si="9"/>
        <v>R</v>
      </c>
    </row>
    <row r="62">
      <c r="A62" s="22" t="s">
        <v>173</v>
      </c>
      <c r="B62" s="1" t="s">
        <v>422</v>
      </c>
      <c r="C62" s="1" t="s">
        <v>422</v>
      </c>
      <c r="D62" s="1" t="s">
        <v>423</v>
      </c>
      <c r="E62" s="1" t="s">
        <v>422</v>
      </c>
      <c r="F62" s="1" t="s">
        <v>423</v>
      </c>
      <c r="G62" s="1" t="s">
        <v>423</v>
      </c>
      <c r="H62" s="1" t="s">
        <v>424</v>
      </c>
      <c r="I62" s="1" t="s">
        <v>424</v>
      </c>
      <c r="J62" s="1" t="s">
        <v>424</v>
      </c>
      <c r="K62" s="1" t="s">
        <v>424</v>
      </c>
      <c r="M62" s="50">
        <f t="shared" si="13"/>
        <v>13</v>
      </c>
      <c r="N62" s="46">
        <f t="shared" si="7"/>
        <v>4</v>
      </c>
      <c r="O62" s="46">
        <f t="shared" si="10"/>
        <v>52.941176470588239</v>
      </c>
      <c r="P62" s="49" t="str">
        <f t="shared" si="9"/>
        <v>R</v>
      </c>
    </row>
    <row r="63">
      <c r="A63" s="22" t="s">
        <v>174</v>
      </c>
      <c r="M63" s="50">
        <f t="shared" si="13"/>
        <v>0</v>
      </c>
      <c r="N63" s="46">
        <f t="shared" si="7"/>
        <v>0</v>
      </c>
      <c r="O63" s="46" t="e">
        <f t="shared" si="10"/>
        <v>#DIV/0!</v>
      </c>
      <c r="P63" s="49" t="e">
        <f t="shared" si="9"/>
        <v>#DIV/0!</v>
      </c>
    </row>
    <row r="64">
      <c r="A64" s="22" t="s">
        <v>175</v>
      </c>
      <c r="B64" s="1" t="s">
        <v>422</v>
      </c>
      <c r="C64" s="1" t="s">
        <v>422</v>
      </c>
      <c r="D64" s="1" t="s">
        <v>423</v>
      </c>
      <c r="E64" s="1" t="s">
        <v>422</v>
      </c>
      <c r="F64" s="1" t="s">
        <v>422</v>
      </c>
      <c r="G64" s="1" t="s">
        <v>422</v>
      </c>
      <c r="H64" s="1" t="s">
        <v>422</v>
      </c>
      <c r="I64" s="1" t="s">
        <v>423</v>
      </c>
      <c r="J64" s="1" t="s">
        <v>423</v>
      </c>
      <c r="K64" s="1" t="s">
        <v>423</v>
      </c>
      <c r="M64" s="50">
        <f t="shared" si="13"/>
        <v>16</v>
      </c>
      <c r="N64" s="46">
        <f t="shared" si="7"/>
        <v>0</v>
      </c>
      <c r="O64" s="46">
        <f t="shared" si="10"/>
        <v>100</v>
      </c>
      <c r="P64" s="49" t="str">
        <f t="shared" si="9"/>
        <v>R</v>
      </c>
    </row>
    <row r="65">
      <c r="A65" s="22" t="s">
        <v>176</v>
      </c>
      <c r="M65" s="50">
        <f t="shared" si="13"/>
        <v>0</v>
      </c>
      <c r="N65" s="46">
        <f t="shared" si="7"/>
        <v>0</v>
      </c>
      <c r="O65" s="46" t="e">
        <f t="shared" si="10"/>
        <v>#DIV/0!</v>
      </c>
      <c r="P65" s="49" t="e">
        <f t="shared" si="9"/>
        <v>#DIV/0!</v>
      </c>
    </row>
    <row r="66">
      <c r="A66" s="20" t="s">
        <v>177</v>
      </c>
      <c r="M66" s="50">
        <f t="shared" si="13"/>
        <v>0</v>
      </c>
      <c r="N66" s="46">
        <f t="shared" si="7"/>
        <v>0</v>
      </c>
      <c r="O66" s="46" t="e">
        <f t="shared" si="10"/>
        <v>#DIV/0!</v>
      </c>
      <c r="P66" s="49" t="e">
        <f t="shared" si="9"/>
        <v>#DIV/0!</v>
      </c>
    </row>
    <row r="67">
      <c r="A67" s="20" t="s">
        <v>178</v>
      </c>
      <c r="B67" s="1" t="s">
        <v>422</v>
      </c>
      <c r="C67" s="1" t="s">
        <v>422</v>
      </c>
      <c r="D67" s="1" t="s">
        <v>423</v>
      </c>
      <c r="E67" s="1" t="s">
        <v>422</v>
      </c>
      <c r="F67" s="1" t="s">
        <v>424</v>
      </c>
      <c r="G67" s="1" t="s">
        <v>422</v>
      </c>
      <c r="H67" s="1" t="s">
        <v>422</v>
      </c>
      <c r="I67" s="1" t="s">
        <v>423</v>
      </c>
      <c r="J67" s="1" t="s">
        <v>422</v>
      </c>
      <c r="K67" s="1" t="s">
        <v>422</v>
      </c>
      <c r="M67" s="50">
        <f t="shared" si="13"/>
        <v>17</v>
      </c>
      <c r="N67" s="46">
        <f t="shared" si="7"/>
        <v>1</v>
      </c>
      <c r="O67" s="46">
        <f t="shared" si="10"/>
        <v>88.888888888888886</v>
      </c>
      <c r="P67" s="49" t="str">
        <f t="shared" si="9"/>
        <v>R</v>
      </c>
    </row>
    <row r="68">
      <c r="A68" s="22" t="s">
        <v>179</v>
      </c>
      <c r="B68" s="1" t="s">
        <v>422</v>
      </c>
      <c r="C68" s="1" t="s">
        <v>422</v>
      </c>
      <c r="D68" s="1" t="s">
        <v>422</v>
      </c>
      <c r="E68" s="1" t="s">
        <v>422</v>
      </c>
      <c r="F68" s="1" t="s">
        <v>423</v>
      </c>
      <c r="G68" s="1" t="s">
        <v>422</v>
      </c>
      <c r="H68" s="1" t="s">
        <v>422</v>
      </c>
      <c r="I68" s="1" t="s">
        <v>423</v>
      </c>
      <c r="J68" s="1" t="s">
        <v>424</v>
      </c>
      <c r="K68" s="1" t="s">
        <v>422</v>
      </c>
      <c r="M68" s="50">
        <f t="shared" si="13"/>
        <v>17</v>
      </c>
      <c r="N68" s="46">
        <f t="shared" si="7"/>
        <v>1</v>
      </c>
      <c r="O68" s="46">
        <f t="shared" si="10"/>
        <v>88.888888888888886</v>
      </c>
      <c r="P68" s="49" t="str">
        <f t="shared" si="9"/>
        <v>R</v>
      </c>
    </row>
    <row r="69">
      <c r="A69" s="22" t="s">
        <v>180</v>
      </c>
      <c r="B69" s="1" t="s">
        <v>422</v>
      </c>
      <c r="C69" s="1" t="s">
        <v>422</v>
      </c>
      <c r="D69" s="1" t="s">
        <v>422</v>
      </c>
      <c r="E69" s="1" t="s">
        <v>422</v>
      </c>
      <c r="F69" s="1" t="s">
        <v>423</v>
      </c>
      <c r="G69" s="1" t="s">
        <v>422</v>
      </c>
      <c r="H69" s="1" t="s">
        <v>423</v>
      </c>
      <c r="I69" s="1" t="s">
        <v>422</v>
      </c>
      <c r="J69" s="1" t="s">
        <v>422</v>
      </c>
      <c r="K69" s="1" t="s">
        <v>422</v>
      </c>
      <c r="M69" s="50">
        <f t="shared" si="13"/>
        <v>18</v>
      </c>
      <c r="N69" s="46">
        <f t="shared" si="7"/>
        <v>0</v>
      </c>
      <c r="O69" s="46">
        <f t="shared" si="10"/>
        <v>100</v>
      </c>
      <c r="P69" s="49" t="str">
        <f t="shared" si="9"/>
        <v>R</v>
      </c>
    </row>
    <row r="70">
      <c r="A70" s="22" t="s">
        <v>181</v>
      </c>
      <c r="B70" s="1" t="s">
        <v>422</v>
      </c>
      <c r="C70" s="1" t="s">
        <v>422</v>
      </c>
      <c r="D70" s="1" t="s">
        <v>422</v>
      </c>
      <c r="E70" s="1" t="s">
        <v>422</v>
      </c>
      <c r="F70" s="1" t="s">
        <v>423</v>
      </c>
      <c r="G70" s="1" t="s">
        <v>423</v>
      </c>
      <c r="H70" s="1" t="s">
        <v>423</v>
      </c>
      <c r="I70" s="1" t="s">
        <v>423</v>
      </c>
      <c r="J70" s="1" t="s">
        <v>422</v>
      </c>
      <c r="K70" s="1" t="s">
        <v>423</v>
      </c>
      <c r="M70" s="50">
        <f t="shared" si="13"/>
        <v>15</v>
      </c>
      <c r="N70" s="46">
        <f t="shared" si="7"/>
        <v>0</v>
      </c>
      <c r="O70" s="46">
        <f t="shared" si="10"/>
        <v>100</v>
      </c>
      <c r="P70" s="49" t="str">
        <f t="shared" si="9"/>
        <v>R</v>
      </c>
    </row>
    <row r="71">
      <c r="A71" s="22" t="s">
        <v>182</v>
      </c>
      <c r="M71" s="50">
        <f t="shared" si="13"/>
        <v>0</v>
      </c>
      <c r="N71" s="46">
        <f t="shared" si="7"/>
        <v>0</v>
      </c>
      <c r="O71" s="46" t="e">
        <f t="shared" si="10"/>
        <v>#DIV/0!</v>
      </c>
      <c r="P71" s="49" t="e">
        <f t="shared" si="9"/>
        <v>#DIV/0!</v>
      </c>
    </row>
    <row r="72">
      <c r="A72" s="22" t="s">
        <v>183</v>
      </c>
      <c r="M72" s="50">
        <f t="shared" si="13"/>
        <v>0</v>
      </c>
      <c r="N72" s="46">
        <f t="shared" si="7"/>
        <v>0</v>
      </c>
      <c r="O72" s="46" t="e">
        <f t="shared" si="10"/>
        <v>#DIV/0!</v>
      </c>
      <c r="P72" s="49" t="e">
        <f t="shared" si="9"/>
        <v>#DIV/0!</v>
      </c>
    </row>
    <row r="73">
      <c r="A73" s="22" t="s">
        <v>184</v>
      </c>
      <c r="B73" s="1" t="s">
        <v>428</v>
      </c>
      <c r="C73" s="1" t="s">
        <v>428</v>
      </c>
      <c r="D73" s="1" t="s">
        <v>428</v>
      </c>
      <c r="E73" s="1" t="s">
        <v>428</v>
      </c>
      <c r="F73" s="1" t="s">
        <v>428</v>
      </c>
      <c r="G73" s="1" t="s">
        <v>428</v>
      </c>
      <c r="H73" s="1" t="s">
        <v>428</v>
      </c>
      <c r="I73" s="1" t="s">
        <v>427</v>
      </c>
      <c r="J73" s="1" t="s">
        <v>427</v>
      </c>
      <c r="K73" s="1" t="s">
        <v>427</v>
      </c>
      <c r="M73" s="50">
        <f t="shared" si="13"/>
        <v>0</v>
      </c>
      <c r="N73" s="46">
        <f t="shared" si="7"/>
        <v>17</v>
      </c>
      <c r="O73" s="46">
        <f t="shared" si="10"/>
        <v>-100</v>
      </c>
      <c r="P73" s="49" t="str">
        <f t="shared" si="9"/>
        <v>L</v>
      </c>
    </row>
    <row r="74">
      <c r="A74" s="22" t="s">
        <v>185</v>
      </c>
      <c r="B74" s="1" t="s">
        <v>423</v>
      </c>
      <c r="C74" s="1" t="s">
        <v>423</v>
      </c>
      <c r="D74" s="1" t="s">
        <v>424</v>
      </c>
      <c r="E74" s="1" t="s">
        <v>424</v>
      </c>
      <c r="F74" s="1" t="s">
        <v>424</v>
      </c>
      <c r="G74" s="1" t="s">
        <v>423</v>
      </c>
      <c r="H74" s="1" t="s">
        <v>424</v>
      </c>
      <c r="I74" s="1" t="s">
        <v>424</v>
      </c>
      <c r="J74" s="1" t="s">
        <v>423</v>
      </c>
      <c r="K74" s="1" t="s">
        <v>423</v>
      </c>
      <c r="M74" s="50">
        <f t="shared" si="13"/>
        <v>10</v>
      </c>
      <c r="N74" s="46">
        <f t="shared" ref="N74:N120" si="14">(COUNTIF(B74:K74,"l"))+(COUNTIF(B74:K74,"ll")*2)+(COUNTIF(B74:K74,"lr"))+(COUNTIF(B74:K74,"rl"))</f>
        <v>5</v>
      </c>
      <c r="O74" s="46">
        <f t="shared" si="10"/>
        <v>33.333333333333329</v>
      </c>
      <c r="P74" s="49" t="str">
        <f t="shared" ref="P74:P120" si="15">IF(O74&gt;40,"R",IF(O74&lt;-40,"L","A"))</f>
        <v>A</v>
      </c>
    </row>
    <row r="75">
      <c r="A75" s="22" t="s">
        <v>186</v>
      </c>
      <c r="B75" s="1" t="s">
        <v>422</v>
      </c>
      <c r="C75" s="1" t="s">
        <v>422</v>
      </c>
      <c r="D75" s="1" t="s">
        <v>423</v>
      </c>
      <c r="E75" s="1" t="s">
        <v>422</v>
      </c>
      <c r="F75" s="1" t="s">
        <v>422</v>
      </c>
      <c r="G75" s="1" t="s">
        <v>422</v>
      </c>
      <c r="H75" s="1" t="s">
        <v>423</v>
      </c>
      <c r="I75" s="1" t="s">
        <v>422</v>
      </c>
      <c r="J75" s="1" t="s">
        <v>423</v>
      </c>
      <c r="K75" s="1" t="s">
        <v>423</v>
      </c>
      <c r="M75" s="50">
        <f t="shared" si="13"/>
        <v>16</v>
      </c>
      <c r="N75" s="46">
        <f t="shared" si="14"/>
        <v>0</v>
      </c>
      <c r="O75" s="46">
        <f t="shared" si="10"/>
        <v>100</v>
      </c>
      <c r="P75" s="49" t="str">
        <f t="shared" si="15"/>
        <v>R</v>
      </c>
    </row>
    <row r="76">
      <c r="A76" s="20" t="s">
        <v>432</v>
      </c>
      <c r="B76" s="1" t="s">
        <v>423</v>
      </c>
      <c r="C76" s="1" t="s">
        <v>422</v>
      </c>
      <c r="D76" s="1" t="s">
        <v>424</v>
      </c>
      <c r="E76" s="1" t="s">
        <v>423</v>
      </c>
      <c r="F76" s="1" t="s">
        <v>424</v>
      </c>
      <c r="G76" s="1" t="s">
        <v>427</v>
      </c>
      <c r="H76" s="1" t="s">
        <v>427</v>
      </c>
      <c r="I76" s="1" t="s">
        <v>423</v>
      </c>
      <c r="J76" s="1" t="s">
        <v>423</v>
      </c>
      <c r="K76" s="1" t="s">
        <v>423</v>
      </c>
      <c r="M76" s="50">
        <f t="shared" si="13"/>
        <v>9</v>
      </c>
      <c r="N76" s="46">
        <f t="shared" si="14"/>
        <v>4</v>
      </c>
      <c r="O76" s="46">
        <f t="shared" si="10"/>
        <v>38.461538461538467</v>
      </c>
      <c r="P76" s="49" t="str">
        <f t="shared" si="15"/>
        <v>A</v>
      </c>
    </row>
    <row r="77">
      <c r="A77" s="20" t="s">
        <v>433</v>
      </c>
      <c r="B77" s="1" t="s">
        <v>422</v>
      </c>
      <c r="C77" s="1" t="s">
        <v>422</v>
      </c>
      <c r="D77" s="1" t="s">
        <v>423</v>
      </c>
      <c r="E77" s="1" t="s">
        <v>423</v>
      </c>
      <c r="F77" s="1" t="s">
        <v>423</v>
      </c>
      <c r="G77" s="1" t="s">
        <v>423</v>
      </c>
      <c r="H77" s="1" t="s">
        <v>423</v>
      </c>
      <c r="I77" s="1" t="s">
        <v>423</v>
      </c>
      <c r="J77" s="1" t="s">
        <v>423</v>
      </c>
      <c r="K77" s="1" t="s">
        <v>423</v>
      </c>
      <c r="M77" s="50">
        <f t="shared" si="13"/>
        <v>12</v>
      </c>
      <c r="N77" s="46">
        <f t="shared" si="14"/>
        <v>0</v>
      </c>
      <c r="O77" s="46">
        <f t="shared" si="10"/>
        <v>100</v>
      </c>
      <c r="P77" s="49" t="str">
        <f t="shared" si="15"/>
        <v>R</v>
      </c>
    </row>
    <row r="78">
      <c r="A78" s="20" t="s">
        <v>189</v>
      </c>
      <c r="B78" s="1" t="s">
        <v>428</v>
      </c>
      <c r="C78" s="1" t="s">
        <v>428</v>
      </c>
      <c r="D78" s="1" t="s">
        <v>428</v>
      </c>
      <c r="E78" s="1" t="s">
        <v>428</v>
      </c>
      <c r="F78" s="1" t="s">
        <v>427</v>
      </c>
      <c r="G78" s="1" t="s">
        <v>428</v>
      </c>
      <c r="H78" s="1" t="s">
        <v>427</v>
      </c>
      <c r="I78" s="1" t="s">
        <v>427</v>
      </c>
      <c r="J78" s="1" t="s">
        <v>428</v>
      </c>
      <c r="K78" s="1" t="s">
        <v>427</v>
      </c>
      <c r="M78" s="50">
        <f t="shared" si="13"/>
        <v>0</v>
      </c>
      <c r="N78" s="46">
        <f t="shared" si="14"/>
        <v>16</v>
      </c>
      <c r="O78" s="46">
        <f t="shared" si="10"/>
        <v>-100</v>
      </c>
      <c r="P78" s="49" t="str">
        <f t="shared" si="15"/>
        <v>L</v>
      </c>
    </row>
    <row r="79">
      <c r="A79" s="20" t="s">
        <v>190</v>
      </c>
      <c r="B79" s="1" t="s">
        <v>428</v>
      </c>
      <c r="C79" s="1" t="s">
        <v>428</v>
      </c>
      <c r="D79" s="1" t="s">
        <v>428</v>
      </c>
      <c r="E79" s="1" t="s">
        <v>427</v>
      </c>
      <c r="F79" s="1" t="s">
        <v>428</v>
      </c>
      <c r="G79" s="1" t="s">
        <v>428</v>
      </c>
      <c r="H79" s="1" t="s">
        <v>428</v>
      </c>
      <c r="I79" s="1" t="s">
        <v>424</v>
      </c>
      <c r="J79" s="1" t="s">
        <v>427</v>
      </c>
      <c r="K79" s="1" t="s">
        <v>427</v>
      </c>
      <c r="M79" s="50">
        <f t="shared" si="13"/>
        <v>1</v>
      </c>
      <c r="N79" s="46">
        <f t="shared" si="14"/>
        <v>16</v>
      </c>
      <c r="O79" s="46">
        <f t="shared" si="10"/>
        <v>-88.235294117647058</v>
      </c>
      <c r="P79" s="49" t="str">
        <f t="shared" si="15"/>
        <v>L</v>
      </c>
    </row>
    <row r="80">
      <c r="A80" s="20" t="s">
        <v>191</v>
      </c>
      <c r="B80" s="1" t="s">
        <v>422</v>
      </c>
      <c r="C80" s="1" t="s">
        <v>422</v>
      </c>
      <c r="D80" s="1" t="s">
        <v>423</v>
      </c>
      <c r="E80" s="1" t="s">
        <v>423</v>
      </c>
      <c r="F80" s="1" t="s">
        <v>423</v>
      </c>
      <c r="G80" s="1" t="s">
        <v>423</v>
      </c>
      <c r="H80" s="1" t="s">
        <v>423</v>
      </c>
      <c r="I80" s="1" t="s">
        <v>424</v>
      </c>
      <c r="J80" s="1" t="s">
        <v>423</v>
      </c>
      <c r="K80" s="1" t="s">
        <v>423</v>
      </c>
      <c r="M80" s="50">
        <f t="shared" si="13"/>
        <v>12</v>
      </c>
      <c r="N80" s="46">
        <f t="shared" si="14"/>
        <v>1</v>
      </c>
      <c r="O80" s="46">
        <f t="shared" si="10"/>
        <v>84.615384615384613</v>
      </c>
      <c r="P80" s="49" t="str">
        <f t="shared" si="15"/>
        <v>R</v>
      </c>
    </row>
    <row r="81">
      <c r="A81" s="20" t="s">
        <v>192</v>
      </c>
      <c r="B81" s="1" t="s">
        <v>428</v>
      </c>
      <c r="C81" s="1" t="s">
        <v>428</v>
      </c>
      <c r="D81" s="1" t="s">
        <v>427</v>
      </c>
      <c r="E81" s="1" t="s">
        <v>427</v>
      </c>
      <c r="F81" s="1" t="s">
        <v>427</v>
      </c>
      <c r="G81" s="1" t="s">
        <v>423</v>
      </c>
      <c r="H81" s="1" t="s">
        <v>427</v>
      </c>
      <c r="I81" s="1" t="s">
        <v>423</v>
      </c>
      <c r="J81" s="1" t="s">
        <v>427</v>
      </c>
      <c r="K81" s="1" t="s">
        <v>423</v>
      </c>
      <c r="M81" s="50">
        <f t="shared" si="13"/>
        <v>3</v>
      </c>
      <c r="N81" s="46">
        <f t="shared" si="14"/>
        <v>9</v>
      </c>
      <c r="O81" s="46">
        <f t="shared" si="10"/>
        <v>-50</v>
      </c>
      <c r="P81" s="49" t="str">
        <f t="shared" si="15"/>
        <v>L</v>
      </c>
    </row>
    <row r="82">
      <c r="A82" s="20" t="s">
        <v>434</v>
      </c>
      <c r="B82" s="1" t="s">
        <v>422</v>
      </c>
      <c r="C82" s="1" t="s">
        <v>422</v>
      </c>
      <c r="D82" s="1" t="s">
        <v>423</v>
      </c>
      <c r="E82" s="1" t="s">
        <v>423</v>
      </c>
      <c r="F82" s="1" t="s">
        <v>424</v>
      </c>
      <c r="G82" s="1" t="s">
        <v>422</v>
      </c>
      <c r="H82" s="1" t="s">
        <v>423</v>
      </c>
      <c r="I82" s="1" t="s">
        <v>423</v>
      </c>
      <c r="J82" s="1" t="s">
        <v>422</v>
      </c>
      <c r="K82" s="1" t="s">
        <v>423</v>
      </c>
      <c r="M82" s="50">
        <f t="shared" si="13"/>
        <v>14</v>
      </c>
      <c r="N82" s="46">
        <f t="shared" si="14"/>
        <v>1</v>
      </c>
      <c r="O82" s="46">
        <f t="shared" si="10"/>
        <v>86.666666666666671</v>
      </c>
      <c r="P82" s="49" t="str">
        <f t="shared" si="15"/>
        <v>R</v>
      </c>
    </row>
    <row r="83">
      <c r="A83" s="20" t="s">
        <v>435</v>
      </c>
      <c r="B83" s="1" t="s">
        <v>422</v>
      </c>
      <c r="C83" s="1" t="s">
        <v>422</v>
      </c>
      <c r="D83" s="1" t="s">
        <v>424</v>
      </c>
      <c r="E83" s="1" t="s">
        <v>424</v>
      </c>
      <c r="F83" s="1" t="s">
        <v>424</v>
      </c>
      <c r="G83" s="1" t="s">
        <v>422</v>
      </c>
      <c r="H83" s="1" t="s">
        <v>424</v>
      </c>
      <c r="I83" s="1" t="s">
        <v>424</v>
      </c>
      <c r="J83" s="1" t="s">
        <v>422</v>
      </c>
      <c r="K83" s="1" t="s">
        <v>424</v>
      </c>
      <c r="M83" s="50">
        <f t="shared" si="13"/>
        <v>14</v>
      </c>
      <c r="N83" s="46">
        <f t="shared" si="14"/>
        <v>6</v>
      </c>
      <c r="O83" s="46">
        <f t="shared" si="10"/>
        <v>40</v>
      </c>
      <c r="P83" s="49" t="str">
        <f t="shared" si="15"/>
        <v>A</v>
      </c>
    </row>
    <row r="84">
      <c r="A84" s="20" t="s">
        <v>436</v>
      </c>
      <c r="B84" s="1" t="s">
        <v>422</v>
      </c>
      <c r="C84" s="1" t="s">
        <v>422</v>
      </c>
      <c r="D84" s="1" t="s">
        <v>423</v>
      </c>
      <c r="E84" s="1" t="s">
        <v>423</v>
      </c>
      <c r="F84" s="1" t="s">
        <v>423</v>
      </c>
      <c r="G84" s="1" t="s">
        <v>423</v>
      </c>
      <c r="H84" s="1" t="s">
        <v>423</v>
      </c>
      <c r="I84" s="1" t="s">
        <v>423</v>
      </c>
      <c r="J84" s="1" t="s">
        <v>422</v>
      </c>
      <c r="K84" s="1" t="s">
        <v>423</v>
      </c>
      <c r="M84" s="50">
        <f t="shared" si="13"/>
        <v>13</v>
      </c>
      <c r="N84" s="46">
        <f t="shared" si="14"/>
        <v>0</v>
      </c>
      <c r="O84" s="46">
        <f t="shared" si="10"/>
        <v>100</v>
      </c>
      <c r="P84" s="49" t="str">
        <f t="shared" si="15"/>
        <v>R</v>
      </c>
    </row>
    <row r="85">
      <c r="A85" s="20" t="s">
        <v>437</v>
      </c>
      <c r="B85" s="1" t="s">
        <v>422</v>
      </c>
      <c r="C85" s="1" t="s">
        <v>422</v>
      </c>
      <c r="D85" s="1" t="s">
        <v>423</v>
      </c>
      <c r="E85" s="1" t="s">
        <v>422</v>
      </c>
      <c r="F85" s="1" t="s">
        <v>423</v>
      </c>
      <c r="G85" s="1" t="s">
        <v>428</v>
      </c>
      <c r="H85" s="1" t="s">
        <v>423</v>
      </c>
      <c r="I85" s="1" t="s">
        <v>422</v>
      </c>
      <c r="J85" s="1" t="s">
        <v>423</v>
      </c>
      <c r="K85" s="1" t="s">
        <v>424</v>
      </c>
      <c r="M85" s="50">
        <f t="shared" si="13"/>
        <v>13</v>
      </c>
      <c r="N85" s="46">
        <f t="shared" si="14"/>
        <v>3</v>
      </c>
      <c r="O85" s="46">
        <f t="shared" si="10"/>
        <v>62.5</v>
      </c>
      <c r="P85" s="49" t="str">
        <f t="shared" si="15"/>
        <v>R</v>
      </c>
    </row>
    <row r="86">
      <c r="A86" s="20" t="s">
        <v>438</v>
      </c>
      <c r="B86" s="1" t="s">
        <v>422</v>
      </c>
      <c r="C86" s="1" t="s">
        <v>422</v>
      </c>
      <c r="D86" s="1" t="s">
        <v>423</v>
      </c>
      <c r="E86" s="1" t="s">
        <v>422</v>
      </c>
      <c r="F86" s="1" t="s">
        <v>422</v>
      </c>
      <c r="G86" s="1" t="s">
        <v>422</v>
      </c>
      <c r="H86" s="1" t="s">
        <v>423</v>
      </c>
      <c r="I86" s="1" t="s">
        <v>423</v>
      </c>
      <c r="J86" s="1" t="s">
        <v>423</v>
      </c>
      <c r="K86" s="1" t="s">
        <v>423</v>
      </c>
      <c r="M86" s="50">
        <f t="shared" si="13"/>
        <v>15</v>
      </c>
      <c r="N86" s="46">
        <f t="shared" si="14"/>
        <v>0</v>
      </c>
      <c r="O86" s="46">
        <f t="shared" si="10"/>
        <v>100</v>
      </c>
      <c r="P86" s="49" t="str">
        <f t="shared" si="15"/>
        <v>R</v>
      </c>
    </row>
    <row r="87">
      <c r="A87" s="20" t="s">
        <v>439</v>
      </c>
      <c r="B87" s="1" t="s">
        <v>422</v>
      </c>
      <c r="C87" s="1" t="s">
        <v>422</v>
      </c>
      <c r="D87" s="1" t="s">
        <v>422</v>
      </c>
      <c r="E87" s="1" t="s">
        <v>422</v>
      </c>
      <c r="F87" s="1" t="s">
        <v>422</v>
      </c>
      <c r="G87" s="1" t="s">
        <v>422</v>
      </c>
      <c r="H87" s="1" t="s">
        <v>422</v>
      </c>
      <c r="I87" s="1" t="s">
        <v>423</v>
      </c>
      <c r="J87" s="1" t="s">
        <v>422</v>
      </c>
      <c r="K87" s="1" t="s">
        <v>423</v>
      </c>
      <c r="M87" s="50">
        <f t="shared" si="13"/>
        <v>18</v>
      </c>
      <c r="N87" s="46">
        <f t="shared" si="14"/>
        <v>0</v>
      </c>
      <c r="O87" s="46">
        <f t="shared" si="10"/>
        <v>100</v>
      </c>
      <c r="P87" s="49" t="str">
        <f t="shared" si="15"/>
        <v>R</v>
      </c>
    </row>
    <row r="88">
      <c r="A88" s="20" t="s">
        <v>440</v>
      </c>
      <c r="B88" s="1" t="s">
        <v>428</v>
      </c>
      <c r="C88" s="1" t="s">
        <v>428</v>
      </c>
      <c r="D88" s="1" t="s">
        <v>427</v>
      </c>
      <c r="E88" s="1" t="s">
        <v>427</v>
      </c>
      <c r="F88" s="1" t="s">
        <v>427</v>
      </c>
      <c r="G88" s="1" t="s">
        <v>427</v>
      </c>
      <c r="H88" s="1" t="s">
        <v>427</v>
      </c>
      <c r="I88" s="1" t="s">
        <v>427</v>
      </c>
      <c r="J88" s="1" t="s">
        <v>427</v>
      </c>
      <c r="K88" s="1" t="s">
        <v>427</v>
      </c>
      <c r="M88" s="50">
        <f t="shared" si="13"/>
        <v>0</v>
      </c>
      <c r="N88" s="46">
        <f t="shared" si="14"/>
        <v>12</v>
      </c>
      <c r="O88" s="46">
        <f t="shared" si="10"/>
        <v>-100</v>
      </c>
      <c r="P88" s="49" t="str">
        <f t="shared" si="15"/>
        <v>L</v>
      </c>
    </row>
    <row r="89">
      <c r="A89" s="20" t="s">
        <v>441</v>
      </c>
      <c r="B89" s="1" t="s">
        <v>422</v>
      </c>
      <c r="C89" s="1" t="s">
        <v>422</v>
      </c>
      <c r="D89" s="1" t="s">
        <v>423</v>
      </c>
      <c r="E89" s="1" t="s">
        <v>423</v>
      </c>
      <c r="F89" s="1" t="s">
        <v>423</v>
      </c>
      <c r="G89" s="1" t="s">
        <v>423</v>
      </c>
      <c r="H89" s="1" t="s">
        <v>423</v>
      </c>
      <c r="I89" s="1" t="s">
        <v>424</v>
      </c>
      <c r="J89" s="1" t="s">
        <v>423</v>
      </c>
      <c r="K89" s="1" t="s">
        <v>442</v>
      </c>
      <c r="M89" s="50">
        <f t="shared" si="13"/>
        <v>11</v>
      </c>
      <c r="N89" s="46">
        <f t="shared" si="14"/>
        <v>1</v>
      </c>
      <c r="O89" s="46">
        <f t="shared" si="10"/>
        <v>83.333333333333343</v>
      </c>
      <c r="P89" s="49" t="str">
        <f t="shared" si="15"/>
        <v>R</v>
      </c>
    </row>
    <row r="90">
      <c r="A90" s="18" t="s">
        <v>201</v>
      </c>
      <c r="B90" s="1" t="s">
        <v>422</v>
      </c>
      <c r="C90" s="1" t="s">
        <v>423</v>
      </c>
      <c r="D90" s="1" t="s">
        <v>422</v>
      </c>
      <c r="E90" s="1" t="s">
        <v>422</v>
      </c>
      <c r="F90" s="1" t="s">
        <v>422</v>
      </c>
      <c r="G90" s="1" t="s">
        <v>422</v>
      </c>
      <c r="H90" s="1" t="s">
        <v>423</v>
      </c>
      <c r="I90" s="1" t="s">
        <v>423</v>
      </c>
      <c r="J90" s="1" t="s">
        <v>423</v>
      </c>
      <c r="K90" s="1" t="s">
        <v>423</v>
      </c>
      <c r="M90" s="50">
        <f t="shared" si="13"/>
        <v>15</v>
      </c>
      <c r="N90" s="46">
        <f t="shared" si="14"/>
        <v>0</v>
      </c>
      <c r="O90" s="46">
        <f t="shared" si="10"/>
        <v>100</v>
      </c>
      <c r="P90" s="49" t="str">
        <f t="shared" si="15"/>
        <v>R</v>
      </c>
    </row>
    <row r="91">
      <c r="A91" s="18" t="s">
        <v>203</v>
      </c>
      <c r="B91" s="1" t="s">
        <v>422</v>
      </c>
      <c r="C91" s="1" t="s">
        <v>422</v>
      </c>
      <c r="D91" s="1" t="s">
        <v>423</v>
      </c>
      <c r="E91" s="1" t="s">
        <v>422</v>
      </c>
      <c r="F91" s="1" t="s">
        <v>423</v>
      </c>
      <c r="G91" s="1" t="s">
        <v>422</v>
      </c>
      <c r="H91" s="1" t="s">
        <v>423</v>
      </c>
      <c r="I91" s="1" t="s">
        <v>423</v>
      </c>
      <c r="J91" s="1" t="s">
        <v>422</v>
      </c>
      <c r="K91" s="1" t="s">
        <v>423</v>
      </c>
      <c r="M91" s="50">
        <f t="shared" si="13"/>
        <v>15</v>
      </c>
      <c r="N91" s="46">
        <f t="shared" si="14"/>
        <v>0</v>
      </c>
      <c r="O91" s="46">
        <f t="shared" ref="O91:O120" si="16">((M91-N91)/(M91+N91)*100)</f>
        <v>100</v>
      </c>
      <c r="P91" s="49" t="str">
        <f t="shared" si="15"/>
        <v>R</v>
      </c>
    </row>
    <row r="92">
      <c r="A92" s="18" t="s">
        <v>204</v>
      </c>
      <c r="B92" s="1" t="s">
        <v>422</v>
      </c>
      <c r="C92" s="1" t="s">
        <v>422</v>
      </c>
      <c r="D92" s="1" t="s">
        <v>422</v>
      </c>
      <c r="E92" s="1" t="s">
        <v>422</v>
      </c>
      <c r="F92" s="1" t="s">
        <v>423</v>
      </c>
      <c r="G92" s="1" t="s">
        <v>422</v>
      </c>
      <c r="H92" s="1" t="s">
        <v>422</v>
      </c>
      <c r="I92" s="1" t="s">
        <v>422</v>
      </c>
      <c r="J92" s="1" t="s">
        <v>423</v>
      </c>
      <c r="K92" s="1" t="s">
        <v>423</v>
      </c>
      <c r="M92" s="50">
        <f t="shared" si="13"/>
        <v>17</v>
      </c>
      <c r="N92" s="46">
        <f t="shared" si="14"/>
        <v>0</v>
      </c>
      <c r="O92" s="46">
        <f t="shared" si="16"/>
        <v>100</v>
      </c>
      <c r="P92" s="49" t="str">
        <f t="shared" si="15"/>
        <v>R</v>
      </c>
    </row>
    <row r="93">
      <c r="A93" s="18" t="s">
        <v>205</v>
      </c>
      <c r="B93" s="1" t="s">
        <v>423</v>
      </c>
      <c r="C93" s="1" t="s">
        <v>423</v>
      </c>
      <c r="D93" s="1" t="s">
        <v>423</v>
      </c>
      <c r="E93" s="1" t="s">
        <v>423</v>
      </c>
      <c r="F93" s="1" t="s">
        <v>423</v>
      </c>
      <c r="G93" s="1" t="s">
        <v>423</v>
      </c>
      <c r="H93" s="1" t="s">
        <v>423</v>
      </c>
      <c r="I93" s="1" t="s">
        <v>423</v>
      </c>
      <c r="J93" s="1" t="s">
        <v>423</v>
      </c>
      <c r="K93" s="1" t="s">
        <v>423</v>
      </c>
      <c r="M93" s="50">
        <f t="shared" si="13"/>
        <v>10</v>
      </c>
      <c r="N93" s="46">
        <f t="shared" si="14"/>
        <v>0</v>
      </c>
      <c r="O93" s="46">
        <f t="shared" si="16"/>
        <v>100</v>
      </c>
      <c r="P93" s="49" t="str">
        <f t="shared" si="15"/>
        <v>R</v>
      </c>
    </row>
    <row r="94">
      <c r="A94" s="18" t="s">
        <v>208</v>
      </c>
      <c r="B94" s="1" t="s">
        <v>422</v>
      </c>
      <c r="C94" s="1" t="s">
        <v>422</v>
      </c>
      <c r="D94" s="1" t="s">
        <v>422</v>
      </c>
      <c r="E94" s="1" t="s">
        <v>423</v>
      </c>
      <c r="F94" s="1" t="s">
        <v>423</v>
      </c>
      <c r="G94" s="1" t="s">
        <v>422</v>
      </c>
      <c r="H94" s="1" t="s">
        <v>424</v>
      </c>
      <c r="I94" s="1" t="s">
        <v>424</v>
      </c>
      <c r="J94" s="1" t="s">
        <v>423</v>
      </c>
      <c r="K94" s="1" t="s">
        <v>422</v>
      </c>
      <c r="M94" s="50">
        <f t="shared" si="13"/>
        <v>15</v>
      </c>
      <c r="N94" s="46">
        <f t="shared" si="14"/>
        <v>2</v>
      </c>
      <c r="O94" s="46">
        <f t="shared" si="16"/>
        <v>76.470588235294116</v>
      </c>
      <c r="P94" s="49" t="str">
        <f t="shared" si="15"/>
        <v>R</v>
      </c>
    </row>
    <row r="95">
      <c r="A95" s="18" t="s">
        <v>209</v>
      </c>
      <c r="B95" s="1" t="s">
        <v>422</v>
      </c>
      <c r="C95" s="1" t="s">
        <v>422</v>
      </c>
      <c r="D95" s="1" t="s">
        <v>422</v>
      </c>
      <c r="E95" s="1" t="s">
        <v>422</v>
      </c>
      <c r="F95" s="1" t="s">
        <v>422</v>
      </c>
      <c r="G95" s="1" t="s">
        <v>422</v>
      </c>
      <c r="H95" s="1" t="s">
        <v>422</v>
      </c>
      <c r="I95" s="1" t="s">
        <v>422</v>
      </c>
      <c r="J95" s="1" t="s">
        <v>422</v>
      </c>
      <c r="K95" s="1" t="s">
        <v>422</v>
      </c>
      <c r="M95" s="50">
        <f t="shared" si="13"/>
        <v>20</v>
      </c>
      <c r="N95" s="46">
        <f t="shared" si="14"/>
        <v>0</v>
      </c>
      <c r="O95" s="46">
        <f t="shared" si="16"/>
        <v>100</v>
      </c>
      <c r="P95" s="49" t="str">
        <f t="shared" si="15"/>
        <v>R</v>
      </c>
    </row>
    <row r="96">
      <c r="A96" s="18" t="s">
        <v>210</v>
      </c>
      <c r="B96" s="1" t="s">
        <v>422</v>
      </c>
      <c r="C96" s="1" t="s">
        <v>423</v>
      </c>
      <c r="D96" s="1" t="s">
        <v>423</v>
      </c>
      <c r="E96" s="1" t="s">
        <v>423</v>
      </c>
      <c r="F96" s="1" t="s">
        <v>423</v>
      </c>
      <c r="G96" s="1" t="s">
        <v>423</v>
      </c>
      <c r="H96" s="1" t="s">
        <v>423</v>
      </c>
      <c r="I96" s="1" t="s">
        <v>422</v>
      </c>
      <c r="J96" s="1" t="s">
        <v>422</v>
      </c>
      <c r="K96" s="1" t="s">
        <v>423</v>
      </c>
      <c r="M96" s="50">
        <f t="shared" si="13"/>
        <v>13</v>
      </c>
      <c r="N96" s="46">
        <f t="shared" si="14"/>
        <v>0</v>
      </c>
      <c r="O96" s="46">
        <f t="shared" si="16"/>
        <v>100</v>
      </c>
      <c r="P96" s="49" t="str">
        <f t="shared" si="15"/>
        <v>R</v>
      </c>
    </row>
    <row r="97">
      <c r="A97" s="18" t="s">
        <v>211</v>
      </c>
      <c r="B97" s="1" t="s">
        <v>422</v>
      </c>
      <c r="C97" s="1" t="s">
        <v>422</v>
      </c>
      <c r="D97" s="1" t="s">
        <v>423</v>
      </c>
      <c r="E97" s="1" t="s">
        <v>423</v>
      </c>
      <c r="F97" s="1" t="s">
        <v>423</v>
      </c>
      <c r="G97" s="1" t="s">
        <v>423</v>
      </c>
      <c r="H97" s="1" t="s">
        <v>423</v>
      </c>
      <c r="I97" s="1" t="s">
        <v>443</v>
      </c>
      <c r="J97" s="1" t="s">
        <v>423</v>
      </c>
      <c r="K97" s="1" t="s">
        <v>443</v>
      </c>
      <c r="M97" s="50">
        <f t="shared" si="13"/>
        <v>12</v>
      </c>
      <c r="N97" s="46">
        <f t="shared" si="14"/>
        <v>2</v>
      </c>
      <c r="O97" s="46">
        <f t="shared" si="16"/>
        <v>71.428571428571431</v>
      </c>
      <c r="P97" s="49" t="str">
        <f t="shared" si="15"/>
        <v>R</v>
      </c>
    </row>
    <row r="98">
      <c r="A98" s="18" t="s">
        <v>212</v>
      </c>
      <c r="B98" s="1" t="s">
        <v>423</v>
      </c>
      <c r="C98" s="1" t="s">
        <v>423</v>
      </c>
      <c r="D98" s="1" t="s">
        <v>423</v>
      </c>
      <c r="E98" s="1" t="s">
        <v>423</v>
      </c>
      <c r="F98" s="1" t="s">
        <v>423</v>
      </c>
      <c r="G98" s="1" t="s">
        <v>423</v>
      </c>
      <c r="H98" s="1" t="s">
        <v>423</v>
      </c>
      <c r="I98" s="1" t="s">
        <v>423</v>
      </c>
      <c r="J98" s="1" t="s">
        <v>423</v>
      </c>
      <c r="K98" s="1" t="s">
        <v>427</v>
      </c>
      <c r="M98" s="50">
        <f t="shared" si="13"/>
        <v>9</v>
      </c>
      <c r="N98" s="46">
        <f t="shared" si="14"/>
        <v>1</v>
      </c>
      <c r="O98" s="46">
        <f t="shared" si="16"/>
        <v>80</v>
      </c>
      <c r="P98" s="49" t="str">
        <f t="shared" si="15"/>
        <v>R</v>
      </c>
    </row>
    <row r="99">
      <c r="A99" s="18" t="s">
        <v>213</v>
      </c>
      <c r="B99" s="1" t="s">
        <v>422</v>
      </c>
      <c r="C99" s="1" t="s">
        <v>423</v>
      </c>
      <c r="D99" s="1" t="s">
        <v>423</v>
      </c>
      <c r="E99" s="1" t="s">
        <v>422</v>
      </c>
      <c r="F99" s="1" t="s">
        <v>423</v>
      </c>
      <c r="G99" s="1" t="s">
        <v>423</v>
      </c>
      <c r="H99" s="1" t="s">
        <v>423</v>
      </c>
      <c r="I99" s="1"/>
      <c r="J99" s="1" t="s">
        <v>423</v>
      </c>
      <c r="K99" s="1" t="s">
        <v>423</v>
      </c>
      <c r="M99" s="50">
        <f t="shared" si="13"/>
        <v>11</v>
      </c>
      <c r="N99" s="46">
        <f t="shared" si="14"/>
        <v>0</v>
      </c>
      <c r="O99" s="46">
        <f t="shared" si="16"/>
        <v>100</v>
      </c>
      <c r="P99" s="49" t="str">
        <f t="shared" si="15"/>
        <v>R</v>
      </c>
    </row>
    <row r="100">
      <c r="A100" s="18" t="s">
        <v>214</v>
      </c>
      <c r="B100" s="1" t="s">
        <v>422</v>
      </c>
      <c r="C100" s="1" t="s">
        <v>422</v>
      </c>
      <c r="D100" s="1" t="s">
        <v>423</v>
      </c>
      <c r="E100" s="1" t="s">
        <v>423</v>
      </c>
      <c r="F100" s="1" t="s">
        <v>423</v>
      </c>
      <c r="G100" s="1" t="s">
        <v>423</v>
      </c>
      <c r="H100" s="1" t="s">
        <v>422</v>
      </c>
      <c r="I100" s="1" t="s">
        <v>424</v>
      </c>
      <c r="J100" s="1" t="s">
        <v>423</v>
      </c>
      <c r="K100" s="1" t="s">
        <v>442</v>
      </c>
      <c r="M100" s="50">
        <f t="shared" si="13"/>
        <v>12</v>
      </c>
      <c r="N100" s="46">
        <f t="shared" si="14"/>
        <v>1</v>
      </c>
      <c r="O100" s="46">
        <f t="shared" si="16"/>
        <v>84.615384615384613</v>
      </c>
      <c r="P100" s="49" t="str">
        <f t="shared" si="15"/>
        <v>R</v>
      </c>
    </row>
    <row r="101">
      <c r="A101" s="18" t="s">
        <v>215</v>
      </c>
      <c r="B101" s="1" t="s">
        <v>423</v>
      </c>
      <c r="C101" s="1" t="s">
        <v>423</v>
      </c>
      <c r="D101" s="1" t="s">
        <v>423</v>
      </c>
      <c r="E101" s="1" t="s">
        <v>423</v>
      </c>
      <c r="F101" s="1" t="s">
        <v>423</v>
      </c>
      <c r="G101" s="1" t="s">
        <v>423</v>
      </c>
      <c r="H101" s="1" t="s">
        <v>423</v>
      </c>
      <c r="I101" s="1" t="s">
        <v>423</v>
      </c>
      <c r="J101" s="1" t="s">
        <v>423</v>
      </c>
      <c r="K101" s="1" t="s">
        <v>423</v>
      </c>
      <c r="M101" s="50">
        <f t="shared" ref="M101:M109" si="17">IF(ISBLANK(B101:K101)," ",(COUNTIF(B101:K101,"r"))+((COUNTIF(B101:K101,"rr")*2))+(COUNTIF(B101:K101,"lr"))+(COUNTIF(B101:K101,"rl")))</f>
        <v>10</v>
      </c>
      <c r="N101" s="46">
        <f t="shared" ref="N101:N109" si="18">(COUNTIF(B101:K101,"l"))+(COUNTIF(B101:K101,"ll")*2)+(COUNTIF(B101:K101,"lr"))+(COUNTIF(B101:K101,"rl"))</f>
        <v>0</v>
      </c>
      <c r="O101" s="46">
        <f t="shared" ref="O101:O109" si="19">((M101-N101)/(M101+N101)*100)</f>
        <v>100</v>
      </c>
      <c r="P101" s="49" t="str">
        <f t="shared" ref="P101:P109" si="20">IF(O101&gt;40,"R",IF(O101&lt;-40,"L","A"))</f>
        <v>R</v>
      </c>
    </row>
    <row r="102">
      <c r="A102" s="18" t="s">
        <v>216</v>
      </c>
      <c r="B102" s="1" t="s">
        <v>431</v>
      </c>
      <c r="C102" s="1" t="s">
        <v>431</v>
      </c>
      <c r="D102" s="1" t="s">
        <v>423</v>
      </c>
      <c r="E102" s="1" t="s">
        <v>431</v>
      </c>
      <c r="F102" s="1" t="s">
        <v>423</v>
      </c>
      <c r="G102" s="1" t="s">
        <v>431</v>
      </c>
      <c r="H102" s="1" t="s">
        <v>423</v>
      </c>
      <c r="I102" s="1" t="s">
        <v>423</v>
      </c>
      <c r="J102" s="1" t="s">
        <v>431</v>
      </c>
      <c r="K102" s="1" t="s">
        <v>423</v>
      </c>
      <c r="M102" s="50">
        <f t="shared" si="17"/>
        <v>5</v>
      </c>
      <c r="N102" s="46">
        <f t="shared" si="18"/>
        <v>0</v>
      </c>
      <c r="O102" s="46">
        <f t="shared" si="19"/>
        <v>100</v>
      </c>
      <c r="P102" s="49" t="str">
        <f t="shared" si="20"/>
        <v>R</v>
      </c>
    </row>
    <row r="103">
      <c r="A103" s="18" t="s">
        <v>217</v>
      </c>
      <c r="B103" s="1" t="s">
        <v>422</v>
      </c>
      <c r="C103" s="1" t="s">
        <v>422</v>
      </c>
      <c r="D103" s="1" t="s">
        <v>423</v>
      </c>
      <c r="E103" s="1" t="s">
        <v>422</v>
      </c>
      <c r="F103" s="1" t="s">
        <v>423</v>
      </c>
      <c r="G103" s="1" t="s">
        <v>422</v>
      </c>
      <c r="H103" s="1" t="s">
        <v>423</v>
      </c>
      <c r="I103" s="1" t="s">
        <v>423</v>
      </c>
      <c r="J103" s="1" t="s">
        <v>423</v>
      </c>
      <c r="K103" s="1" t="s">
        <v>442</v>
      </c>
      <c r="M103" s="50">
        <f t="shared" si="17"/>
        <v>13</v>
      </c>
      <c r="N103" s="46">
        <f t="shared" si="18"/>
        <v>0</v>
      </c>
      <c r="O103" s="46">
        <f t="shared" si="19"/>
        <v>100</v>
      </c>
      <c r="P103" s="49" t="str">
        <f t="shared" si="20"/>
        <v>R</v>
      </c>
    </row>
    <row r="104">
      <c r="A104" s="18" t="s">
        <v>218</v>
      </c>
      <c r="B104" s="1" t="s">
        <v>422</v>
      </c>
      <c r="C104" s="1" t="s">
        <v>422</v>
      </c>
      <c r="D104" s="1" t="s">
        <v>429</v>
      </c>
      <c r="E104" s="1" t="s">
        <v>429</v>
      </c>
      <c r="F104" s="1" t="s">
        <v>429</v>
      </c>
      <c r="G104" s="1" t="s">
        <v>429</v>
      </c>
      <c r="H104" s="1" t="s">
        <v>429</v>
      </c>
      <c r="I104" s="1" t="s">
        <v>429</v>
      </c>
      <c r="J104" s="1" t="s">
        <v>429</v>
      </c>
      <c r="K104" s="1" t="s">
        <v>442</v>
      </c>
      <c r="M104" s="50">
        <f t="shared" si="17"/>
        <v>4</v>
      </c>
      <c r="N104" s="46">
        <f t="shared" si="18"/>
        <v>0</v>
      </c>
      <c r="O104" s="46">
        <f t="shared" si="19"/>
        <v>100</v>
      </c>
      <c r="P104" s="49" t="str">
        <f t="shared" si="20"/>
        <v>R</v>
      </c>
    </row>
    <row r="105">
      <c r="A105" s="18" t="s">
        <v>220</v>
      </c>
      <c r="B105" s="1" t="s">
        <v>422</v>
      </c>
      <c r="C105" s="1" t="s">
        <v>422</v>
      </c>
      <c r="D105" s="1" t="s">
        <v>422</v>
      </c>
      <c r="E105" s="1" t="s">
        <v>422</v>
      </c>
      <c r="F105" s="1" t="s">
        <v>422</v>
      </c>
      <c r="G105" s="1" t="s">
        <v>429</v>
      </c>
      <c r="H105" s="1" t="s">
        <v>429</v>
      </c>
      <c r="I105" s="1" t="s">
        <v>429</v>
      </c>
      <c r="J105" s="1" t="s">
        <v>422</v>
      </c>
      <c r="K105" s="1" t="s">
        <v>423</v>
      </c>
      <c r="M105" s="50">
        <f t="shared" si="17"/>
        <v>13</v>
      </c>
      <c r="N105" s="46">
        <f t="shared" si="18"/>
        <v>0</v>
      </c>
      <c r="O105" s="46">
        <f t="shared" si="19"/>
        <v>100</v>
      </c>
      <c r="P105" s="49" t="str">
        <f t="shared" si="20"/>
        <v>R</v>
      </c>
    </row>
    <row r="106">
      <c r="A106" s="18" t="s">
        <v>221</v>
      </c>
      <c r="B106" s="1" t="s">
        <v>422</v>
      </c>
      <c r="C106" s="1" t="s">
        <v>422</v>
      </c>
      <c r="D106" s="1" t="s">
        <v>429</v>
      </c>
      <c r="E106" s="1" t="s">
        <v>422</v>
      </c>
      <c r="F106" s="1" t="s">
        <v>422</v>
      </c>
      <c r="G106" s="1" t="s">
        <v>429</v>
      </c>
      <c r="H106" s="1" t="s">
        <v>429</v>
      </c>
      <c r="I106" s="1" t="s">
        <v>429</v>
      </c>
      <c r="J106" s="1" t="s">
        <v>422</v>
      </c>
      <c r="K106" s="1" t="s">
        <v>423</v>
      </c>
      <c r="M106" s="50">
        <f t="shared" si="17"/>
        <v>11</v>
      </c>
      <c r="N106" s="46">
        <f t="shared" si="18"/>
        <v>0</v>
      </c>
      <c r="O106" s="46">
        <f t="shared" si="19"/>
        <v>100</v>
      </c>
      <c r="P106" s="49" t="str">
        <f t="shared" si="20"/>
        <v>R</v>
      </c>
    </row>
    <row r="107">
      <c r="A107" s="18" t="s">
        <v>222</v>
      </c>
      <c r="B107" s="1" t="s">
        <v>422</v>
      </c>
      <c r="C107" s="1" t="s">
        <v>422</v>
      </c>
      <c r="D107" s="1" t="s">
        <v>422</v>
      </c>
      <c r="E107" s="1" t="s">
        <v>422</v>
      </c>
      <c r="F107" s="1" t="s">
        <v>429</v>
      </c>
      <c r="G107" s="1" t="s">
        <v>422</v>
      </c>
      <c r="H107" s="1" t="s">
        <v>429</v>
      </c>
      <c r="I107" s="1" t="s">
        <v>429</v>
      </c>
      <c r="J107" s="1" t="s">
        <v>422</v>
      </c>
      <c r="K107" s="1" t="s">
        <v>423</v>
      </c>
      <c r="M107" s="50">
        <f t="shared" si="17"/>
        <v>13</v>
      </c>
      <c r="N107" s="46">
        <f t="shared" si="18"/>
        <v>0</v>
      </c>
      <c r="O107" s="46">
        <f t="shared" si="19"/>
        <v>100</v>
      </c>
      <c r="P107" s="49" t="str">
        <f t="shared" si="20"/>
        <v>R</v>
      </c>
    </row>
    <row r="108">
      <c r="A108" s="18" t="s">
        <v>223</v>
      </c>
      <c r="B108" s="1" t="s">
        <v>422</v>
      </c>
      <c r="C108" s="1" t="s">
        <v>422</v>
      </c>
      <c r="D108" s="1" t="s">
        <v>429</v>
      </c>
      <c r="E108" s="1" t="s">
        <v>429</v>
      </c>
      <c r="F108" s="1" t="s">
        <v>429</v>
      </c>
      <c r="G108" s="1" t="s">
        <v>429</v>
      </c>
      <c r="H108" s="1" t="s">
        <v>429</v>
      </c>
      <c r="I108" s="1" t="s">
        <v>424</v>
      </c>
      <c r="J108" s="1" t="s">
        <v>423</v>
      </c>
      <c r="K108" s="1" t="s">
        <v>423</v>
      </c>
      <c r="M108" s="50">
        <f t="shared" si="17"/>
        <v>7</v>
      </c>
      <c r="N108" s="46">
        <f t="shared" si="18"/>
        <v>1</v>
      </c>
      <c r="O108" s="46">
        <f t="shared" si="19"/>
        <v>75</v>
      </c>
      <c r="P108" s="49" t="str">
        <f t="shared" si="20"/>
        <v>R</v>
      </c>
    </row>
    <row r="109">
      <c r="A109" s="18" t="s">
        <v>224</v>
      </c>
      <c r="B109" s="1" t="s">
        <v>422</v>
      </c>
      <c r="C109" s="1" t="s">
        <v>422</v>
      </c>
      <c r="D109" s="1" t="s">
        <v>422</v>
      </c>
      <c r="E109" s="1" t="s">
        <v>422</v>
      </c>
      <c r="F109" s="1" t="s">
        <v>423</v>
      </c>
      <c r="G109" s="1" t="s">
        <v>422</v>
      </c>
      <c r="H109" s="1" t="s">
        <v>423</v>
      </c>
      <c r="I109" s="1" t="s">
        <v>423</v>
      </c>
      <c r="J109" s="1" t="s">
        <v>423</v>
      </c>
      <c r="K109" s="1" t="s">
        <v>423</v>
      </c>
      <c r="M109" s="50">
        <f t="shared" si="17"/>
        <v>15</v>
      </c>
      <c r="N109" s="46">
        <f t="shared" si="18"/>
        <v>0</v>
      </c>
      <c r="O109" s="46">
        <f t="shared" si="19"/>
        <v>100</v>
      </c>
      <c r="P109" s="49" t="str">
        <f t="shared" si="20"/>
        <v>R</v>
      </c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50"/>
      <c r="N110" s="1"/>
      <c r="O110" s="1"/>
      <c r="P110" s="49"/>
    </row>
    <row r="111">
      <c r="A111" s="48" t="s">
        <v>27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50">
        <f t="shared" si="13"/>
        <v>0</v>
      </c>
      <c r="N111" s="46">
        <f t="shared" si="14"/>
        <v>0</v>
      </c>
      <c r="O111" s="46" t="e">
        <f t="shared" si="16"/>
        <v>#DIV/0!</v>
      </c>
      <c r="P111" s="49" t="e">
        <f t="shared" si="15"/>
        <v>#DIV/0!</v>
      </c>
    </row>
    <row r="112">
      <c r="A112" s="20" t="s">
        <v>225</v>
      </c>
      <c r="B112" s="1" t="s">
        <v>423</v>
      </c>
      <c r="C112" s="1" t="s">
        <v>424</v>
      </c>
      <c r="D112" s="1" t="s">
        <v>424</v>
      </c>
      <c r="E112" s="1" t="s">
        <v>423</v>
      </c>
      <c r="F112" s="1" t="s">
        <v>424</v>
      </c>
      <c r="G112" s="1" t="s">
        <v>422</v>
      </c>
      <c r="H112" s="1" t="s">
        <v>424</v>
      </c>
      <c r="I112" s="1" t="s">
        <v>424</v>
      </c>
      <c r="J112" s="1" t="s">
        <v>424</v>
      </c>
      <c r="K112" s="1" t="s">
        <v>424</v>
      </c>
      <c r="M112" s="50">
        <f t="shared" si="13"/>
        <v>11</v>
      </c>
      <c r="N112" s="46">
        <f t="shared" si="14"/>
        <v>7</v>
      </c>
      <c r="O112" s="46">
        <f t="shared" si="16"/>
        <v>22.222222222222221</v>
      </c>
      <c r="P112" s="49" t="str">
        <f t="shared" si="15"/>
        <v>A</v>
      </c>
    </row>
    <row r="113">
      <c r="A113" s="20" t="s">
        <v>226</v>
      </c>
      <c r="B113" s="1" t="s">
        <v>422</v>
      </c>
      <c r="C113" s="1" t="s">
        <v>422</v>
      </c>
      <c r="D113" s="1" t="s">
        <v>422</v>
      </c>
      <c r="E113" s="1" t="s">
        <v>422</v>
      </c>
      <c r="F113" s="1" t="s">
        <v>423</v>
      </c>
      <c r="G113" s="1" t="s">
        <v>429</v>
      </c>
      <c r="H113" s="1" t="s">
        <v>423</v>
      </c>
      <c r="I113" s="1" t="s">
        <v>422</v>
      </c>
      <c r="J113" s="1" t="s">
        <v>422</v>
      </c>
      <c r="K113" s="1" t="s">
        <v>422</v>
      </c>
      <c r="M113" s="50">
        <f t="shared" si="13"/>
        <v>16</v>
      </c>
      <c r="N113" s="46">
        <f t="shared" si="14"/>
        <v>0</v>
      </c>
      <c r="O113" s="46">
        <f t="shared" si="16"/>
        <v>100</v>
      </c>
      <c r="P113" s="49" t="str">
        <f t="shared" si="15"/>
        <v>R</v>
      </c>
    </row>
    <row r="114">
      <c r="A114" s="20" t="s">
        <v>227</v>
      </c>
      <c r="B114" s="1" t="s">
        <v>422</v>
      </c>
      <c r="C114" s="1" t="s">
        <v>423</v>
      </c>
      <c r="D114" s="1" t="s">
        <v>423</v>
      </c>
      <c r="E114" s="1" t="s">
        <v>423</v>
      </c>
      <c r="F114" s="1" t="s">
        <v>423</v>
      </c>
      <c r="G114" s="1" t="s">
        <v>423</v>
      </c>
      <c r="H114" s="1" t="s">
        <v>423</v>
      </c>
      <c r="I114" s="1" t="s">
        <v>424</v>
      </c>
      <c r="J114" s="1" t="s">
        <v>423</v>
      </c>
      <c r="K114" s="1" t="s">
        <v>423</v>
      </c>
      <c r="M114" s="50">
        <f t="shared" si="13"/>
        <v>11</v>
      </c>
      <c r="N114" s="46">
        <f t="shared" si="14"/>
        <v>1</v>
      </c>
      <c r="O114" s="46">
        <f t="shared" si="16"/>
        <v>83.333333333333343</v>
      </c>
      <c r="P114" s="49" t="str">
        <f t="shared" si="15"/>
        <v>R</v>
      </c>
    </row>
    <row r="115">
      <c r="A115" s="20" t="s">
        <v>228</v>
      </c>
      <c r="B115" s="1" t="s">
        <v>422</v>
      </c>
      <c r="C115" s="1" t="s">
        <v>422</v>
      </c>
      <c r="D115" s="1" t="s">
        <v>423</v>
      </c>
      <c r="E115" s="1" t="s">
        <v>422</v>
      </c>
      <c r="F115" s="1" t="s">
        <v>423</v>
      </c>
      <c r="G115" s="1" t="s">
        <v>422</v>
      </c>
      <c r="H115" s="1" t="s">
        <v>423</v>
      </c>
      <c r="I115" s="1" t="s">
        <v>424</v>
      </c>
      <c r="J115" s="1" t="s">
        <v>422</v>
      </c>
      <c r="K115" s="1" t="s">
        <v>424</v>
      </c>
      <c r="M115" s="50">
        <f t="shared" si="13"/>
        <v>15</v>
      </c>
      <c r="N115" s="46">
        <f t="shared" si="14"/>
        <v>2</v>
      </c>
      <c r="O115" s="46">
        <f t="shared" si="16"/>
        <v>76.470588235294116</v>
      </c>
      <c r="P115" s="49" t="str">
        <f t="shared" si="15"/>
        <v>R</v>
      </c>
    </row>
    <row r="116">
      <c r="A116" s="20" t="s">
        <v>229</v>
      </c>
      <c r="B116" s="1" t="s">
        <v>428</v>
      </c>
      <c r="C116" s="1" t="s">
        <v>428</v>
      </c>
      <c r="D116" s="1" t="s">
        <v>428</v>
      </c>
      <c r="E116" s="1" t="s">
        <v>423</v>
      </c>
      <c r="F116" s="1" t="s">
        <v>428</v>
      </c>
      <c r="G116" s="1" t="s">
        <v>428</v>
      </c>
      <c r="H116" s="1" t="s">
        <v>428</v>
      </c>
      <c r="I116" s="1" t="s">
        <v>428</v>
      </c>
      <c r="J116" s="1" t="s">
        <v>428</v>
      </c>
      <c r="K116" s="1" t="s">
        <v>427</v>
      </c>
      <c r="M116" s="50">
        <f t="shared" si="13"/>
        <v>1</v>
      </c>
      <c r="N116" s="46">
        <f t="shared" si="14"/>
        <v>17</v>
      </c>
      <c r="O116" s="46">
        <f t="shared" si="16"/>
        <v>-88.888888888888886</v>
      </c>
      <c r="P116" s="49" t="str">
        <f t="shared" si="15"/>
        <v>L</v>
      </c>
    </row>
    <row r="117">
      <c r="A117" s="20" t="s">
        <v>444</v>
      </c>
      <c r="B117" s="1" t="s">
        <v>428</v>
      </c>
      <c r="C117" s="1" t="s">
        <v>428</v>
      </c>
      <c r="D117" s="1" t="s">
        <v>428</v>
      </c>
      <c r="E117" s="1" t="s">
        <v>428</v>
      </c>
      <c r="F117" s="1" t="s">
        <v>428</v>
      </c>
      <c r="G117" s="1" t="s">
        <v>428</v>
      </c>
      <c r="H117" s="1" t="s">
        <v>428</v>
      </c>
      <c r="I117" s="1" t="s">
        <v>428</v>
      </c>
      <c r="J117" s="1" t="s">
        <v>428</v>
      </c>
      <c r="K117" s="1" t="s">
        <v>424</v>
      </c>
      <c r="M117" s="50">
        <f t="shared" si="13"/>
        <v>1</v>
      </c>
      <c r="N117" s="46">
        <f t="shared" si="14"/>
        <v>19</v>
      </c>
      <c r="O117" s="46">
        <f t="shared" si="16"/>
        <v>-90</v>
      </c>
      <c r="P117" s="49" t="str">
        <f t="shared" si="15"/>
        <v>L</v>
      </c>
    </row>
    <row r="118">
      <c r="A118" s="20" t="s">
        <v>445</v>
      </c>
      <c r="B118" s="1" t="s">
        <v>422</v>
      </c>
      <c r="C118" s="1" t="s">
        <v>422</v>
      </c>
      <c r="D118" s="1" t="s">
        <v>422</v>
      </c>
      <c r="E118" s="1" t="s">
        <v>422</v>
      </c>
      <c r="F118" s="1" t="s">
        <v>422</v>
      </c>
      <c r="G118" s="1" t="s">
        <v>422</v>
      </c>
      <c r="H118" s="1" t="s">
        <v>423</v>
      </c>
      <c r="I118" s="1" t="s">
        <v>423</v>
      </c>
      <c r="J118" s="1" t="s">
        <v>423</v>
      </c>
      <c r="K118" s="1" t="s">
        <v>423</v>
      </c>
      <c r="M118" s="50">
        <f t="shared" si="13"/>
        <v>16</v>
      </c>
      <c r="N118" s="46">
        <f t="shared" si="14"/>
        <v>0</v>
      </c>
      <c r="O118" s="46">
        <f t="shared" si="16"/>
        <v>100</v>
      </c>
      <c r="P118" s="49" t="str">
        <f t="shared" si="15"/>
        <v>R</v>
      </c>
    </row>
    <row r="119">
      <c r="A119" s="20" t="s">
        <v>446</v>
      </c>
      <c r="B119" s="1" t="s">
        <v>422</v>
      </c>
      <c r="C119" s="1" t="s">
        <v>422</v>
      </c>
      <c r="D119" s="1" t="s">
        <v>423</v>
      </c>
      <c r="E119" s="1" t="s">
        <v>422</v>
      </c>
      <c r="F119" s="1" t="s">
        <v>423</v>
      </c>
      <c r="G119" s="1" t="s">
        <v>422</v>
      </c>
      <c r="H119" s="1" t="s">
        <v>423</v>
      </c>
      <c r="I119" s="1" t="s">
        <v>423</v>
      </c>
      <c r="J119" s="1" t="s">
        <v>423</v>
      </c>
      <c r="K119" s="1" t="s">
        <v>423</v>
      </c>
      <c r="M119" s="50">
        <f t="shared" si="13"/>
        <v>14</v>
      </c>
      <c r="N119" s="46">
        <f t="shared" si="14"/>
        <v>0</v>
      </c>
      <c r="O119" s="46">
        <f t="shared" si="16"/>
        <v>100</v>
      </c>
      <c r="P119" s="49" t="str">
        <f t="shared" si="15"/>
        <v>R</v>
      </c>
    </row>
    <row r="120">
      <c r="A120" s="20" t="s">
        <v>447</v>
      </c>
      <c r="B120" s="1" t="s">
        <v>422</v>
      </c>
      <c r="C120" s="1" t="s">
        <v>422</v>
      </c>
      <c r="D120" s="1" t="s">
        <v>423</v>
      </c>
      <c r="E120" s="1" t="s">
        <v>422</v>
      </c>
      <c r="F120" s="1" t="s">
        <v>423</v>
      </c>
      <c r="G120" s="1" t="s">
        <v>423</v>
      </c>
      <c r="H120" s="1" t="s">
        <v>423</v>
      </c>
      <c r="I120" s="1" t="s">
        <v>424</v>
      </c>
      <c r="J120" s="1" t="s">
        <v>423</v>
      </c>
      <c r="K120" s="1" t="s">
        <v>424</v>
      </c>
      <c r="M120" s="50">
        <f t="shared" si="13"/>
        <v>13</v>
      </c>
      <c r="N120" s="46">
        <f t="shared" si="14"/>
        <v>2</v>
      </c>
      <c r="O120" s="46">
        <f t="shared" si="16"/>
        <v>73.333333333333329</v>
      </c>
      <c r="P120" s="49" t="str">
        <f t="shared" si="15"/>
        <v>R</v>
      </c>
    </row>
    <row r="121">
      <c r="A121" s="20" t="s">
        <v>448</v>
      </c>
      <c r="B121" s="1" t="s">
        <v>427</v>
      </c>
      <c r="C121" s="1" t="s">
        <v>427</v>
      </c>
      <c r="D121" s="1" t="s">
        <v>423</v>
      </c>
      <c r="E121" s="1" t="s">
        <v>427</v>
      </c>
      <c r="F121" s="1" t="s">
        <v>427</v>
      </c>
      <c r="G121" s="1" t="s">
        <v>427</v>
      </c>
      <c r="H121" s="1" t="s">
        <v>427</v>
      </c>
      <c r="I121" s="1" t="s">
        <v>427</v>
      </c>
      <c r="J121" s="1" t="s">
        <v>427</v>
      </c>
      <c r="K121" s="1" t="s">
        <v>423</v>
      </c>
      <c r="M121" s="50">
        <f t="shared" ref="M121:M183" si="21">IF(ISBLANK(B121:K121)," ",(COUNTIF(B121:K121,"r"))+((COUNTIF(B121:K121,"rr")*2))+(COUNTIF(B121:K121,"lr"))+(COUNTIF(B121:K121,"rl")))</f>
        <v>2</v>
      </c>
      <c r="N121" s="46">
        <f t="shared" ref="N121:N184" si="22">(COUNTIF(B121:K121,"l"))+(COUNTIF(B121:K121,"ll")*2)+(COUNTIF(B121:K121,"lr"))+(COUNTIF(B121:K121,"rl"))</f>
        <v>8</v>
      </c>
      <c r="O121" s="46">
        <f t="shared" ref="O121:O183" si="23">((M121-N121)/(M121+N121)*100)</f>
        <v>-60</v>
      </c>
      <c r="P121" s="49" t="str">
        <f t="shared" ref="P121:P184" si="24">IF(O121&gt;40,"R",IF(O121&lt;-40,"L","A"))</f>
        <v>L</v>
      </c>
    </row>
    <row r="122">
      <c r="A122" s="20" t="s">
        <v>449</v>
      </c>
      <c r="B122" s="1" t="s">
        <v>422</v>
      </c>
      <c r="C122" s="1" t="s">
        <v>422</v>
      </c>
      <c r="D122" s="1" t="s">
        <v>422</v>
      </c>
      <c r="E122" s="1" t="s">
        <v>422</v>
      </c>
      <c r="F122" s="1" t="s">
        <v>423</v>
      </c>
      <c r="G122" s="1" t="s">
        <v>422</v>
      </c>
      <c r="H122" s="1" t="s">
        <v>423</v>
      </c>
      <c r="I122" s="1" t="s">
        <v>423</v>
      </c>
      <c r="J122" s="1" t="s">
        <v>423</v>
      </c>
      <c r="K122" s="1" t="s">
        <v>423</v>
      </c>
      <c r="M122" s="50">
        <f t="shared" si="21"/>
        <v>15</v>
      </c>
      <c r="N122" s="46">
        <f t="shared" si="22"/>
        <v>0</v>
      </c>
      <c r="O122" s="46">
        <f t="shared" si="23"/>
        <v>100</v>
      </c>
      <c r="P122" s="49" t="str">
        <f t="shared" si="24"/>
        <v>R</v>
      </c>
    </row>
    <row r="123">
      <c r="A123" s="20" t="s">
        <v>450</v>
      </c>
      <c r="B123" s="1" t="s">
        <v>422</v>
      </c>
      <c r="C123" s="1" t="s">
        <v>422</v>
      </c>
      <c r="D123" s="1" t="s">
        <v>423</v>
      </c>
      <c r="E123" s="1" t="s">
        <v>422</v>
      </c>
      <c r="F123" s="1" t="s">
        <v>422</v>
      </c>
      <c r="G123" s="1" t="s">
        <v>423</v>
      </c>
      <c r="H123" s="1" t="s">
        <v>423</v>
      </c>
      <c r="I123" s="1" t="s">
        <v>423</v>
      </c>
      <c r="J123" s="1" t="s">
        <v>424</v>
      </c>
      <c r="K123" s="1" t="s">
        <v>424</v>
      </c>
      <c r="M123" s="50">
        <f t="shared" si="21"/>
        <v>14</v>
      </c>
      <c r="N123" s="46">
        <f t="shared" si="22"/>
        <v>2</v>
      </c>
      <c r="O123" s="46">
        <f t="shared" si="23"/>
        <v>75</v>
      </c>
      <c r="P123" s="49" t="str">
        <f t="shared" si="24"/>
        <v>R</v>
      </c>
    </row>
    <row r="124">
      <c r="A124" s="20" t="s">
        <v>451</v>
      </c>
      <c r="B124" s="1" t="s">
        <v>422</v>
      </c>
      <c r="C124" s="1" t="s">
        <v>422</v>
      </c>
      <c r="D124" s="1" t="s">
        <v>422</v>
      </c>
      <c r="E124" s="1" t="s">
        <v>422</v>
      </c>
      <c r="F124" s="1" t="s">
        <v>423</v>
      </c>
      <c r="G124" s="1" t="s">
        <v>422</v>
      </c>
      <c r="H124" s="1" t="s">
        <v>423</v>
      </c>
      <c r="I124" s="1" t="s">
        <v>423</v>
      </c>
      <c r="J124" s="1" t="s">
        <v>423</v>
      </c>
      <c r="K124" s="1" t="s">
        <v>424</v>
      </c>
      <c r="M124" s="50">
        <f t="shared" si="21"/>
        <v>15</v>
      </c>
      <c r="N124" s="46">
        <f t="shared" si="22"/>
        <v>1</v>
      </c>
      <c r="O124" s="46">
        <f t="shared" si="23"/>
        <v>87.5</v>
      </c>
      <c r="P124" s="49" t="str">
        <f t="shared" si="24"/>
        <v>R</v>
      </c>
    </row>
    <row r="125">
      <c r="A125" s="20" t="s">
        <v>452</v>
      </c>
      <c r="B125" s="1" t="s">
        <v>422</v>
      </c>
      <c r="C125" s="1" t="s">
        <v>422</v>
      </c>
      <c r="D125" s="1" t="s">
        <v>424</v>
      </c>
      <c r="E125" s="1" t="s">
        <v>422</v>
      </c>
      <c r="F125" s="1" t="s">
        <v>422</v>
      </c>
      <c r="G125" s="1" t="s">
        <v>423</v>
      </c>
      <c r="H125" s="1" t="s">
        <v>423</v>
      </c>
      <c r="I125" s="1" t="s">
        <v>424</v>
      </c>
      <c r="J125" s="1" t="s">
        <v>423</v>
      </c>
      <c r="K125" s="1" t="s">
        <v>424</v>
      </c>
      <c r="M125" s="50">
        <f t="shared" si="21"/>
        <v>14</v>
      </c>
      <c r="N125" s="46">
        <f t="shared" si="22"/>
        <v>3</v>
      </c>
      <c r="O125" s="46">
        <f t="shared" si="23"/>
        <v>64.705882352941174</v>
      </c>
      <c r="P125" s="49" t="str">
        <f t="shared" si="24"/>
        <v>R</v>
      </c>
    </row>
    <row r="126">
      <c r="A126" s="20" t="s">
        <v>453</v>
      </c>
      <c r="B126" s="1" t="s">
        <v>422</v>
      </c>
      <c r="C126" s="1" t="s">
        <v>422</v>
      </c>
      <c r="D126" s="1" t="s">
        <v>423</v>
      </c>
      <c r="E126" s="1" t="s">
        <v>423</v>
      </c>
      <c r="F126" s="1" t="s">
        <v>423</v>
      </c>
      <c r="G126" s="1" t="s">
        <v>423</v>
      </c>
      <c r="H126" s="1" t="s">
        <v>423</v>
      </c>
      <c r="I126" s="1" t="s">
        <v>423</v>
      </c>
      <c r="J126" s="1" t="s">
        <v>424</v>
      </c>
      <c r="K126" s="1" t="s">
        <v>424</v>
      </c>
      <c r="M126" s="50">
        <f t="shared" si="21"/>
        <v>12</v>
      </c>
      <c r="N126" s="46">
        <f t="shared" si="22"/>
        <v>2</v>
      </c>
      <c r="O126" s="46">
        <f t="shared" si="23"/>
        <v>71.428571428571431</v>
      </c>
      <c r="P126" s="49" t="str">
        <f t="shared" si="24"/>
        <v>R</v>
      </c>
    </row>
    <row r="127">
      <c r="A127" s="20" t="s">
        <v>454</v>
      </c>
      <c r="B127" s="1" t="s">
        <v>422</v>
      </c>
      <c r="C127" s="1" t="s">
        <v>423</v>
      </c>
      <c r="D127" s="1" t="s">
        <v>422</v>
      </c>
      <c r="E127" s="1" t="s">
        <v>423</v>
      </c>
      <c r="F127" s="1" t="s">
        <v>423</v>
      </c>
      <c r="G127" s="1" t="s">
        <v>422</v>
      </c>
      <c r="H127" s="1" t="s">
        <v>423</v>
      </c>
      <c r="I127" s="1" t="s">
        <v>424</v>
      </c>
      <c r="J127" s="1" t="s">
        <v>423</v>
      </c>
      <c r="K127" s="1" t="s">
        <v>424</v>
      </c>
      <c r="M127" s="50">
        <f t="shared" si="21"/>
        <v>13</v>
      </c>
      <c r="N127" s="46">
        <f t="shared" si="22"/>
        <v>2</v>
      </c>
      <c r="O127" s="46">
        <f t="shared" si="23"/>
        <v>73.333333333333329</v>
      </c>
      <c r="P127" s="49" t="str">
        <f t="shared" si="24"/>
        <v>R</v>
      </c>
    </row>
    <row r="128">
      <c r="A128" s="20" t="s">
        <v>455</v>
      </c>
      <c r="B128" s="1" t="s">
        <v>422</v>
      </c>
      <c r="C128" s="1" t="s">
        <v>422</v>
      </c>
      <c r="D128" s="1" t="s">
        <v>423</v>
      </c>
      <c r="E128" s="1" t="s">
        <v>423</v>
      </c>
      <c r="F128" s="1" t="s">
        <v>423</v>
      </c>
      <c r="G128" s="1" t="s">
        <v>422</v>
      </c>
      <c r="H128" s="1" t="s">
        <v>423</v>
      </c>
      <c r="I128" s="1" t="s">
        <v>423</v>
      </c>
      <c r="J128" s="1" t="s">
        <v>422</v>
      </c>
      <c r="K128" s="1" t="s">
        <v>423</v>
      </c>
      <c r="M128" s="50">
        <f t="shared" si="21"/>
        <v>14</v>
      </c>
      <c r="N128" s="46">
        <f t="shared" si="22"/>
        <v>0</v>
      </c>
      <c r="O128" s="46">
        <f t="shared" si="23"/>
        <v>100</v>
      </c>
      <c r="P128" s="49" t="str">
        <f t="shared" si="24"/>
        <v>R</v>
      </c>
    </row>
    <row r="129">
      <c r="A129" s="20" t="s">
        <v>456</v>
      </c>
      <c r="B129" s="1" t="s">
        <v>423</v>
      </c>
      <c r="C129" s="1" t="s">
        <v>423</v>
      </c>
      <c r="D129" s="1" t="s">
        <v>423</v>
      </c>
      <c r="E129" s="1" t="s">
        <v>423</v>
      </c>
      <c r="F129" s="1" t="s">
        <v>423</v>
      </c>
      <c r="G129" s="1" t="s">
        <v>423</v>
      </c>
      <c r="H129" s="1" t="s">
        <v>423</v>
      </c>
      <c r="I129" s="1" t="s">
        <v>423</v>
      </c>
      <c r="J129" s="1" t="s">
        <v>424</v>
      </c>
      <c r="K129" s="1" t="s">
        <v>424</v>
      </c>
      <c r="M129" s="50">
        <f t="shared" si="21"/>
        <v>10</v>
      </c>
      <c r="N129" s="46">
        <f t="shared" si="22"/>
        <v>2</v>
      </c>
      <c r="O129" s="46">
        <f t="shared" si="23"/>
        <v>66.666666666666657</v>
      </c>
      <c r="P129" s="49" t="str">
        <f t="shared" si="24"/>
        <v>R</v>
      </c>
    </row>
    <row r="130">
      <c r="A130" s="1" t="s">
        <v>243</v>
      </c>
      <c r="B130" s="1" t="s">
        <v>422</v>
      </c>
      <c r="C130" s="1" t="s">
        <v>422</v>
      </c>
      <c r="D130" s="1" t="s">
        <v>423</v>
      </c>
      <c r="E130" s="1" t="s">
        <v>422</v>
      </c>
      <c r="F130" s="1" t="s">
        <v>423</v>
      </c>
      <c r="G130" s="1" t="s">
        <v>423</v>
      </c>
      <c r="H130" s="1" t="s">
        <v>423</v>
      </c>
      <c r="I130" s="1" t="s">
        <v>443</v>
      </c>
      <c r="J130" s="1" t="s">
        <v>423</v>
      </c>
      <c r="K130" s="1" t="s">
        <v>423</v>
      </c>
      <c r="M130" s="50">
        <f t="shared" si="21"/>
        <v>13</v>
      </c>
      <c r="N130" s="46">
        <f t="shared" si="22"/>
        <v>1</v>
      </c>
      <c r="O130" s="46">
        <f t="shared" si="23"/>
        <v>85.714285714285708</v>
      </c>
      <c r="P130" s="49" t="str">
        <f t="shared" si="24"/>
        <v>R</v>
      </c>
    </row>
    <row r="131">
      <c r="A131" s="1" t="s">
        <v>244</v>
      </c>
      <c r="B131" s="1" t="s">
        <v>422</v>
      </c>
      <c r="C131" s="1" t="s">
        <v>422</v>
      </c>
      <c r="D131" s="1" t="s">
        <v>423</v>
      </c>
      <c r="E131" s="1" t="s">
        <v>423</v>
      </c>
      <c r="F131" s="1" t="s">
        <v>423</v>
      </c>
      <c r="G131" s="1" t="s">
        <v>423</v>
      </c>
      <c r="H131" s="1" t="s">
        <v>423</v>
      </c>
      <c r="I131" s="1" t="s">
        <v>427</v>
      </c>
      <c r="J131" s="1" t="s">
        <v>423</v>
      </c>
      <c r="K131" s="1" t="s">
        <v>443</v>
      </c>
      <c r="M131" s="50">
        <f t="shared" si="21"/>
        <v>11</v>
      </c>
      <c r="N131" s="46">
        <f t="shared" si="22"/>
        <v>2</v>
      </c>
      <c r="O131" s="46">
        <f t="shared" si="23"/>
        <v>69.230769230769226</v>
      </c>
      <c r="P131" s="49" t="str">
        <f t="shared" si="24"/>
        <v>R</v>
      </c>
    </row>
    <row r="132">
      <c r="A132" s="1" t="s">
        <v>245</v>
      </c>
      <c r="B132" s="1" t="s">
        <v>422</v>
      </c>
      <c r="C132" s="1" t="s">
        <v>422</v>
      </c>
      <c r="D132" s="1" t="s">
        <v>423</v>
      </c>
      <c r="E132" s="1" t="s">
        <v>423</v>
      </c>
      <c r="F132" s="1" t="s">
        <v>424</v>
      </c>
      <c r="G132" s="1" t="s">
        <v>429</v>
      </c>
      <c r="H132" s="1" t="s">
        <v>429</v>
      </c>
      <c r="I132" s="1" t="s">
        <v>423</v>
      </c>
      <c r="J132" s="1" t="s">
        <v>429</v>
      </c>
      <c r="K132" s="1" t="s">
        <v>423</v>
      </c>
      <c r="M132" s="50">
        <f t="shared" si="21"/>
        <v>9</v>
      </c>
      <c r="N132" s="46">
        <f t="shared" si="22"/>
        <v>1</v>
      </c>
      <c r="O132" s="46">
        <f t="shared" si="23"/>
        <v>80</v>
      </c>
      <c r="P132" s="49" t="str">
        <f t="shared" si="24"/>
        <v>R</v>
      </c>
    </row>
    <row r="133">
      <c r="A133" s="1" t="s">
        <v>246</v>
      </c>
      <c r="B133" s="1" t="s">
        <v>422</v>
      </c>
      <c r="C133" s="1" t="s">
        <v>429</v>
      </c>
      <c r="D133" s="1" t="s">
        <v>422</v>
      </c>
      <c r="E133" s="1" t="s">
        <v>429</v>
      </c>
      <c r="F133" s="1" t="s">
        <v>429</v>
      </c>
      <c r="G133" s="1" t="s">
        <v>429</v>
      </c>
      <c r="H133" s="1" t="s">
        <v>429</v>
      </c>
      <c r="I133" s="1" t="s">
        <v>442</v>
      </c>
      <c r="J133" s="1" t="s">
        <v>429</v>
      </c>
      <c r="K133" s="1" t="s">
        <v>429</v>
      </c>
      <c r="M133" s="50">
        <f t="shared" si="21"/>
        <v>4</v>
      </c>
      <c r="N133" s="46">
        <f t="shared" si="22"/>
        <v>0</v>
      </c>
      <c r="O133" s="46">
        <f t="shared" si="23"/>
        <v>100</v>
      </c>
      <c r="P133" s="49" t="str">
        <f t="shared" si="24"/>
        <v>R</v>
      </c>
    </row>
    <row r="134">
      <c r="A134" s="1" t="s">
        <v>247</v>
      </c>
      <c r="B134" s="1" t="s">
        <v>422</v>
      </c>
      <c r="C134" s="1" t="s">
        <v>422</v>
      </c>
      <c r="D134" s="1" t="s">
        <v>429</v>
      </c>
      <c r="E134" s="1" t="s">
        <v>422</v>
      </c>
      <c r="F134" s="1" t="s">
        <v>429</v>
      </c>
      <c r="G134" s="1" t="s">
        <v>422</v>
      </c>
      <c r="H134" s="1" t="s">
        <v>429</v>
      </c>
      <c r="I134" s="1" t="s">
        <v>429</v>
      </c>
      <c r="J134" s="1" t="s">
        <v>429</v>
      </c>
      <c r="K134" s="1" t="s">
        <v>424</v>
      </c>
      <c r="M134" s="50">
        <f t="shared" si="21"/>
        <v>9</v>
      </c>
      <c r="N134" s="46">
        <f t="shared" si="22"/>
        <v>1</v>
      </c>
      <c r="O134" s="46">
        <f t="shared" si="23"/>
        <v>80</v>
      </c>
      <c r="P134" s="49" t="str">
        <f t="shared" si="24"/>
        <v>R</v>
      </c>
    </row>
    <row r="135">
      <c r="A135" s="1" t="s">
        <v>248</v>
      </c>
      <c r="B135" s="1" t="s">
        <v>422</v>
      </c>
      <c r="C135" s="1" t="s">
        <v>422</v>
      </c>
      <c r="D135" s="1" t="s">
        <v>422</v>
      </c>
      <c r="E135" s="1" t="s">
        <v>429</v>
      </c>
      <c r="F135" s="1" t="s">
        <v>429</v>
      </c>
      <c r="G135" s="1" t="s">
        <v>429</v>
      </c>
      <c r="H135" s="1" t="s">
        <v>429</v>
      </c>
      <c r="I135" s="1" t="s">
        <v>429</v>
      </c>
      <c r="J135" s="1" t="s">
        <v>429</v>
      </c>
      <c r="K135" s="1" t="s">
        <v>424</v>
      </c>
      <c r="M135" s="50">
        <f t="shared" si="21"/>
        <v>7</v>
      </c>
      <c r="N135" s="46">
        <f t="shared" si="22"/>
        <v>1</v>
      </c>
      <c r="O135" s="46">
        <f t="shared" si="23"/>
        <v>75</v>
      </c>
      <c r="P135" s="49" t="str">
        <f t="shared" si="24"/>
        <v>R</v>
      </c>
    </row>
    <row r="136">
      <c r="A136" s="1" t="s">
        <v>249</v>
      </c>
      <c r="B136" s="1" t="s">
        <v>422</v>
      </c>
      <c r="C136" s="1" t="s">
        <v>422</v>
      </c>
      <c r="D136" s="1" t="s">
        <v>429</v>
      </c>
      <c r="E136" s="1" t="s">
        <v>424</v>
      </c>
      <c r="F136" s="1" t="s">
        <v>424</v>
      </c>
      <c r="G136" s="1" t="s">
        <v>429</v>
      </c>
      <c r="H136" s="1" t="s">
        <v>429</v>
      </c>
      <c r="I136" s="1" t="s">
        <v>442</v>
      </c>
      <c r="J136" s="1" t="s">
        <v>429</v>
      </c>
      <c r="K136" s="1" t="s">
        <v>424</v>
      </c>
      <c r="M136" s="50">
        <f t="shared" si="21"/>
        <v>7</v>
      </c>
      <c r="N136" s="46">
        <f t="shared" si="22"/>
        <v>3</v>
      </c>
      <c r="O136" s="46">
        <f t="shared" si="23"/>
        <v>40</v>
      </c>
      <c r="P136" s="49" t="str">
        <f t="shared" si="24"/>
        <v>A</v>
      </c>
    </row>
    <row r="137">
      <c r="A137" s="1" t="s">
        <v>250</v>
      </c>
      <c r="B137" s="1" t="s">
        <v>422</v>
      </c>
      <c r="C137" s="1" t="s">
        <v>422</v>
      </c>
      <c r="D137" s="1" t="s">
        <v>429</v>
      </c>
      <c r="E137" s="1" t="s">
        <v>422</v>
      </c>
      <c r="F137" s="1" t="s">
        <v>429</v>
      </c>
      <c r="G137" s="1" t="s">
        <v>430</v>
      </c>
      <c r="H137" s="1" t="s">
        <v>429</v>
      </c>
      <c r="I137" s="1" t="s">
        <v>429</v>
      </c>
      <c r="J137" s="1" t="s">
        <v>429</v>
      </c>
      <c r="K137" s="1" t="s">
        <v>424</v>
      </c>
      <c r="M137" s="50">
        <f t="shared" si="21"/>
        <v>7</v>
      </c>
      <c r="N137" s="46">
        <f t="shared" si="22"/>
        <v>1</v>
      </c>
      <c r="O137" s="46">
        <f t="shared" si="23"/>
        <v>75</v>
      </c>
      <c r="P137" s="49" t="str">
        <f t="shared" si="24"/>
        <v>R</v>
      </c>
    </row>
    <row r="138">
      <c r="A138" s="1" t="s">
        <v>251</v>
      </c>
      <c r="B138" s="1" t="s">
        <v>422</v>
      </c>
      <c r="C138" s="1" t="s">
        <v>423</v>
      </c>
      <c r="D138" s="1" t="s">
        <v>423</v>
      </c>
      <c r="E138" s="1" t="s">
        <v>423</v>
      </c>
      <c r="F138" s="1" t="s">
        <v>423</v>
      </c>
      <c r="G138" s="1" t="s">
        <v>422</v>
      </c>
      <c r="H138" s="1" t="s">
        <v>429</v>
      </c>
      <c r="I138" s="1" t="s">
        <v>442</v>
      </c>
      <c r="J138" s="1" t="s">
        <v>423</v>
      </c>
      <c r="K138" s="1" t="s">
        <v>424</v>
      </c>
      <c r="M138" s="50">
        <f t="shared" si="21"/>
        <v>10</v>
      </c>
      <c r="N138" s="46">
        <f t="shared" si="22"/>
        <v>1</v>
      </c>
      <c r="O138" s="46">
        <f t="shared" si="23"/>
        <v>81.818181818181827</v>
      </c>
      <c r="P138" s="49" t="str">
        <f t="shared" si="24"/>
        <v>R</v>
      </c>
    </row>
    <row r="139">
      <c r="A139" s="1" t="s">
        <v>252</v>
      </c>
      <c r="B139" s="1" t="s">
        <v>422</v>
      </c>
      <c r="C139" s="1" t="s">
        <v>422</v>
      </c>
      <c r="D139" s="1" t="s">
        <v>423</v>
      </c>
      <c r="E139" s="1" t="s">
        <v>422</v>
      </c>
      <c r="F139" s="1" t="s">
        <v>423</v>
      </c>
      <c r="G139" s="1" t="s">
        <v>423</v>
      </c>
      <c r="H139" s="1" t="s">
        <v>429</v>
      </c>
      <c r="I139" s="1" t="s">
        <v>423</v>
      </c>
      <c r="J139" s="1" t="s">
        <v>424</v>
      </c>
      <c r="K139" s="1" t="s">
        <v>423</v>
      </c>
      <c r="M139" s="50">
        <f t="shared" si="21"/>
        <v>12</v>
      </c>
      <c r="N139" s="46">
        <f t="shared" si="22"/>
        <v>1</v>
      </c>
      <c r="O139" s="46">
        <f t="shared" si="23"/>
        <v>84.615384615384613</v>
      </c>
      <c r="P139" s="49" t="str">
        <f t="shared" si="24"/>
        <v>R</v>
      </c>
    </row>
    <row r="140">
      <c r="A140" s="1" t="s">
        <v>253</v>
      </c>
      <c r="B140" s="1" t="s">
        <v>423</v>
      </c>
      <c r="C140" s="1" t="s">
        <v>423</v>
      </c>
      <c r="D140" s="1" t="s">
        <v>422</v>
      </c>
      <c r="E140" s="1" t="s">
        <v>423</v>
      </c>
      <c r="F140" s="1" t="s">
        <v>422</v>
      </c>
      <c r="G140" s="1" t="s">
        <v>423</v>
      </c>
      <c r="H140" s="1" t="s">
        <v>429</v>
      </c>
      <c r="I140" s="1" t="s">
        <v>423</v>
      </c>
      <c r="J140" s="1" t="s">
        <v>423</v>
      </c>
      <c r="K140" s="1" t="s">
        <v>423</v>
      </c>
      <c r="M140" s="50">
        <f t="shared" si="21"/>
        <v>11</v>
      </c>
      <c r="N140" s="46">
        <f t="shared" si="22"/>
        <v>0</v>
      </c>
      <c r="O140" s="46">
        <f t="shared" si="23"/>
        <v>100</v>
      </c>
      <c r="P140" s="49" t="str">
        <f t="shared" si="24"/>
        <v>R</v>
      </c>
    </row>
    <row r="141">
      <c r="A141" s="1" t="s">
        <v>254</v>
      </c>
      <c r="B141" s="1" t="s">
        <v>422</v>
      </c>
      <c r="C141" s="1" t="s">
        <v>423</v>
      </c>
      <c r="D141" s="1" t="s">
        <v>423</v>
      </c>
      <c r="E141" s="1" t="s">
        <v>423</v>
      </c>
      <c r="F141" s="1" t="s">
        <v>423</v>
      </c>
      <c r="G141" s="1" t="s">
        <v>423</v>
      </c>
      <c r="H141" s="1" t="s">
        <v>429</v>
      </c>
      <c r="I141" s="1" t="s">
        <v>423</v>
      </c>
      <c r="J141" s="1" t="s">
        <v>423</v>
      </c>
      <c r="K141" s="1" t="s">
        <v>423</v>
      </c>
      <c r="M141" s="50">
        <f t="shared" si="21"/>
        <v>10</v>
      </c>
      <c r="N141" s="46">
        <f t="shared" si="22"/>
        <v>0</v>
      </c>
      <c r="O141" s="46">
        <f t="shared" si="23"/>
        <v>100</v>
      </c>
      <c r="P141" s="49" t="str">
        <f t="shared" si="24"/>
        <v>R</v>
      </c>
    </row>
    <row r="142">
      <c r="A142" s="1" t="s">
        <v>255</v>
      </c>
      <c r="B142" s="1" t="s">
        <v>422</v>
      </c>
      <c r="C142" s="1" t="s">
        <v>422</v>
      </c>
      <c r="D142" s="1" t="s">
        <v>423</v>
      </c>
      <c r="E142" s="1" t="s">
        <v>423</v>
      </c>
      <c r="F142" s="1" t="s">
        <v>424</v>
      </c>
      <c r="G142" s="1" t="s">
        <v>423</v>
      </c>
      <c r="H142" s="1" t="s">
        <v>424</v>
      </c>
      <c r="I142" s="1" t="s">
        <v>442</v>
      </c>
      <c r="J142" s="1" t="s">
        <v>423</v>
      </c>
      <c r="K142" s="1" t="s">
        <v>423</v>
      </c>
      <c r="M142" s="50">
        <f t="shared" si="21"/>
        <v>11</v>
      </c>
      <c r="N142" s="46">
        <f t="shared" si="22"/>
        <v>2</v>
      </c>
      <c r="O142" s="46">
        <f t="shared" si="23"/>
        <v>69.230769230769226</v>
      </c>
      <c r="P142" s="49" t="str">
        <f t="shared" si="24"/>
        <v>R</v>
      </c>
    </row>
    <row r="143">
      <c r="A143" s="1" t="s">
        <v>256</v>
      </c>
      <c r="B143" s="1" t="s">
        <v>423</v>
      </c>
      <c r="C143" s="1" t="s">
        <v>422</v>
      </c>
      <c r="D143" s="1" t="s">
        <v>423</v>
      </c>
      <c r="E143" s="1" t="s">
        <v>423</v>
      </c>
      <c r="F143" s="1" t="s">
        <v>423</v>
      </c>
      <c r="G143" s="1" t="s">
        <v>423</v>
      </c>
      <c r="H143" s="1" t="s">
        <v>429</v>
      </c>
      <c r="I143" s="1" t="s">
        <v>423</v>
      </c>
      <c r="J143" s="1" t="s">
        <v>423</v>
      </c>
      <c r="K143" s="1" t="s">
        <v>423</v>
      </c>
      <c r="M143" s="50">
        <f t="shared" si="21"/>
        <v>10</v>
      </c>
      <c r="N143" s="46">
        <f t="shared" si="22"/>
        <v>0</v>
      </c>
      <c r="O143" s="46">
        <f t="shared" si="23"/>
        <v>100</v>
      </c>
      <c r="P143" s="49" t="str">
        <f t="shared" si="24"/>
        <v>R</v>
      </c>
    </row>
    <row r="144">
      <c r="A144" s="1" t="s">
        <v>257</v>
      </c>
      <c r="B144" s="1" t="s">
        <v>422</v>
      </c>
      <c r="C144" s="1" t="s">
        <v>422</v>
      </c>
      <c r="D144" s="1" t="s">
        <v>423</v>
      </c>
      <c r="E144" s="1" t="s">
        <v>423</v>
      </c>
      <c r="F144" s="1" t="s">
        <v>423</v>
      </c>
      <c r="G144" s="1" t="s">
        <v>423</v>
      </c>
      <c r="H144" s="1" t="s">
        <v>429</v>
      </c>
      <c r="I144" s="1" t="s">
        <v>423</v>
      </c>
      <c r="J144" s="1" t="s">
        <v>423</v>
      </c>
      <c r="K144" s="1" t="s">
        <v>423</v>
      </c>
      <c r="M144" s="50">
        <f t="shared" si="21"/>
        <v>11</v>
      </c>
      <c r="N144" s="46">
        <f t="shared" si="22"/>
        <v>0</v>
      </c>
      <c r="O144" s="46">
        <f t="shared" si="23"/>
        <v>100</v>
      </c>
      <c r="P144" s="49" t="str">
        <f t="shared" si="24"/>
        <v>R</v>
      </c>
    </row>
    <row r="145">
      <c r="A145" s="1" t="s">
        <v>258</v>
      </c>
      <c r="B145" s="1" t="s">
        <v>423</v>
      </c>
      <c r="C145" s="1" t="s">
        <v>423</v>
      </c>
      <c r="D145" s="1" t="s">
        <v>423</v>
      </c>
      <c r="E145" s="1" t="s">
        <v>423</v>
      </c>
      <c r="F145" s="1" t="s">
        <v>423</v>
      </c>
      <c r="G145" s="1" t="s">
        <v>423</v>
      </c>
      <c r="H145" s="1" t="s">
        <v>429</v>
      </c>
      <c r="I145" s="1" t="s">
        <v>427</v>
      </c>
      <c r="J145" s="1" t="s">
        <v>423</v>
      </c>
      <c r="K145" s="1" t="s">
        <v>423</v>
      </c>
      <c r="M145" s="50">
        <f t="shared" si="21"/>
        <v>8</v>
      </c>
      <c r="N145" s="46">
        <f t="shared" si="22"/>
        <v>1</v>
      </c>
      <c r="O145" s="46">
        <f t="shared" si="23"/>
        <v>77.777777777777786</v>
      </c>
      <c r="P145" s="49" t="str">
        <f t="shared" si="24"/>
        <v>R</v>
      </c>
    </row>
    <row r="146">
      <c r="A146" s="1" t="s">
        <v>259</v>
      </c>
      <c r="B146" s="1" t="s">
        <v>422</v>
      </c>
      <c r="C146" s="1" t="s">
        <v>422</v>
      </c>
      <c r="D146" s="1" t="s">
        <v>422</v>
      </c>
      <c r="E146" s="1" t="s">
        <v>423</v>
      </c>
      <c r="F146" s="1" t="s">
        <v>422</v>
      </c>
      <c r="G146" s="1" t="s">
        <v>422</v>
      </c>
      <c r="H146" s="1" t="s">
        <v>422</v>
      </c>
      <c r="I146" s="1" t="s">
        <v>423</v>
      </c>
      <c r="J146" s="1" t="s">
        <v>423</v>
      </c>
      <c r="K146" s="1" t="s">
        <v>423</v>
      </c>
      <c r="M146" s="50">
        <f t="shared" ref="M146:M147" si="25">IF(ISBLANK(B194:K194)," ",(COUNTIF(B194:K194,"r"))+((COUNTIF(B194:K194,"rr")*2))+(COUNTIF(B194:K194,"lr"))+(COUNTIF(B194:K194,"rl")))</f>
        <v>5</v>
      </c>
      <c r="N146" s="46">
        <f t="shared" ref="N146:N147" si="26">(COUNTIF(B194:K194,"l"))+(COUNTIF(B194:K194,"ll")*2)+(COUNTIF(B194:K194,"lr"))+(COUNTIF(B194:K194,"rl"))</f>
        <v>12</v>
      </c>
      <c r="O146" s="46">
        <f t="shared" si="23"/>
        <v>-41.17647058823529</v>
      </c>
      <c r="P146" s="49" t="str">
        <f t="shared" si="24"/>
        <v>L</v>
      </c>
    </row>
    <row r="147">
      <c r="A147" s="1" t="s">
        <v>260</v>
      </c>
      <c r="B147" s="1" t="s">
        <v>422</v>
      </c>
      <c r="C147" s="1" t="s">
        <v>422</v>
      </c>
      <c r="D147" s="1" t="s">
        <v>422</v>
      </c>
      <c r="E147" s="1" t="s">
        <v>422</v>
      </c>
      <c r="F147" s="1" t="s">
        <v>422</v>
      </c>
      <c r="G147" s="1" t="s">
        <v>422</v>
      </c>
      <c r="H147" s="1" t="s">
        <v>422</v>
      </c>
      <c r="I147" s="1" t="s">
        <v>423</v>
      </c>
      <c r="J147" s="1" t="s">
        <v>422</v>
      </c>
      <c r="K147" s="1" t="s">
        <v>422</v>
      </c>
      <c r="M147" s="50">
        <f t="shared" si="25"/>
        <v>11</v>
      </c>
      <c r="N147" s="46">
        <f t="shared" si="26"/>
        <v>0</v>
      </c>
      <c r="O147" s="46">
        <f t="shared" si="23"/>
        <v>100</v>
      </c>
      <c r="P147" s="49" t="str">
        <f t="shared" si="24"/>
        <v>R</v>
      </c>
    </row>
    <row r="148">
      <c r="A148" s="1" t="s">
        <v>261</v>
      </c>
      <c r="B148" s="1" t="s">
        <v>431</v>
      </c>
      <c r="C148" s="1" t="s">
        <v>431</v>
      </c>
      <c r="D148" s="1" t="s">
        <v>431</v>
      </c>
      <c r="E148" s="1" t="s">
        <v>424</v>
      </c>
      <c r="F148" s="1" t="s">
        <v>424</v>
      </c>
      <c r="G148" s="1" t="s">
        <v>424</v>
      </c>
      <c r="H148" s="1" t="s">
        <v>424</v>
      </c>
      <c r="I148" s="1" t="s">
        <v>442</v>
      </c>
      <c r="J148" s="1" t="s">
        <v>424</v>
      </c>
      <c r="K148" s="1" t="s">
        <v>424</v>
      </c>
      <c r="M148" s="50">
        <f t="shared" si="21"/>
        <v>6</v>
      </c>
      <c r="N148" s="46">
        <f t="shared" si="22"/>
        <v>6</v>
      </c>
      <c r="O148" s="46">
        <f t="shared" si="23"/>
        <v>0</v>
      </c>
      <c r="P148" s="49" t="str">
        <f t="shared" si="24"/>
        <v>A</v>
      </c>
    </row>
    <row r="149">
      <c r="A149" s="1" t="s">
        <v>262</v>
      </c>
      <c r="B149" s="1" t="s">
        <v>422</v>
      </c>
      <c r="C149" s="1" t="s">
        <v>422</v>
      </c>
      <c r="D149" s="1" t="s">
        <v>422</v>
      </c>
      <c r="E149" s="1" t="s">
        <v>422</v>
      </c>
      <c r="F149" s="1" t="s">
        <v>422</v>
      </c>
      <c r="G149" s="1" t="s">
        <v>424</v>
      </c>
      <c r="H149" s="1" t="s">
        <v>423</v>
      </c>
      <c r="I149" s="1" t="s">
        <v>442</v>
      </c>
      <c r="J149" s="1" t="s">
        <v>423</v>
      </c>
      <c r="K149" s="1" t="s">
        <v>423</v>
      </c>
      <c r="M149" s="50">
        <f t="shared" si="21"/>
        <v>14</v>
      </c>
      <c r="N149" s="46">
        <f t="shared" si="22"/>
        <v>1</v>
      </c>
      <c r="O149" s="46">
        <f t="shared" si="23"/>
        <v>86.666666666666671</v>
      </c>
      <c r="P149" s="49" t="str">
        <f t="shared" si="24"/>
        <v>R</v>
      </c>
    </row>
    <row r="150">
      <c r="A150" s="1" t="s">
        <v>263</v>
      </c>
      <c r="B150" s="1" t="s">
        <v>422</v>
      </c>
      <c r="C150" s="1" t="s">
        <v>422</v>
      </c>
      <c r="D150" s="1" t="s">
        <v>423</v>
      </c>
      <c r="E150" s="1" t="s">
        <v>423</v>
      </c>
      <c r="F150" s="1" t="s">
        <v>424</v>
      </c>
      <c r="G150" s="1" t="s">
        <v>423</v>
      </c>
      <c r="H150" s="1" t="s">
        <v>423</v>
      </c>
      <c r="I150" s="1" t="s">
        <v>423</v>
      </c>
      <c r="J150" s="1" t="s">
        <v>423</v>
      </c>
      <c r="K150" s="1" t="s">
        <v>423</v>
      </c>
      <c r="M150" s="50">
        <f t="shared" si="21"/>
        <v>12</v>
      </c>
      <c r="N150" s="46">
        <f t="shared" si="22"/>
        <v>1</v>
      </c>
      <c r="O150" s="46">
        <f t="shared" si="23"/>
        <v>84.615384615384613</v>
      </c>
      <c r="P150" s="49" t="str">
        <f t="shared" si="24"/>
        <v>R</v>
      </c>
    </row>
    <row r="151">
      <c r="A151" s="1" t="s">
        <v>264</v>
      </c>
      <c r="B151" s="1" t="s">
        <v>427</v>
      </c>
      <c r="C151" s="1" t="s">
        <v>427</v>
      </c>
      <c r="D151" s="1" t="s">
        <v>427</v>
      </c>
      <c r="E151" s="1" t="s">
        <v>427</v>
      </c>
      <c r="F151" s="1" t="s">
        <v>427</v>
      </c>
      <c r="G151" s="1" t="s">
        <v>427</v>
      </c>
      <c r="H151" s="1" t="s">
        <v>427</v>
      </c>
      <c r="I151" s="1" t="s">
        <v>427</v>
      </c>
      <c r="J151" s="1" t="s">
        <v>427</v>
      </c>
      <c r="K151" s="1" t="s">
        <v>427</v>
      </c>
      <c r="M151" s="50">
        <f t="shared" si="21"/>
        <v>0</v>
      </c>
      <c r="N151" s="46">
        <f t="shared" si="22"/>
        <v>10</v>
      </c>
      <c r="O151" s="46">
        <f t="shared" si="23"/>
        <v>-100</v>
      </c>
      <c r="P151" s="49" t="str">
        <f t="shared" si="24"/>
        <v>L</v>
      </c>
    </row>
    <row r="152">
      <c r="A152" s="1" t="s">
        <v>265</v>
      </c>
      <c r="B152" s="1" t="s">
        <v>422</v>
      </c>
      <c r="C152" s="1" t="s">
        <v>423</v>
      </c>
      <c r="D152" s="1" t="s">
        <v>423</v>
      </c>
      <c r="E152" s="1" t="s">
        <v>422</v>
      </c>
      <c r="F152" s="1" t="s">
        <v>423</v>
      </c>
      <c r="G152" s="1" t="s">
        <v>422</v>
      </c>
      <c r="H152" s="1" t="s">
        <v>423</v>
      </c>
      <c r="I152" s="1" t="s">
        <v>423</v>
      </c>
      <c r="J152" s="1" t="s">
        <v>423</v>
      </c>
      <c r="K152" s="1" t="s">
        <v>423</v>
      </c>
      <c r="M152" s="50">
        <f t="shared" si="21"/>
        <v>13</v>
      </c>
      <c r="N152" s="46">
        <f t="shared" si="22"/>
        <v>0</v>
      </c>
      <c r="O152" s="46">
        <f t="shared" si="23"/>
        <v>100</v>
      </c>
      <c r="P152" s="49" t="str">
        <f t="shared" si="24"/>
        <v>R</v>
      </c>
    </row>
    <row r="153">
      <c r="A153" s="1" t="s">
        <v>266</v>
      </c>
      <c r="B153" s="1" t="s">
        <v>431</v>
      </c>
      <c r="C153" s="1" t="s">
        <v>431</v>
      </c>
      <c r="D153" s="1" t="s">
        <v>424</v>
      </c>
      <c r="E153" s="1" t="s">
        <v>431</v>
      </c>
      <c r="F153" s="1" t="s">
        <v>431</v>
      </c>
      <c r="G153" s="1" t="s">
        <v>424</v>
      </c>
      <c r="H153" s="1" t="s">
        <v>424</v>
      </c>
      <c r="I153" s="1" t="s">
        <v>442</v>
      </c>
      <c r="J153" s="1" t="s">
        <v>424</v>
      </c>
      <c r="K153" s="1" t="s">
        <v>424</v>
      </c>
      <c r="M153" s="50">
        <f t="shared" si="21"/>
        <v>5</v>
      </c>
      <c r="N153" s="46">
        <f t="shared" si="22"/>
        <v>5</v>
      </c>
      <c r="O153" s="46">
        <f t="shared" si="23"/>
        <v>0</v>
      </c>
      <c r="P153" s="49" t="str">
        <f t="shared" si="24"/>
        <v>A</v>
      </c>
    </row>
    <row r="154">
      <c r="A154" s="1" t="s">
        <v>267</v>
      </c>
      <c r="B154" s="1" t="s">
        <v>422</v>
      </c>
      <c r="C154" s="1" t="s">
        <v>422</v>
      </c>
      <c r="D154" s="1" t="s">
        <v>429</v>
      </c>
      <c r="E154" s="1" t="s">
        <v>429</v>
      </c>
      <c r="F154" s="1" t="s">
        <v>429</v>
      </c>
      <c r="G154" s="1" t="s">
        <v>429</v>
      </c>
      <c r="H154" s="1" t="s">
        <v>429</v>
      </c>
      <c r="I154" s="1" t="s">
        <v>442</v>
      </c>
      <c r="J154" s="1" t="s">
        <v>423</v>
      </c>
      <c r="K154" s="1" t="s">
        <v>423</v>
      </c>
      <c r="M154" s="50">
        <f t="shared" si="21"/>
        <v>6</v>
      </c>
      <c r="N154" s="46">
        <f t="shared" si="22"/>
        <v>0</v>
      </c>
      <c r="O154" s="46">
        <f t="shared" si="23"/>
        <v>100</v>
      </c>
      <c r="P154" s="49" t="str">
        <f t="shared" si="24"/>
        <v>R</v>
      </c>
    </row>
    <row r="155">
      <c r="A155" s="1" t="s">
        <v>268</v>
      </c>
      <c r="B155" s="1" t="s">
        <v>422</v>
      </c>
      <c r="C155" s="1" t="s">
        <v>422</v>
      </c>
      <c r="D155" s="1" t="s">
        <v>429</v>
      </c>
      <c r="E155" s="1" t="s">
        <v>429</v>
      </c>
      <c r="F155" s="1" t="s">
        <v>429</v>
      </c>
      <c r="G155" s="1" t="s">
        <v>429</v>
      </c>
      <c r="H155" s="1" t="s">
        <v>422</v>
      </c>
      <c r="I155" s="1" t="s">
        <v>423</v>
      </c>
      <c r="J155" s="1" t="s">
        <v>423</v>
      </c>
      <c r="K155" s="1" t="s">
        <v>423</v>
      </c>
      <c r="M155" s="50">
        <f t="shared" si="21"/>
        <v>9</v>
      </c>
      <c r="N155" s="46">
        <f t="shared" si="22"/>
        <v>0</v>
      </c>
      <c r="O155" s="46">
        <f t="shared" si="23"/>
        <v>100</v>
      </c>
      <c r="P155" s="49" t="str">
        <f t="shared" si="24"/>
        <v>R</v>
      </c>
    </row>
    <row r="156">
      <c r="A156" s="1" t="s">
        <v>270</v>
      </c>
      <c r="B156" s="1" t="s">
        <v>422</v>
      </c>
      <c r="C156" s="1" t="s">
        <v>422</v>
      </c>
      <c r="D156" s="1" t="s">
        <v>429</v>
      </c>
      <c r="E156" s="1" t="s">
        <v>422</v>
      </c>
      <c r="F156" s="1" t="s">
        <v>429</v>
      </c>
      <c r="G156" s="1" t="s">
        <v>429</v>
      </c>
      <c r="H156" s="1" t="s">
        <v>429</v>
      </c>
      <c r="I156" s="1" t="s">
        <v>429</v>
      </c>
      <c r="J156" s="1" t="s">
        <v>422</v>
      </c>
      <c r="K156" s="1" t="s">
        <v>423</v>
      </c>
      <c r="M156" s="50">
        <f t="shared" si="21"/>
        <v>9</v>
      </c>
      <c r="N156" s="46">
        <f t="shared" si="22"/>
        <v>0</v>
      </c>
      <c r="O156" s="46">
        <f t="shared" si="23"/>
        <v>100</v>
      </c>
      <c r="P156" s="49" t="str">
        <f t="shared" si="24"/>
        <v>R</v>
      </c>
    </row>
    <row r="157">
      <c r="A157" s="1" t="s">
        <v>271</v>
      </c>
      <c r="B157" s="1" t="s">
        <v>422</v>
      </c>
      <c r="C157" s="1" t="s">
        <v>422</v>
      </c>
      <c r="D157" s="1" t="s">
        <v>429</v>
      </c>
      <c r="E157" s="1" t="s">
        <v>422</v>
      </c>
      <c r="F157" s="1" t="s">
        <v>429</v>
      </c>
      <c r="G157" s="1" t="s">
        <v>422</v>
      </c>
      <c r="H157" s="1" t="s">
        <v>429</v>
      </c>
      <c r="I157" s="1" t="s">
        <v>429</v>
      </c>
      <c r="J157" s="1" t="s">
        <v>429</v>
      </c>
      <c r="K157" s="1" t="s">
        <v>424</v>
      </c>
      <c r="M157" s="50">
        <f t="shared" si="21"/>
        <v>9</v>
      </c>
      <c r="N157" s="46">
        <f t="shared" si="22"/>
        <v>1</v>
      </c>
      <c r="O157" s="46">
        <f t="shared" si="23"/>
        <v>80</v>
      </c>
      <c r="P157" s="49" t="str">
        <f t="shared" si="24"/>
        <v>R</v>
      </c>
    </row>
    <row r="158">
      <c r="A158" s="1" t="s">
        <v>272</v>
      </c>
      <c r="B158" s="1" t="s">
        <v>422</v>
      </c>
      <c r="C158" s="1" t="s">
        <v>422</v>
      </c>
      <c r="D158" s="1" t="s">
        <v>429</v>
      </c>
      <c r="E158" s="1" t="s">
        <v>429</v>
      </c>
      <c r="F158" s="1" t="s">
        <v>429</v>
      </c>
      <c r="G158" s="1" t="s">
        <v>429</v>
      </c>
      <c r="H158" s="1" t="s">
        <v>429</v>
      </c>
      <c r="I158" s="1" t="s">
        <v>442</v>
      </c>
      <c r="J158" s="1" t="s">
        <v>423</v>
      </c>
      <c r="K158" s="1" t="s">
        <v>424</v>
      </c>
      <c r="M158" s="50">
        <f t="shared" si="21"/>
        <v>6</v>
      </c>
      <c r="N158" s="46">
        <f t="shared" si="22"/>
        <v>1</v>
      </c>
      <c r="O158" s="46">
        <f t="shared" si="23"/>
        <v>71.428571428571431</v>
      </c>
      <c r="P158" s="49" t="str">
        <f t="shared" si="24"/>
        <v>R</v>
      </c>
    </row>
    <row r="159">
      <c r="A159" s="1" t="s">
        <v>273</v>
      </c>
      <c r="B159" s="1" t="s">
        <v>422</v>
      </c>
      <c r="C159" s="1" t="s">
        <v>422</v>
      </c>
      <c r="D159" s="1" t="s">
        <v>423</v>
      </c>
      <c r="E159" s="1" t="s">
        <v>423</v>
      </c>
      <c r="F159" s="1" t="s">
        <v>423</v>
      </c>
      <c r="G159" s="1" t="s">
        <v>423</v>
      </c>
      <c r="H159" s="1" t="s">
        <v>423</v>
      </c>
      <c r="I159" s="1" t="s">
        <v>423</v>
      </c>
      <c r="J159" s="1" t="s">
        <v>423</v>
      </c>
      <c r="K159" s="1" t="s">
        <v>423</v>
      </c>
      <c r="M159" s="50">
        <f t="shared" si="21"/>
        <v>12</v>
      </c>
      <c r="N159" s="46">
        <f t="shared" si="22"/>
        <v>0</v>
      </c>
      <c r="O159" s="46">
        <f t="shared" si="23"/>
        <v>100</v>
      </c>
      <c r="P159" s="49" t="str">
        <f t="shared" si="24"/>
        <v>R</v>
      </c>
    </row>
    <row r="160">
      <c r="A160" s="1" t="s">
        <v>274</v>
      </c>
      <c r="B160" s="1" t="s">
        <v>422</v>
      </c>
      <c r="C160" s="1" t="s">
        <v>423</v>
      </c>
      <c r="D160" s="1" t="s">
        <v>423</v>
      </c>
      <c r="E160" s="1" t="s">
        <v>423</v>
      </c>
      <c r="F160" s="1" t="s">
        <v>423</v>
      </c>
      <c r="G160" s="1" t="s">
        <v>423</v>
      </c>
      <c r="H160" s="1" t="s">
        <v>423</v>
      </c>
      <c r="I160" s="1" t="s">
        <v>442</v>
      </c>
      <c r="J160" s="1" t="s">
        <v>423</v>
      </c>
      <c r="K160" s="1" t="s">
        <v>423</v>
      </c>
      <c r="M160" s="50">
        <f t="shared" si="21"/>
        <v>10</v>
      </c>
      <c r="N160" s="46">
        <f t="shared" si="22"/>
        <v>0</v>
      </c>
      <c r="O160" s="46">
        <f t="shared" si="23"/>
        <v>100</v>
      </c>
      <c r="P160" s="49" t="str">
        <f t="shared" si="24"/>
        <v>R</v>
      </c>
    </row>
    <row r="161">
      <c r="A161" s="1" t="s">
        <v>275</v>
      </c>
      <c r="B161" s="1" t="s">
        <v>422</v>
      </c>
      <c r="C161" s="1" t="s">
        <v>422</v>
      </c>
      <c r="D161" s="1" t="s">
        <v>422</v>
      </c>
      <c r="E161" s="1" t="s">
        <v>422</v>
      </c>
      <c r="F161" s="1" t="s">
        <v>422</v>
      </c>
      <c r="G161" s="1" t="s">
        <v>423</v>
      </c>
      <c r="H161" s="1" t="s">
        <v>422</v>
      </c>
      <c r="I161" s="1" t="s">
        <v>442</v>
      </c>
      <c r="J161" s="1" t="s">
        <v>423</v>
      </c>
      <c r="K161" s="1" t="s">
        <v>424</v>
      </c>
      <c r="M161" s="50"/>
      <c r="N161" s="46"/>
      <c r="O161" s="46"/>
      <c r="P161" s="49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M162" s="50">
        <f t="shared" si="21"/>
        <v>0</v>
      </c>
      <c r="N162" s="46">
        <f t="shared" si="22"/>
        <v>0</v>
      </c>
      <c r="O162" s="46" t="e">
        <f t="shared" si="23"/>
        <v>#DIV/0!</v>
      </c>
      <c r="P162" s="49" t="e">
        <f t="shared" si="24"/>
        <v>#DIV/0!</v>
      </c>
    </row>
    <row r="163">
      <c r="A163" s="48" t="s">
        <v>30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M163" s="50">
        <f t="shared" si="21"/>
        <v>0</v>
      </c>
      <c r="N163" s="46">
        <f t="shared" si="22"/>
        <v>0</v>
      </c>
      <c r="O163" s="46" t="e">
        <f t="shared" si="23"/>
        <v>#DIV/0!</v>
      </c>
      <c r="P163" s="49" t="e">
        <f t="shared" si="24"/>
        <v>#DIV/0!</v>
      </c>
    </row>
    <row r="164">
      <c r="A164" s="1" t="s">
        <v>281</v>
      </c>
      <c r="B164" s="1" t="s">
        <v>422</v>
      </c>
      <c r="C164" s="1" t="s">
        <v>423</v>
      </c>
      <c r="D164" s="1" t="s">
        <v>424</v>
      </c>
      <c r="E164" s="1" t="s">
        <v>422</v>
      </c>
      <c r="F164" s="1" t="s">
        <v>423</v>
      </c>
      <c r="G164" s="1" t="s">
        <v>423</v>
      </c>
      <c r="H164" s="1" t="s">
        <v>423</v>
      </c>
      <c r="I164" s="1" t="s">
        <v>423</v>
      </c>
      <c r="J164" s="1" t="s">
        <v>424</v>
      </c>
      <c r="K164" s="1" t="s">
        <v>424</v>
      </c>
      <c r="M164" s="50">
        <f t="shared" si="21"/>
        <v>12</v>
      </c>
      <c r="N164" s="46">
        <f t="shared" si="22"/>
        <v>3</v>
      </c>
      <c r="O164" s="46">
        <f t="shared" si="23"/>
        <v>60</v>
      </c>
      <c r="P164" s="49" t="str">
        <f t="shared" si="24"/>
        <v>R</v>
      </c>
    </row>
    <row r="165">
      <c r="A165" s="1" t="s">
        <v>282</v>
      </c>
      <c r="B165" s="1" t="s">
        <v>427</v>
      </c>
      <c r="C165" s="1" t="s">
        <v>427</v>
      </c>
      <c r="D165" s="1" t="s">
        <v>427</v>
      </c>
      <c r="E165" s="1" t="s">
        <v>427</v>
      </c>
      <c r="F165" s="1" t="s">
        <v>427</v>
      </c>
      <c r="G165" s="1" t="s">
        <v>427</v>
      </c>
      <c r="H165" s="1" t="s">
        <v>427</v>
      </c>
      <c r="I165" s="1" t="s">
        <v>427</v>
      </c>
      <c r="J165" s="1" t="s">
        <v>427</v>
      </c>
      <c r="K165" s="1" t="s">
        <v>427</v>
      </c>
      <c r="M165" s="50">
        <f t="shared" si="21"/>
        <v>0</v>
      </c>
      <c r="N165" s="46">
        <f t="shared" si="22"/>
        <v>10</v>
      </c>
      <c r="O165" s="46">
        <f t="shared" si="23"/>
        <v>-100</v>
      </c>
      <c r="P165" s="49" t="str">
        <f t="shared" si="24"/>
        <v>L</v>
      </c>
    </row>
    <row r="166">
      <c r="A166" s="1" t="s">
        <v>283</v>
      </c>
      <c r="B166" s="1" t="s">
        <v>422</v>
      </c>
      <c r="C166" s="1" t="s">
        <v>422</v>
      </c>
      <c r="D166" s="1" t="s">
        <v>423</v>
      </c>
      <c r="E166" s="1" t="s">
        <v>422</v>
      </c>
      <c r="F166" s="1" t="s">
        <v>423</v>
      </c>
      <c r="G166" s="1" t="s">
        <v>422</v>
      </c>
      <c r="H166" s="1" t="s">
        <v>423</v>
      </c>
      <c r="I166" s="1" t="s">
        <v>423</v>
      </c>
      <c r="J166" s="1" t="s">
        <v>424</v>
      </c>
      <c r="K166" s="1" t="s">
        <v>424</v>
      </c>
      <c r="L166" s="1"/>
      <c r="M166" s="50">
        <f t="shared" si="21"/>
        <v>14</v>
      </c>
      <c r="N166" s="46">
        <f t="shared" si="22"/>
        <v>2</v>
      </c>
      <c r="O166" s="46">
        <f t="shared" si="23"/>
        <v>75</v>
      </c>
      <c r="P166" s="49" t="str">
        <f t="shared" si="24"/>
        <v>R</v>
      </c>
    </row>
    <row r="167">
      <c r="A167" s="1" t="s">
        <v>284</v>
      </c>
      <c r="B167" s="1" t="s">
        <v>422</v>
      </c>
      <c r="C167" s="1" t="s">
        <v>422</v>
      </c>
      <c r="D167" s="1" t="s">
        <v>423</v>
      </c>
      <c r="E167" s="1" t="s">
        <v>423</v>
      </c>
      <c r="F167" s="1" t="s">
        <v>422</v>
      </c>
      <c r="G167" s="1" t="s">
        <v>422</v>
      </c>
      <c r="H167" s="1" t="s">
        <v>423</v>
      </c>
      <c r="I167" s="1" t="s">
        <v>422</v>
      </c>
      <c r="J167" s="1" t="s">
        <v>423</v>
      </c>
      <c r="K167" s="1" t="s">
        <v>423</v>
      </c>
      <c r="L167" s="1"/>
      <c r="M167" s="50">
        <f t="shared" si="21"/>
        <v>15</v>
      </c>
      <c r="N167" s="46">
        <f t="shared" si="22"/>
        <v>0</v>
      </c>
      <c r="O167" s="46">
        <f t="shared" si="23"/>
        <v>100</v>
      </c>
      <c r="P167" s="49" t="str">
        <f t="shared" si="24"/>
        <v>R</v>
      </c>
    </row>
    <row r="168">
      <c r="A168" s="1" t="s">
        <v>285</v>
      </c>
      <c r="B168" s="1" t="s">
        <v>422</v>
      </c>
      <c r="C168" s="1" t="s">
        <v>422</v>
      </c>
      <c r="D168" s="1" t="s">
        <v>423</v>
      </c>
      <c r="E168" s="1" t="s">
        <v>423</v>
      </c>
      <c r="F168" s="1" t="s">
        <v>422</v>
      </c>
      <c r="G168" s="1" t="s">
        <v>423</v>
      </c>
      <c r="H168" s="1" t="s">
        <v>423</v>
      </c>
      <c r="I168" s="1" t="s">
        <v>423</v>
      </c>
      <c r="J168" s="1" t="s">
        <v>423</v>
      </c>
      <c r="K168" s="1" t="s">
        <v>424</v>
      </c>
      <c r="L168" s="1"/>
      <c r="M168" s="50">
        <f t="shared" si="21"/>
        <v>13</v>
      </c>
      <c r="N168" s="46">
        <f t="shared" si="22"/>
        <v>1</v>
      </c>
      <c r="O168" s="46">
        <f t="shared" si="23"/>
        <v>85.714285714285708</v>
      </c>
      <c r="P168" s="49" t="str">
        <f t="shared" si="24"/>
        <v>R</v>
      </c>
    </row>
    <row r="169">
      <c r="A169" s="1" t="s">
        <v>286</v>
      </c>
      <c r="B169" s="1" t="s">
        <v>422</v>
      </c>
      <c r="C169" s="1" t="s">
        <v>422</v>
      </c>
      <c r="D169" s="1" t="s">
        <v>423</v>
      </c>
      <c r="E169" s="1" t="s">
        <v>422</v>
      </c>
      <c r="F169" s="1" t="s">
        <v>423</v>
      </c>
      <c r="G169" s="1" t="s">
        <v>422</v>
      </c>
      <c r="H169" s="1" t="s">
        <v>423</v>
      </c>
      <c r="I169" s="1" t="s">
        <v>424</v>
      </c>
      <c r="J169" s="1" t="s">
        <v>424</v>
      </c>
      <c r="K169" s="1" t="s">
        <v>424</v>
      </c>
      <c r="L169" s="1"/>
      <c r="M169" s="50">
        <f t="shared" si="21"/>
        <v>14</v>
      </c>
      <c r="N169" s="46">
        <f t="shared" si="22"/>
        <v>3</v>
      </c>
      <c r="O169" s="46">
        <f t="shared" si="23"/>
        <v>64.705882352941174</v>
      </c>
      <c r="P169" s="49" t="str">
        <f t="shared" si="24"/>
        <v>R</v>
      </c>
    </row>
    <row r="170">
      <c r="A170" s="1" t="s">
        <v>287</v>
      </c>
      <c r="B170" s="1" t="s">
        <v>422</v>
      </c>
      <c r="C170" s="1" t="s">
        <v>422</v>
      </c>
      <c r="D170" s="1" t="s">
        <v>422</v>
      </c>
      <c r="E170" s="1" t="s">
        <v>422</v>
      </c>
      <c r="F170" s="1" t="s">
        <v>422</v>
      </c>
      <c r="G170" s="1" t="s">
        <v>424</v>
      </c>
      <c r="H170" s="1" t="s">
        <v>424</v>
      </c>
      <c r="I170" s="1" t="s">
        <v>424</v>
      </c>
      <c r="J170" s="1" t="s">
        <v>422</v>
      </c>
      <c r="K170" s="1" t="s">
        <v>424</v>
      </c>
      <c r="L170" s="1"/>
      <c r="M170" s="50">
        <f t="shared" si="21"/>
        <v>16</v>
      </c>
      <c r="N170" s="46">
        <f t="shared" si="22"/>
        <v>4</v>
      </c>
      <c r="O170" s="46">
        <f t="shared" si="23"/>
        <v>60</v>
      </c>
      <c r="P170" s="49" t="str">
        <f t="shared" si="24"/>
        <v>R</v>
      </c>
    </row>
    <row r="171">
      <c r="A171" s="1" t="s">
        <v>288</v>
      </c>
      <c r="B171" s="1" t="s">
        <v>422</v>
      </c>
      <c r="C171" s="1" t="s">
        <v>423</v>
      </c>
      <c r="D171" s="1" t="s">
        <v>423</v>
      </c>
      <c r="E171" s="1" t="s">
        <v>423</v>
      </c>
      <c r="F171" s="1" t="s">
        <v>423</v>
      </c>
      <c r="G171" s="1" t="s">
        <v>423</v>
      </c>
      <c r="H171" s="1" t="s">
        <v>423</v>
      </c>
      <c r="I171" s="1" t="s">
        <v>424</v>
      </c>
      <c r="J171" s="1" t="s">
        <v>423</v>
      </c>
      <c r="K171" s="1" t="s">
        <v>423</v>
      </c>
      <c r="L171" s="1"/>
      <c r="M171" s="50">
        <f t="shared" si="21"/>
        <v>11</v>
      </c>
      <c r="N171" s="46">
        <f t="shared" si="22"/>
        <v>1</v>
      </c>
      <c r="O171" s="46">
        <f t="shared" si="23"/>
        <v>83.333333333333343</v>
      </c>
      <c r="P171" s="49" t="str">
        <f t="shared" si="24"/>
        <v>R</v>
      </c>
    </row>
    <row r="172">
      <c r="A172" s="1" t="s">
        <v>289</v>
      </c>
      <c r="B172" s="1" t="s">
        <v>422</v>
      </c>
      <c r="C172" s="1" t="s">
        <v>422</v>
      </c>
      <c r="D172" s="1" t="s">
        <v>423</v>
      </c>
      <c r="E172" s="1" t="s">
        <v>422</v>
      </c>
      <c r="F172" s="1" t="s">
        <v>423</v>
      </c>
      <c r="G172" s="1" t="s">
        <v>422</v>
      </c>
      <c r="H172" s="1" t="s">
        <v>424</v>
      </c>
      <c r="I172" s="1" t="s">
        <v>424</v>
      </c>
      <c r="J172" s="1" t="s">
        <v>423</v>
      </c>
      <c r="K172" s="1" t="s">
        <v>424</v>
      </c>
      <c r="L172" s="1"/>
      <c r="M172" s="50">
        <f t="shared" si="21"/>
        <v>14</v>
      </c>
      <c r="N172" s="46">
        <f t="shared" si="22"/>
        <v>3</v>
      </c>
      <c r="O172" s="46">
        <f t="shared" si="23"/>
        <v>64.705882352941174</v>
      </c>
      <c r="P172" s="49" t="str">
        <f t="shared" si="24"/>
        <v>R</v>
      </c>
    </row>
    <row r="173">
      <c r="A173" s="1" t="s">
        <v>290</v>
      </c>
      <c r="B173" s="1" t="s">
        <v>422</v>
      </c>
      <c r="C173" s="1" t="s">
        <v>422</v>
      </c>
      <c r="D173" s="1" t="s">
        <v>422</v>
      </c>
      <c r="E173" s="1" t="s">
        <v>422</v>
      </c>
      <c r="F173" s="1" t="s">
        <v>422</v>
      </c>
      <c r="G173" s="1" t="s">
        <v>423</v>
      </c>
      <c r="H173" s="1" t="s">
        <v>422</v>
      </c>
      <c r="I173" s="1" t="s">
        <v>424</v>
      </c>
      <c r="J173" s="1" t="s">
        <v>423</v>
      </c>
      <c r="K173" s="1" t="s">
        <v>423</v>
      </c>
      <c r="L173" s="1"/>
      <c r="M173" s="50">
        <f t="shared" si="21"/>
        <v>16</v>
      </c>
      <c r="N173" s="46">
        <f t="shared" si="22"/>
        <v>1</v>
      </c>
      <c r="O173" s="46">
        <f t="shared" si="23"/>
        <v>88.235294117647058</v>
      </c>
      <c r="P173" s="49" t="str">
        <f t="shared" si="24"/>
        <v>R</v>
      </c>
    </row>
    <row r="174">
      <c r="A174" s="1" t="s">
        <v>291</v>
      </c>
      <c r="B174" s="1" t="s">
        <v>428</v>
      </c>
      <c r="C174" s="1" t="s">
        <v>428</v>
      </c>
      <c r="D174" s="1" t="s">
        <v>428</v>
      </c>
      <c r="E174" s="1" t="s">
        <v>427</v>
      </c>
      <c r="F174" s="1" t="s">
        <v>427</v>
      </c>
      <c r="G174" s="1" t="s">
        <v>428</v>
      </c>
      <c r="H174" s="1" t="s">
        <v>427</v>
      </c>
      <c r="I174" s="1" t="s">
        <v>427</v>
      </c>
      <c r="J174" s="1" t="s">
        <v>424</v>
      </c>
      <c r="K174" s="1" t="s">
        <v>427</v>
      </c>
      <c r="L174" s="1"/>
      <c r="M174" s="50">
        <f t="shared" si="21"/>
        <v>1</v>
      </c>
      <c r="N174" s="46">
        <f t="shared" si="22"/>
        <v>14</v>
      </c>
      <c r="O174" s="46">
        <f t="shared" si="23"/>
        <v>-86.666666666666671</v>
      </c>
      <c r="P174" s="49" t="str">
        <f t="shared" si="24"/>
        <v>L</v>
      </c>
    </row>
    <row r="175">
      <c r="A175" s="1" t="s">
        <v>292</v>
      </c>
      <c r="B175" s="1" t="s">
        <v>428</v>
      </c>
      <c r="C175" s="1" t="s">
        <v>428</v>
      </c>
      <c r="D175" s="1" t="s">
        <v>428</v>
      </c>
      <c r="E175" s="1" t="s">
        <v>427</v>
      </c>
      <c r="F175" s="1" t="s">
        <v>428</v>
      </c>
      <c r="G175" s="1" t="s">
        <v>427</v>
      </c>
      <c r="H175" s="1" t="s">
        <v>424</v>
      </c>
      <c r="I175" s="1" t="s">
        <v>424</v>
      </c>
      <c r="J175" s="1" t="s">
        <v>424</v>
      </c>
      <c r="K175" s="1" t="s">
        <v>424</v>
      </c>
      <c r="L175" s="1"/>
      <c r="M175" s="50">
        <f t="shared" si="21"/>
        <v>4</v>
      </c>
      <c r="N175" s="46">
        <f t="shared" si="22"/>
        <v>14</v>
      </c>
      <c r="O175" s="46">
        <f t="shared" si="23"/>
        <v>-55.555555555555557</v>
      </c>
      <c r="P175" s="49" t="str">
        <f t="shared" si="24"/>
        <v>L</v>
      </c>
    </row>
    <row r="176">
      <c r="A176" s="1" t="s">
        <v>293</v>
      </c>
      <c r="B176" s="1" t="s">
        <v>422</v>
      </c>
      <c r="C176" s="1" t="s">
        <v>422</v>
      </c>
      <c r="D176" s="1" t="s">
        <v>424</v>
      </c>
      <c r="E176" s="1" t="s">
        <v>423</v>
      </c>
      <c r="F176" s="1" t="s">
        <v>423</v>
      </c>
      <c r="G176" s="1" t="s">
        <v>423</v>
      </c>
      <c r="H176" s="1" t="s">
        <v>423</v>
      </c>
      <c r="I176" s="1" t="s">
        <v>424</v>
      </c>
      <c r="J176" s="1" t="s">
        <v>422</v>
      </c>
      <c r="K176" s="1" t="s">
        <v>424</v>
      </c>
      <c r="L176" s="1"/>
      <c r="M176" s="50">
        <f t="shared" si="21"/>
        <v>13</v>
      </c>
      <c r="N176" s="46">
        <f t="shared" si="22"/>
        <v>3</v>
      </c>
      <c r="O176" s="46">
        <f t="shared" si="23"/>
        <v>62.5</v>
      </c>
      <c r="P176" s="49" t="str">
        <f t="shared" si="24"/>
        <v>R</v>
      </c>
    </row>
    <row r="177">
      <c r="A177" s="1" t="s">
        <v>294</v>
      </c>
      <c r="B177" s="1" t="s">
        <v>422</v>
      </c>
      <c r="C177" s="1" t="s">
        <v>422</v>
      </c>
      <c r="D177" s="1" t="s">
        <v>422</v>
      </c>
      <c r="E177" s="1" t="s">
        <v>422</v>
      </c>
      <c r="F177" s="1" t="s">
        <v>422</v>
      </c>
      <c r="G177" s="1" t="s">
        <v>422</v>
      </c>
      <c r="H177" s="1" t="s">
        <v>422</v>
      </c>
      <c r="I177" s="1" t="s">
        <v>423</v>
      </c>
      <c r="J177" s="1" t="s">
        <v>422</v>
      </c>
      <c r="K177" s="1" t="s">
        <v>423</v>
      </c>
      <c r="L177" s="1"/>
      <c r="M177" s="50">
        <f t="shared" si="21"/>
        <v>18</v>
      </c>
      <c r="N177" s="46">
        <f t="shared" si="22"/>
        <v>0</v>
      </c>
      <c r="O177" s="46">
        <f t="shared" si="23"/>
        <v>100</v>
      </c>
      <c r="P177" s="49" t="str">
        <f t="shared" si="24"/>
        <v>R</v>
      </c>
    </row>
    <row r="178">
      <c r="A178" s="1" t="s">
        <v>295</v>
      </c>
      <c r="B178" s="1" t="s">
        <v>423</v>
      </c>
      <c r="C178" s="1" t="s">
        <v>422</v>
      </c>
      <c r="D178" s="1" t="s">
        <v>423</v>
      </c>
      <c r="E178" s="1" t="s">
        <v>422</v>
      </c>
      <c r="F178" s="1" t="s">
        <v>423</v>
      </c>
      <c r="G178" s="1" t="s">
        <v>424</v>
      </c>
      <c r="H178" s="1" t="s">
        <v>423</v>
      </c>
      <c r="I178" s="1" t="s">
        <v>427</v>
      </c>
      <c r="J178" s="1" t="s">
        <v>422</v>
      </c>
      <c r="K178" s="1" t="s">
        <v>427</v>
      </c>
      <c r="L178" s="1"/>
      <c r="M178" s="50">
        <f t="shared" si="21"/>
        <v>11</v>
      </c>
      <c r="N178" s="46">
        <f t="shared" si="22"/>
        <v>3</v>
      </c>
      <c r="O178" s="46">
        <f t="shared" si="23"/>
        <v>57.142857142857139</v>
      </c>
      <c r="P178" s="49" t="str">
        <f t="shared" si="24"/>
        <v>R</v>
      </c>
    </row>
    <row r="179">
      <c r="A179" s="1" t="s">
        <v>296</v>
      </c>
      <c r="B179" s="1" t="s">
        <v>423</v>
      </c>
      <c r="C179" s="1" t="s">
        <v>423</v>
      </c>
      <c r="D179" s="1" t="s">
        <v>423</v>
      </c>
      <c r="E179" s="1" t="s">
        <v>423</v>
      </c>
      <c r="F179" s="1" t="s">
        <v>423</v>
      </c>
      <c r="G179" s="1" t="s">
        <v>423</v>
      </c>
      <c r="H179" s="1" t="s">
        <v>423</v>
      </c>
      <c r="I179" s="1" t="s">
        <v>423</v>
      </c>
      <c r="J179" s="1" t="s">
        <v>423</v>
      </c>
      <c r="K179" s="1" t="s">
        <v>424</v>
      </c>
      <c r="L179" s="1"/>
      <c r="M179" s="50">
        <f t="shared" si="21"/>
        <v>10</v>
      </c>
      <c r="N179" s="46">
        <f t="shared" si="22"/>
        <v>1</v>
      </c>
      <c r="O179" s="46">
        <f t="shared" si="23"/>
        <v>81.818181818181827</v>
      </c>
      <c r="P179" s="49" t="str">
        <f t="shared" si="24"/>
        <v>R</v>
      </c>
    </row>
    <row r="180">
      <c r="A180" s="1" t="s">
        <v>297</v>
      </c>
      <c r="B180" s="1" t="s">
        <v>422</v>
      </c>
      <c r="C180" s="1" t="s">
        <v>422</v>
      </c>
      <c r="D180" s="1" t="s">
        <v>424</v>
      </c>
      <c r="E180" s="1" t="s">
        <v>424</v>
      </c>
      <c r="F180" s="1" t="s">
        <v>423</v>
      </c>
      <c r="G180" s="1" t="s">
        <v>423</v>
      </c>
      <c r="H180" s="1" t="s">
        <v>423</v>
      </c>
      <c r="I180" s="1" t="s">
        <v>424</v>
      </c>
      <c r="J180" s="1" t="s">
        <v>423</v>
      </c>
      <c r="K180" s="1" t="s">
        <v>424</v>
      </c>
      <c r="L180" s="1"/>
      <c r="M180" s="46">
        <v>11</v>
      </c>
      <c r="N180" s="46">
        <v>3</v>
      </c>
      <c r="O180" s="46">
        <f t="shared" si="23"/>
        <v>57.142857142857139</v>
      </c>
      <c r="P180" s="49" t="str">
        <f t="shared" si="24"/>
        <v>R</v>
      </c>
    </row>
    <row r="181">
      <c r="A181" s="1" t="s">
        <v>298</v>
      </c>
      <c r="B181" s="1" t="s">
        <v>422</v>
      </c>
      <c r="C181" s="1" t="s">
        <v>422</v>
      </c>
      <c r="D181" s="1" t="s">
        <v>423</v>
      </c>
      <c r="E181" s="1" t="s">
        <v>423</v>
      </c>
      <c r="F181" s="1" t="s">
        <v>423</v>
      </c>
      <c r="G181" s="1" t="s">
        <v>428</v>
      </c>
      <c r="H181" s="1" t="s">
        <v>423</v>
      </c>
      <c r="I181" s="1" t="s">
        <v>423</v>
      </c>
      <c r="J181" s="1" t="s">
        <v>423</v>
      </c>
      <c r="K181" s="1" t="s">
        <v>423</v>
      </c>
      <c r="L181" s="1"/>
      <c r="M181" s="46">
        <v>10</v>
      </c>
      <c r="N181" s="46">
        <v>1</v>
      </c>
      <c r="O181" s="46">
        <f t="shared" si="23"/>
        <v>81.818181818181827</v>
      </c>
      <c r="P181" s="49" t="str">
        <f t="shared" si="24"/>
        <v>R</v>
      </c>
    </row>
    <row r="182">
      <c r="A182" s="1" t="s">
        <v>299</v>
      </c>
      <c r="B182" s="1" t="s">
        <v>422</v>
      </c>
      <c r="C182" s="1" t="s">
        <v>422</v>
      </c>
      <c r="D182" s="1" t="s">
        <v>423</v>
      </c>
      <c r="E182" s="1" t="s">
        <v>423</v>
      </c>
      <c r="F182" s="1" t="s">
        <v>423</v>
      </c>
      <c r="G182" s="1" t="s">
        <v>422</v>
      </c>
      <c r="H182" s="1" t="s">
        <v>423</v>
      </c>
      <c r="I182" s="1" t="s">
        <v>423</v>
      </c>
      <c r="J182" s="1" t="s">
        <v>422</v>
      </c>
      <c r="K182" s="1" t="s">
        <v>423</v>
      </c>
      <c r="L182" s="1"/>
      <c r="M182" s="50">
        <f t="shared" si="21"/>
        <v>14</v>
      </c>
      <c r="N182" s="46">
        <f t="shared" si="22"/>
        <v>0</v>
      </c>
      <c r="O182" s="46">
        <f t="shared" si="23"/>
        <v>100</v>
      </c>
      <c r="P182" s="49" t="str">
        <f t="shared" si="24"/>
        <v>R</v>
      </c>
    </row>
    <row r="183">
      <c r="A183" s="1" t="s">
        <v>300</v>
      </c>
      <c r="B183" s="1" t="s">
        <v>423</v>
      </c>
      <c r="C183" s="1" t="s">
        <v>423</v>
      </c>
      <c r="D183" s="1" t="s">
        <v>423</v>
      </c>
      <c r="E183" s="1" t="s">
        <v>423</v>
      </c>
      <c r="F183" s="1" t="s">
        <v>423</v>
      </c>
      <c r="G183" s="1" t="s">
        <v>423</v>
      </c>
      <c r="H183" s="1" t="s">
        <v>423</v>
      </c>
      <c r="I183" s="1" t="s">
        <v>423</v>
      </c>
      <c r="J183" s="1" t="s">
        <v>423</v>
      </c>
      <c r="K183" s="1" t="s">
        <v>423</v>
      </c>
      <c r="L183" s="1"/>
      <c r="M183" s="50">
        <f t="shared" si="21"/>
        <v>10</v>
      </c>
      <c r="N183" s="46">
        <f t="shared" si="22"/>
        <v>0</v>
      </c>
      <c r="O183" s="46">
        <f t="shared" si="23"/>
        <v>100</v>
      </c>
      <c r="P183" s="49" t="str">
        <f t="shared" si="24"/>
        <v>R</v>
      </c>
    </row>
    <row r="184">
      <c r="A184" s="1" t="s">
        <v>301</v>
      </c>
      <c r="B184" s="1" t="s">
        <v>423</v>
      </c>
      <c r="C184" s="1" t="s">
        <v>422</v>
      </c>
      <c r="D184" s="1" t="s">
        <v>423</v>
      </c>
      <c r="E184" s="1" t="s">
        <v>423</v>
      </c>
      <c r="F184" s="1" t="s">
        <v>424</v>
      </c>
      <c r="G184" s="1" t="s">
        <v>423</v>
      </c>
      <c r="H184" s="1" t="s">
        <v>424</v>
      </c>
      <c r="I184" s="1" t="s">
        <v>424</v>
      </c>
      <c r="J184" s="1" t="s">
        <v>422</v>
      </c>
      <c r="K184" s="1" t="s">
        <v>424</v>
      </c>
      <c r="L184" s="1"/>
      <c r="M184" s="50">
        <f>IF(ISBLANK(D184:K184),"hallo",(COUNTIF(B184:K184,"r"))+((COUNTIF(B184:K184,"rr")*2))+(COUNTIF(B184:K184,"lr"))+(COUNTIF(B184:K184,"rl")))</f>
        <v>12</v>
      </c>
      <c r="N184" s="46">
        <f t="shared" si="22"/>
        <v>4</v>
      </c>
      <c r="O184" s="46">
        <f t="shared" ref="O184:O200" si="27">IF(ISBLANK(M184:N184)," ",((M184-N184)/(M184+N184)*100))</f>
        <v>50</v>
      </c>
      <c r="P184" s="49" t="str">
        <f t="shared" si="24"/>
        <v>R</v>
      </c>
    </row>
    <row r="185">
      <c r="A185" s="1" t="s">
        <v>302</v>
      </c>
      <c r="B185" s="1" t="s">
        <v>428</v>
      </c>
      <c r="C185" s="1" t="s">
        <v>428</v>
      </c>
      <c r="D185" s="1" t="s">
        <v>428</v>
      </c>
      <c r="E185" s="1" t="s">
        <v>427</v>
      </c>
      <c r="F185" s="1" t="s">
        <v>427</v>
      </c>
      <c r="G185" s="1" t="s">
        <v>422</v>
      </c>
      <c r="H185" s="1" t="s">
        <v>427</v>
      </c>
      <c r="I185" s="1" t="s">
        <v>423</v>
      </c>
      <c r="J185" s="1" t="s">
        <v>428</v>
      </c>
      <c r="K185" s="1" t="s">
        <v>427</v>
      </c>
      <c r="L185" s="1"/>
      <c r="M185" s="50">
        <f t="shared" ref="M185:M187" si="28">IF(ISBLANK(B185:6)," ",(COUNTIF(B185:K185,"r"))+((COUNTIF(B185:K185,"rr")*2))+(COUNTIF(B185:K185,"lr"))+(COUNTIF(B185:K185,"rl")))</f>
        <v>3</v>
      </c>
      <c r="N185" s="46">
        <f t="shared" ref="N185:N193" si="29">(COUNTIF(B185:K185,"l"))+(COUNTIF(B185:K185,"ll")*2)+(COUNTIF(B185:K185,"lr"))+(COUNTIF(B185:K185,"rl"))</f>
        <v>12</v>
      </c>
      <c r="O185" s="46">
        <f t="shared" si="27"/>
        <v>-60</v>
      </c>
      <c r="P185" s="49" t="str">
        <f t="shared" ref="P185:P215" si="30">IF(O185&gt;40,"R",IF(O185&lt;-40,"L","A"))</f>
        <v>L</v>
      </c>
    </row>
    <row r="186">
      <c r="A186" s="1" t="s">
        <v>303</v>
      </c>
      <c r="B186" s="1" t="s">
        <v>422</v>
      </c>
      <c r="C186" s="1" t="s">
        <v>422</v>
      </c>
      <c r="D186" s="1" t="s">
        <v>429</v>
      </c>
      <c r="E186" s="1" t="s">
        <v>422</v>
      </c>
      <c r="F186" s="1" t="s">
        <v>429</v>
      </c>
      <c r="G186" s="1" t="s">
        <v>422</v>
      </c>
      <c r="H186" s="1" t="s">
        <v>429</v>
      </c>
      <c r="I186" s="1" t="s">
        <v>424</v>
      </c>
      <c r="J186" s="1" t="s">
        <v>422</v>
      </c>
      <c r="K186" s="1" t="s">
        <v>429</v>
      </c>
      <c r="M186" s="50">
        <f t="shared" si="28"/>
        <v>11</v>
      </c>
      <c r="N186" s="46">
        <f t="shared" si="29"/>
        <v>1</v>
      </c>
      <c r="O186" s="46">
        <f t="shared" si="27"/>
        <v>83.333333333333343</v>
      </c>
      <c r="P186" s="49" t="str">
        <f t="shared" si="30"/>
        <v>R</v>
      </c>
    </row>
    <row r="187">
      <c r="A187" s="1" t="s">
        <v>304</v>
      </c>
      <c r="B187" s="1" t="s">
        <v>422</v>
      </c>
      <c r="C187" s="1" t="s">
        <v>422</v>
      </c>
      <c r="D187" s="1" t="s">
        <v>429</v>
      </c>
      <c r="E187" s="1" t="s">
        <v>422</v>
      </c>
      <c r="F187" s="1" t="s">
        <v>429</v>
      </c>
      <c r="G187" s="1" t="s">
        <v>429</v>
      </c>
      <c r="H187" s="1" t="s">
        <v>429</v>
      </c>
      <c r="I187" s="1" t="s">
        <v>424</v>
      </c>
      <c r="J187" s="1" t="s">
        <v>429</v>
      </c>
      <c r="K187" s="1" t="s">
        <v>424</v>
      </c>
      <c r="M187" s="50">
        <f t="shared" si="28"/>
        <v>8</v>
      </c>
      <c r="N187" s="46">
        <f t="shared" si="29"/>
        <v>2</v>
      </c>
      <c r="O187" s="46">
        <f t="shared" si="27"/>
        <v>60</v>
      </c>
      <c r="P187" s="49" t="str">
        <f t="shared" si="30"/>
        <v>R</v>
      </c>
    </row>
    <row r="188">
      <c r="A188" s="1" t="s">
        <v>305</v>
      </c>
      <c r="B188" s="1" t="s">
        <v>429</v>
      </c>
      <c r="C188" s="1" t="s">
        <v>429</v>
      </c>
      <c r="D188" s="1" t="s">
        <v>424</v>
      </c>
      <c r="E188" s="1" t="s">
        <v>422</v>
      </c>
      <c r="F188" s="1" t="s">
        <v>429</v>
      </c>
      <c r="G188" s="1" t="s">
        <v>429</v>
      </c>
      <c r="H188" s="1" t="s">
        <v>429</v>
      </c>
      <c r="I188" s="1" t="s">
        <v>442</v>
      </c>
      <c r="J188" s="1" t="s">
        <v>442</v>
      </c>
      <c r="K188" s="1" t="s">
        <v>429</v>
      </c>
      <c r="M188" s="50">
        <f t="shared" ref="M188:M215" si="31">IF(AND(ISBLANK(B188:K188))," ",(COUNTIF(B188:K188,"r"))+((COUNTIF(B188:K188,"rr")*2))+(COUNTIF(B188:K188,"lr"))+(COUNTIF(B188:K188,"rl")))</f>
        <v>3</v>
      </c>
      <c r="N188" s="46">
        <f t="shared" si="29"/>
        <v>1</v>
      </c>
      <c r="O188" s="46">
        <f t="shared" si="27"/>
        <v>50</v>
      </c>
      <c r="P188" s="49" t="str">
        <f t="shared" si="30"/>
        <v>R</v>
      </c>
    </row>
    <row r="189">
      <c r="A189" s="1" t="s">
        <v>306</v>
      </c>
      <c r="B189" s="1" t="s">
        <v>422</v>
      </c>
      <c r="C189" s="1" t="s">
        <v>429</v>
      </c>
      <c r="D189" s="1" t="s">
        <v>429</v>
      </c>
      <c r="E189" s="1" t="s">
        <v>457</v>
      </c>
      <c r="F189" s="1" t="s">
        <v>429</v>
      </c>
      <c r="G189" s="1" t="s">
        <v>422</v>
      </c>
      <c r="H189" s="1" t="s">
        <v>429</v>
      </c>
      <c r="I189" s="1" t="s">
        <v>429</v>
      </c>
      <c r="J189" s="1" t="s">
        <v>429</v>
      </c>
      <c r="K189" s="1" t="s">
        <v>429</v>
      </c>
      <c r="M189" s="50">
        <f t="shared" si="31"/>
        <v>4</v>
      </c>
      <c r="N189" s="46">
        <f t="shared" si="29"/>
        <v>0</v>
      </c>
      <c r="O189" s="46">
        <f t="shared" si="27"/>
        <v>100</v>
      </c>
      <c r="P189" s="49" t="str">
        <f t="shared" si="30"/>
        <v>R</v>
      </c>
    </row>
    <row r="190">
      <c r="A190" s="1" t="s">
        <v>307</v>
      </c>
      <c r="B190" s="1" t="s">
        <v>422</v>
      </c>
      <c r="C190" s="1" t="s">
        <v>422</v>
      </c>
      <c r="D190" s="1" t="s">
        <v>422</v>
      </c>
      <c r="E190" s="1" t="s">
        <v>457</v>
      </c>
      <c r="F190" s="1" t="s">
        <v>422</v>
      </c>
      <c r="G190" s="1" t="s">
        <v>422</v>
      </c>
      <c r="H190" s="1" t="s">
        <v>422</v>
      </c>
      <c r="I190" s="1" t="s">
        <v>429</v>
      </c>
      <c r="J190" s="1" t="s">
        <v>429</v>
      </c>
      <c r="K190" s="1" t="s">
        <v>424</v>
      </c>
      <c r="M190" s="50">
        <f t="shared" si="31"/>
        <v>13</v>
      </c>
      <c r="N190" s="46">
        <f t="shared" si="29"/>
        <v>1</v>
      </c>
      <c r="O190" s="46">
        <f t="shared" si="27"/>
        <v>85.714285714285708</v>
      </c>
      <c r="P190" s="49" t="str">
        <f t="shared" si="30"/>
        <v>R</v>
      </c>
    </row>
    <row r="191">
      <c r="A191" s="1" t="s">
        <v>308</v>
      </c>
      <c r="B191" s="1" t="s">
        <v>423</v>
      </c>
      <c r="C191" s="1" t="s">
        <v>423</v>
      </c>
      <c r="D191" s="1" t="s">
        <v>423</v>
      </c>
      <c r="E191" s="1" t="s">
        <v>423</v>
      </c>
      <c r="F191" s="1" t="s">
        <v>423</v>
      </c>
      <c r="G191" s="1" t="s">
        <v>423</v>
      </c>
      <c r="H191" s="1" t="s">
        <v>423</v>
      </c>
      <c r="I191" s="1" t="s">
        <v>423</v>
      </c>
      <c r="J191" s="1" t="s">
        <v>423</v>
      </c>
      <c r="K191" s="1" t="s">
        <v>429</v>
      </c>
      <c r="M191" s="50">
        <f t="shared" si="31"/>
        <v>9</v>
      </c>
      <c r="N191" s="46">
        <f t="shared" si="29"/>
        <v>0</v>
      </c>
      <c r="O191" s="46">
        <f t="shared" si="27"/>
        <v>100</v>
      </c>
      <c r="P191" s="49" t="str">
        <f t="shared" si="30"/>
        <v>R</v>
      </c>
    </row>
    <row r="192">
      <c r="A192" s="1" t="s">
        <v>309</v>
      </c>
      <c r="B192" s="1" t="s">
        <v>428</v>
      </c>
      <c r="C192" s="1" t="s">
        <v>427</v>
      </c>
      <c r="D192" s="1" t="s">
        <v>422</v>
      </c>
      <c r="E192" s="1" t="s">
        <v>423</v>
      </c>
      <c r="F192" s="1" t="s">
        <v>424</v>
      </c>
      <c r="G192" s="1" t="s">
        <v>423</v>
      </c>
      <c r="H192" s="1" t="s">
        <v>423</v>
      </c>
      <c r="I192" s="1" t="s">
        <v>423</v>
      </c>
      <c r="J192" s="1" t="s">
        <v>427</v>
      </c>
      <c r="K192" s="1" t="s">
        <v>429</v>
      </c>
      <c r="M192" s="50">
        <f t="shared" si="31"/>
        <v>7</v>
      </c>
      <c r="N192" s="46">
        <f t="shared" si="29"/>
        <v>5</v>
      </c>
      <c r="O192" s="46">
        <f t="shared" si="27"/>
        <v>16.666666666666664</v>
      </c>
      <c r="P192" s="49" t="str">
        <f t="shared" si="30"/>
        <v>A</v>
      </c>
    </row>
    <row r="193">
      <c r="A193" s="1" t="s">
        <v>310</v>
      </c>
      <c r="B193" s="1" t="s">
        <v>423</v>
      </c>
      <c r="C193" s="1" t="s">
        <v>423</v>
      </c>
      <c r="D193" s="1" t="s">
        <v>423</v>
      </c>
      <c r="E193" s="1" t="s">
        <v>423</v>
      </c>
      <c r="F193" s="1" t="s">
        <v>422</v>
      </c>
      <c r="G193" s="1" t="s">
        <v>422</v>
      </c>
      <c r="H193" s="1" t="s">
        <v>423</v>
      </c>
      <c r="I193" s="1" t="s">
        <v>442</v>
      </c>
      <c r="J193" s="1" t="s">
        <v>423</v>
      </c>
      <c r="K193" s="1" t="s">
        <v>422</v>
      </c>
      <c r="M193" s="50">
        <f t="shared" si="31"/>
        <v>12</v>
      </c>
      <c r="N193" s="46">
        <f t="shared" si="29"/>
        <v>0</v>
      </c>
      <c r="O193" s="46">
        <f t="shared" si="27"/>
        <v>100</v>
      </c>
      <c r="P193" s="49" t="str">
        <f t="shared" si="30"/>
        <v>R</v>
      </c>
    </row>
    <row r="194">
      <c r="A194" s="1" t="s">
        <v>311</v>
      </c>
      <c r="B194" s="1" t="s">
        <v>428</v>
      </c>
      <c r="C194" s="1" t="s">
        <v>428</v>
      </c>
      <c r="D194" s="1" t="s">
        <v>428</v>
      </c>
      <c r="E194" s="1" t="s">
        <v>427</v>
      </c>
      <c r="F194" s="1" t="s">
        <v>424</v>
      </c>
      <c r="G194" s="1" t="s">
        <v>424</v>
      </c>
      <c r="H194" s="1" t="s">
        <v>424</v>
      </c>
      <c r="I194" s="1" t="s">
        <v>442</v>
      </c>
      <c r="J194" s="1" t="s">
        <v>424</v>
      </c>
      <c r="K194" s="1" t="s">
        <v>424</v>
      </c>
      <c r="M194" s="50" t="e">
        <f>IF(AND(ISBLANK(#REF!))," ",(COUNTIF(#REF!,"r"))+((COUNTIF(#REF!,"rr")*2))+(COUNTIF(#REF!,"lr"))+(COUNTIF(#REF!,"rl")))</f>
        <v>#REF!</v>
      </c>
      <c r="N194" s="46" t="e">
        <f>(COUNTIF(#REF!,"l"))+(COUNTIF(#REF!,"ll")*2)+(COUNTIF(#REF!,"lr"))+(COUNTIF(#REF!,"rl"))</f>
        <v>#REF!</v>
      </c>
      <c r="O194" s="46" t="e">
        <f t="shared" si="27"/>
        <v>#REF!</v>
      </c>
      <c r="P194" s="49" t="e">
        <f t="shared" si="30"/>
        <v>#REF!</v>
      </c>
    </row>
    <row r="195">
      <c r="A195" s="1" t="s">
        <v>312</v>
      </c>
      <c r="B195" s="1" t="s">
        <v>422</v>
      </c>
      <c r="C195" s="1" t="s">
        <v>423</v>
      </c>
      <c r="D195" s="1" t="s">
        <v>422</v>
      </c>
      <c r="E195" s="1" t="s">
        <v>423</v>
      </c>
      <c r="F195" s="1" t="s">
        <v>423</v>
      </c>
      <c r="G195" s="1" t="s">
        <v>423</v>
      </c>
      <c r="H195" s="1" t="s">
        <v>429</v>
      </c>
      <c r="I195" s="1" t="s">
        <v>423</v>
      </c>
      <c r="J195" s="1" t="s">
        <v>423</v>
      </c>
      <c r="K195" s="1" t="s">
        <v>423</v>
      </c>
      <c r="M195" s="50" t="e">
        <f>IF(AND(ISBLANK(#REF!))," ",(COUNTIF(#REF!,"r"))+((COUNTIF(#REF!,"rr")*2))+(COUNTIF(#REF!,"lr"))+(COUNTIF(#REF!,"rl")))</f>
        <v>#REF!</v>
      </c>
      <c r="N195" s="46" t="e">
        <f>(COUNTIF(#REF!,"l"))+(COUNTIF(#REF!,"ll")*2)+(COUNTIF(#REF!,"lr"))+(COUNTIF(#REF!,"rl"))</f>
        <v>#REF!</v>
      </c>
      <c r="O195" s="46" t="e">
        <f t="shared" si="27"/>
        <v>#REF!</v>
      </c>
      <c r="P195" s="49" t="e">
        <f t="shared" si="30"/>
        <v>#REF!</v>
      </c>
    </row>
    <row r="196">
      <c r="A196" s="1" t="s">
        <v>313</v>
      </c>
      <c r="B196" s="1" t="s">
        <v>422</v>
      </c>
      <c r="C196" s="1" t="s">
        <v>422</v>
      </c>
      <c r="D196" s="1" t="s">
        <v>422</v>
      </c>
      <c r="E196" s="1" t="s">
        <v>457</v>
      </c>
      <c r="F196" s="1" t="s">
        <v>423</v>
      </c>
      <c r="G196" s="1" t="s">
        <v>423</v>
      </c>
      <c r="H196" s="1" t="s">
        <v>423</v>
      </c>
      <c r="I196" s="1" t="s">
        <v>423</v>
      </c>
      <c r="J196" s="1" t="s">
        <v>423</v>
      </c>
      <c r="K196" s="1" t="s">
        <v>423</v>
      </c>
      <c r="M196" s="50">
        <f t="shared" si="31"/>
        <v>12</v>
      </c>
      <c r="N196" s="46">
        <f t="shared" ref="N195:N203" si="32">(COUNTIF(B196:K196,"l"))+(COUNTIF(B196:K196,"ll")*2)+(COUNTIF(B196:K196,"lr"))+(COUNTIF(B196:K196,"rl"))</f>
        <v>0</v>
      </c>
      <c r="O196" s="46">
        <f t="shared" si="27"/>
        <v>100</v>
      </c>
      <c r="P196" s="49" t="str">
        <f t="shared" si="30"/>
        <v>R</v>
      </c>
    </row>
    <row r="197">
      <c r="A197" s="1" t="s">
        <v>314</v>
      </c>
      <c r="B197" s="1" t="s">
        <v>422</v>
      </c>
      <c r="C197" s="1" t="s">
        <v>422</v>
      </c>
      <c r="D197" s="1" t="s">
        <v>422</v>
      </c>
      <c r="E197" s="1" t="s">
        <v>457</v>
      </c>
      <c r="F197" s="1" t="s">
        <v>422</v>
      </c>
      <c r="G197" s="1" t="s">
        <v>422</v>
      </c>
      <c r="H197" s="1" t="s">
        <v>423</v>
      </c>
      <c r="I197" s="1" t="s">
        <v>423</v>
      </c>
      <c r="J197" s="1" t="s">
        <v>423</v>
      </c>
      <c r="K197" s="1" t="s">
        <v>428</v>
      </c>
      <c r="M197" s="50">
        <f t="shared" si="31"/>
        <v>13</v>
      </c>
      <c r="N197" s="46">
        <f t="shared" si="32"/>
        <v>2</v>
      </c>
      <c r="O197" s="46">
        <f t="shared" si="27"/>
        <v>73.333333333333329</v>
      </c>
      <c r="P197" s="49" t="str">
        <f t="shared" si="30"/>
        <v>R</v>
      </c>
    </row>
    <row r="198">
      <c r="A198" s="1" t="s">
        <v>315</v>
      </c>
      <c r="B198" s="1" t="s">
        <v>422</v>
      </c>
      <c r="C198" s="1" t="s">
        <v>422</v>
      </c>
      <c r="D198" s="1" t="s">
        <v>423</v>
      </c>
      <c r="E198" s="1" t="s">
        <v>423</v>
      </c>
      <c r="F198" s="1" t="s">
        <v>424</v>
      </c>
      <c r="G198" s="1" t="s">
        <v>424</v>
      </c>
      <c r="H198" s="1" t="s">
        <v>423</v>
      </c>
      <c r="I198" s="1" t="s">
        <v>442</v>
      </c>
      <c r="J198" s="1" t="s">
        <v>423</v>
      </c>
      <c r="K198" s="1" t="s">
        <v>424</v>
      </c>
      <c r="M198" s="50">
        <f t="shared" si="31"/>
        <v>11</v>
      </c>
      <c r="N198" s="46">
        <f t="shared" si="32"/>
        <v>3</v>
      </c>
      <c r="O198" s="46">
        <f t="shared" si="27"/>
        <v>57.142857142857139</v>
      </c>
      <c r="P198" s="49" t="str">
        <f t="shared" si="30"/>
        <v>R</v>
      </c>
    </row>
    <row r="199">
      <c r="A199" s="1" t="s">
        <v>316</v>
      </c>
      <c r="B199" s="1" t="s">
        <v>422</v>
      </c>
      <c r="C199" s="1" t="s">
        <v>422</v>
      </c>
      <c r="D199" s="1" t="s">
        <v>422</v>
      </c>
      <c r="E199" s="1" t="s">
        <v>457</v>
      </c>
      <c r="F199" s="1" t="s">
        <v>422</v>
      </c>
      <c r="G199" s="1" t="s">
        <v>422</v>
      </c>
      <c r="H199" s="1" t="s">
        <v>423</v>
      </c>
      <c r="I199" s="1" t="s">
        <v>422</v>
      </c>
      <c r="J199" s="1" t="s">
        <v>422</v>
      </c>
      <c r="K199" s="1" t="s">
        <v>428</v>
      </c>
      <c r="M199" s="50">
        <f t="shared" si="31"/>
        <v>15</v>
      </c>
      <c r="N199" s="46">
        <f t="shared" si="32"/>
        <v>2</v>
      </c>
      <c r="O199" s="46">
        <f t="shared" si="27"/>
        <v>76.470588235294116</v>
      </c>
      <c r="P199" s="49" t="str">
        <f t="shared" si="30"/>
        <v>R</v>
      </c>
    </row>
    <row r="200">
      <c r="A200" s="1" t="s">
        <v>317</v>
      </c>
      <c r="B200" s="1" t="s">
        <v>422</v>
      </c>
      <c r="C200" s="1" t="s">
        <v>422</v>
      </c>
      <c r="D200" s="1" t="s">
        <v>423</v>
      </c>
      <c r="E200" s="1" t="s">
        <v>423</v>
      </c>
      <c r="F200" s="1" t="s">
        <v>422</v>
      </c>
      <c r="G200" s="1" t="s">
        <v>422</v>
      </c>
      <c r="H200" s="1" t="s">
        <v>422</v>
      </c>
      <c r="I200" s="1" t="s">
        <v>442</v>
      </c>
      <c r="J200" s="1" t="s">
        <v>423</v>
      </c>
      <c r="K200" s="1" t="s">
        <v>424</v>
      </c>
      <c r="M200" s="50">
        <f t="shared" si="31"/>
        <v>14</v>
      </c>
      <c r="N200" s="46">
        <f t="shared" si="32"/>
        <v>1</v>
      </c>
      <c r="O200" s="46">
        <f t="shared" si="27"/>
        <v>86.666666666666671</v>
      </c>
      <c r="P200" s="49" t="str">
        <f t="shared" si="30"/>
        <v>R</v>
      </c>
    </row>
    <row r="201">
      <c r="A201" s="1" t="s">
        <v>318</v>
      </c>
      <c r="B201" s="1" t="s">
        <v>422</v>
      </c>
      <c r="C201" s="1" t="s">
        <v>422</v>
      </c>
      <c r="D201" s="1" t="s">
        <v>423</v>
      </c>
      <c r="E201" s="1" t="s">
        <v>457</v>
      </c>
      <c r="F201" s="1" t="s">
        <v>422</v>
      </c>
      <c r="G201" s="1" t="s">
        <v>423</v>
      </c>
      <c r="H201" s="1" t="s">
        <v>423</v>
      </c>
      <c r="I201" s="1" t="s">
        <v>442</v>
      </c>
      <c r="J201" s="1" t="s">
        <v>442</v>
      </c>
      <c r="K201" s="1" t="s">
        <v>424</v>
      </c>
      <c r="M201" s="50">
        <f t="shared" si="31"/>
        <v>10</v>
      </c>
      <c r="N201" s="46">
        <f t="shared" si="32"/>
        <v>1</v>
      </c>
      <c r="O201" s="46"/>
      <c r="P201" s="49" t="str">
        <f t="shared" si="30"/>
        <v>A</v>
      </c>
    </row>
    <row r="202">
      <c r="A202" s="1" t="s">
        <v>319</v>
      </c>
      <c r="B202" s="1" t="s">
        <v>427</v>
      </c>
      <c r="C202" s="1" t="s">
        <v>428</v>
      </c>
      <c r="D202" s="1" t="s">
        <v>427</v>
      </c>
      <c r="E202" s="1" t="s">
        <v>427</v>
      </c>
      <c r="F202" s="1" t="s">
        <v>427</v>
      </c>
      <c r="G202" s="1" t="s">
        <v>427</v>
      </c>
      <c r="H202" s="1" t="s">
        <v>427</v>
      </c>
      <c r="I202" s="1" t="s">
        <v>427</v>
      </c>
      <c r="J202" s="1" t="s">
        <v>427</v>
      </c>
      <c r="K202" s="1" t="s">
        <v>427</v>
      </c>
      <c r="M202" s="50">
        <f t="shared" si="31"/>
        <v>0</v>
      </c>
      <c r="N202" s="46">
        <f t="shared" si="32"/>
        <v>11</v>
      </c>
      <c r="O202" s="46"/>
      <c r="P202" s="49" t="str">
        <f t="shared" si="30"/>
        <v>A</v>
      </c>
    </row>
    <row r="203">
      <c r="A203" s="1" t="s">
        <v>320</v>
      </c>
      <c r="B203" s="1" t="s">
        <v>422</v>
      </c>
      <c r="C203" s="1" t="s">
        <v>422</v>
      </c>
      <c r="D203" s="1" t="s">
        <v>423</v>
      </c>
      <c r="E203" s="1" t="s">
        <v>423</v>
      </c>
      <c r="F203" s="1" t="s">
        <v>423</v>
      </c>
      <c r="G203" s="1" t="s">
        <v>422</v>
      </c>
      <c r="H203" s="1" t="s">
        <v>424</v>
      </c>
      <c r="I203" s="1" t="s">
        <v>427</v>
      </c>
      <c r="J203" s="1" t="s">
        <v>423</v>
      </c>
      <c r="K203" s="1" t="s">
        <v>423</v>
      </c>
      <c r="M203" s="50">
        <f t="shared" si="31"/>
        <v>12</v>
      </c>
      <c r="N203" s="46">
        <f t="shared" si="32"/>
        <v>2</v>
      </c>
      <c r="O203" s="46"/>
      <c r="P203" s="49" t="str">
        <f t="shared" si="30"/>
        <v>A</v>
      </c>
    </row>
    <row r="204">
      <c r="A204" s="28" t="s">
        <v>321</v>
      </c>
      <c r="B204" s="1" t="s">
        <v>422</v>
      </c>
      <c r="C204" s="1" t="s">
        <v>422</v>
      </c>
      <c r="D204" s="1" t="s">
        <v>423</v>
      </c>
      <c r="E204" s="1" t="s">
        <v>457</v>
      </c>
      <c r="F204" s="1" t="s">
        <v>422</v>
      </c>
      <c r="G204" s="1" t="s">
        <v>422</v>
      </c>
      <c r="H204" s="1" t="s">
        <v>423</v>
      </c>
      <c r="I204" s="1" t="s">
        <v>442</v>
      </c>
      <c r="J204" s="1" t="s">
        <v>422</v>
      </c>
      <c r="K204" s="1" t="s">
        <v>424</v>
      </c>
      <c r="M204" s="50">
        <f t="shared" si="31"/>
        <v>13</v>
      </c>
      <c r="N204" s="46">
        <f t="shared" ref="N204:N215" si="33">(COUNTIF(B204:K204,"l"))+(COUNTIF(B204:K204,"ll")*2)+(COUNTIF(B204:K204,"lr"))+(COUNTIF(B204:K204,"rl"))</f>
        <v>1</v>
      </c>
      <c r="O204" s="46"/>
      <c r="P204" s="49" t="str">
        <f t="shared" si="30"/>
        <v>A</v>
      </c>
    </row>
    <row r="205">
      <c r="A205" s="28" t="s">
        <v>322</v>
      </c>
      <c r="B205" s="1" t="s">
        <v>423</v>
      </c>
      <c r="C205" s="1" t="s">
        <v>423</v>
      </c>
      <c r="D205" s="1" t="s">
        <v>423</v>
      </c>
      <c r="E205" s="1" t="s">
        <v>423</v>
      </c>
      <c r="F205" s="1" t="s">
        <v>423</v>
      </c>
      <c r="G205" s="1" t="s">
        <v>423</v>
      </c>
      <c r="H205" s="1" t="s">
        <v>423</v>
      </c>
      <c r="I205" s="1" t="s">
        <v>423</v>
      </c>
      <c r="J205" s="1" t="s">
        <v>423</v>
      </c>
      <c r="K205" s="1" t="s">
        <v>423</v>
      </c>
      <c r="M205" s="50">
        <f t="shared" si="31"/>
        <v>10</v>
      </c>
      <c r="N205" s="46">
        <f t="shared" si="33"/>
        <v>0</v>
      </c>
      <c r="O205" s="46"/>
      <c r="P205" s="49" t="str">
        <f t="shared" si="30"/>
        <v>A</v>
      </c>
    </row>
    <row r="206">
      <c r="A206" s="1" t="s">
        <v>323</v>
      </c>
      <c r="B206" s="1" t="s">
        <v>422</v>
      </c>
      <c r="C206" s="1" t="s">
        <v>422</v>
      </c>
      <c r="D206" s="1" t="s">
        <v>423</v>
      </c>
      <c r="E206" s="1" t="s">
        <v>423</v>
      </c>
      <c r="F206" s="1" t="s">
        <v>423</v>
      </c>
      <c r="G206" s="1" t="s">
        <v>422</v>
      </c>
      <c r="H206" s="1" t="s">
        <v>423</v>
      </c>
      <c r="I206" s="1" t="s">
        <v>423</v>
      </c>
      <c r="J206" s="1" t="s">
        <v>423</v>
      </c>
      <c r="K206" s="1" t="s">
        <v>423</v>
      </c>
      <c r="M206" s="50">
        <f t="shared" si="31"/>
        <v>13</v>
      </c>
      <c r="N206" s="46">
        <f t="shared" si="33"/>
        <v>0</v>
      </c>
      <c r="O206" s="46"/>
      <c r="P206" s="49" t="str">
        <f t="shared" si="30"/>
        <v>A</v>
      </c>
    </row>
    <row r="207">
      <c r="A207" s="1" t="s">
        <v>325</v>
      </c>
      <c r="B207" s="1" t="s">
        <v>422</v>
      </c>
      <c r="C207" s="1" t="s">
        <v>422</v>
      </c>
      <c r="D207" s="1" t="s">
        <v>423</v>
      </c>
      <c r="E207" s="1" t="s">
        <v>457</v>
      </c>
      <c r="F207" s="1" t="s">
        <v>423</v>
      </c>
      <c r="G207" s="1" t="s">
        <v>423</v>
      </c>
      <c r="H207" s="1" t="s">
        <v>423</v>
      </c>
      <c r="I207" s="1" t="s">
        <v>423</v>
      </c>
      <c r="J207" s="1" t="s">
        <v>422</v>
      </c>
      <c r="K207" s="1" t="s">
        <v>423</v>
      </c>
      <c r="M207" s="50">
        <f t="shared" si="31"/>
        <v>12</v>
      </c>
      <c r="N207" s="46">
        <f t="shared" si="33"/>
        <v>0</v>
      </c>
      <c r="O207" s="46"/>
      <c r="P207" s="49" t="str">
        <f t="shared" si="30"/>
        <v>A</v>
      </c>
    </row>
    <row r="208">
      <c r="A208" s="1" t="s">
        <v>326</v>
      </c>
      <c r="B208" s="1" t="s">
        <v>422</v>
      </c>
      <c r="C208" s="1" t="s">
        <v>422</v>
      </c>
      <c r="D208" s="1" t="s">
        <v>423</v>
      </c>
      <c r="E208" s="1" t="s">
        <v>457</v>
      </c>
      <c r="F208" s="1" t="s">
        <v>423</v>
      </c>
      <c r="G208" s="1" t="s">
        <v>423</v>
      </c>
      <c r="H208" s="1" t="s">
        <v>423</v>
      </c>
      <c r="I208" s="1" t="s">
        <v>423</v>
      </c>
      <c r="J208" s="1" t="s">
        <v>423</v>
      </c>
      <c r="K208" s="1" t="s">
        <v>423</v>
      </c>
      <c r="M208" s="50">
        <f t="shared" si="31"/>
        <v>11</v>
      </c>
      <c r="N208" s="46">
        <f t="shared" si="33"/>
        <v>0</v>
      </c>
      <c r="O208" s="46"/>
      <c r="P208" s="49" t="str">
        <f t="shared" si="30"/>
        <v>A</v>
      </c>
    </row>
    <row r="209">
      <c r="A209" s="1" t="s">
        <v>327</v>
      </c>
      <c r="B209" s="1" t="s">
        <v>423</v>
      </c>
      <c r="C209" s="1" t="s">
        <v>423</v>
      </c>
      <c r="D209" s="1" t="s">
        <v>423</v>
      </c>
      <c r="E209" s="1" t="s">
        <v>423</v>
      </c>
      <c r="F209" s="1" t="s">
        <v>427</v>
      </c>
      <c r="G209" s="1" t="s">
        <v>423</v>
      </c>
      <c r="H209" s="1" t="s">
        <v>423</v>
      </c>
      <c r="I209" s="1" t="s">
        <v>423</v>
      </c>
      <c r="J209" s="1" t="s">
        <v>423</v>
      </c>
      <c r="K209" s="1" t="s">
        <v>427</v>
      </c>
      <c r="M209" s="50">
        <f t="shared" si="31"/>
        <v>8</v>
      </c>
      <c r="N209" s="46">
        <f t="shared" si="33"/>
        <v>2</v>
      </c>
      <c r="O209" s="46"/>
      <c r="P209" s="49" t="str">
        <f t="shared" si="30"/>
        <v>A</v>
      </c>
    </row>
    <row r="210">
      <c r="A210" s="1" t="s">
        <v>328</v>
      </c>
      <c r="B210" s="1" t="s">
        <v>422</v>
      </c>
      <c r="C210" s="1" t="s">
        <v>422</v>
      </c>
      <c r="D210" s="1" t="s">
        <v>423</v>
      </c>
      <c r="E210" s="1" t="s">
        <v>424</v>
      </c>
      <c r="F210" s="1" t="s">
        <v>423</v>
      </c>
      <c r="G210" s="1" t="s">
        <v>422</v>
      </c>
      <c r="H210" s="1" t="s">
        <v>423</v>
      </c>
      <c r="I210" s="1" t="s">
        <v>442</v>
      </c>
      <c r="J210" s="1" t="s">
        <v>442</v>
      </c>
      <c r="K210" s="1" t="s">
        <v>424</v>
      </c>
      <c r="M210" s="50">
        <f t="shared" si="31"/>
        <v>11</v>
      </c>
      <c r="N210" s="46">
        <f t="shared" si="33"/>
        <v>2</v>
      </c>
      <c r="O210" s="46"/>
      <c r="P210" s="49" t="str">
        <f t="shared" si="30"/>
        <v>A</v>
      </c>
    </row>
    <row r="211">
      <c r="A211" s="1" t="s">
        <v>329</v>
      </c>
      <c r="B211" s="1" t="s">
        <v>428</v>
      </c>
      <c r="C211" s="1" t="s">
        <v>428</v>
      </c>
      <c r="D211" s="1" t="s">
        <v>423</v>
      </c>
      <c r="E211" s="1" t="s">
        <v>427</v>
      </c>
      <c r="F211" s="1" t="s">
        <v>428</v>
      </c>
      <c r="G211" s="1" t="s">
        <v>427</v>
      </c>
      <c r="H211" s="1" t="s">
        <v>424</v>
      </c>
      <c r="I211" s="1" t="s">
        <v>442</v>
      </c>
      <c r="J211" s="1" t="s">
        <v>427</v>
      </c>
      <c r="K211" s="1" t="s">
        <v>424</v>
      </c>
      <c r="M211" s="50">
        <f t="shared" si="31"/>
        <v>3</v>
      </c>
      <c r="N211" s="46">
        <f t="shared" si="33"/>
        <v>11</v>
      </c>
      <c r="O211" s="46"/>
      <c r="P211" s="49" t="str">
        <f t="shared" si="30"/>
        <v>A</v>
      </c>
    </row>
    <row r="212">
      <c r="A212" s="1" t="s">
        <v>330</v>
      </c>
      <c r="B212" s="1" t="s">
        <v>431</v>
      </c>
      <c r="C212" s="1" t="s">
        <v>431</v>
      </c>
      <c r="D212" s="1" t="s">
        <v>431</v>
      </c>
      <c r="E212" s="1" t="s">
        <v>424</v>
      </c>
      <c r="F212" s="1" t="s">
        <v>431</v>
      </c>
      <c r="G212" s="1" t="s">
        <v>431</v>
      </c>
      <c r="H212" s="1" t="s">
        <v>431</v>
      </c>
      <c r="I212" s="1" t="s">
        <v>442</v>
      </c>
      <c r="J212" s="1" t="s">
        <v>431</v>
      </c>
      <c r="K212" s="1" t="s">
        <v>424</v>
      </c>
      <c r="L212" s="1"/>
      <c r="M212" s="50">
        <f t="shared" si="31"/>
        <v>2</v>
      </c>
      <c r="N212" s="46">
        <f t="shared" si="33"/>
        <v>2</v>
      </c>
      <c r="O212" s="46"/>
      <c r="P212" s="49" t="str">
        <f t="shared" si="30"/>
        <v>A</v>
      </c>
    </row>
    <row r="213">
      <c r="A213" s="1" t="s">
        <v>331</v>
      </c>
      <c r="B213" s="1" t="s">
        <v>422</v>
      </c>
      <c r="C213" s="1" t="s">
        <v>422</v>
      </c>
      <c r="D213" s="1" t="s">
        <v>423</v>
      </c>
      <c r="E213" s="1" t="s">
        <v>457</v>
      </c>
      <c r="F213" s="1" t="s">
        <v>423</v>
      </c>
      <c r="G213" s="1" t="s">
        <v>423</v>
      </c>
      <c r="H213" s="1" t="s">
        <v>424</v>
      </c>
      <c r="I213" s="1" t="s">
        <v>442</v>
      </c>
      <c r="J213" s="1" t="s">
        <v>422</v>
      </c>
      <c r="K213" s="1" t="s">
        <v>424</v>
      </c>
      <c r="M213" s="50">
        <f t="shared" si="31"/>
        <v>11</v>
      </c>
      <c r="N213" s="46">
        <f t="shared" si="33"/>
        <v>2</v>
      </c>
      <c r="O213" s="46"/>
      <c r="P213" s="49" t="str">
        <f t="shared" si="30"/>
        <v>A</v>
      </c>
    </row>
    <row r="214">
      <c r="A214" s="1" t="s">
        <v>332</v>
      </c>
      <c r="B214" s="1" t="s">
        <v>431</v>
      </c>
      <c r="C214" s="1" t="s">
        <v>423</v>
      </c>
      <c r="D214" s="1" t="s">
        <v>458</v>
      </c>
      <c r="E214" s="1" t="s">
        <v>423</v>
      </c>
      <c r="F214" s="1" t="s">
        <v>431</v>
      </c>
      <c r="G214" s="1" t="s">
        <v>431</v>
      </c>
      <c r="H214" s="1" t="s">
        <v>431</v>
      </c>
      <c r="I214" s="1" t="s">
        <v>423</v>
      </c>
      <c r="J214" s="1" t="s">
        <v>423</v>
      </c>
      <c r="K214" s="1" t="s">
        <v>427</v>
      </c>
      <c r="M214" s="50">
        <f t="shared" si="31"/>
        <v>4</v>
      </c>
      <c r="N214" s="46">
        <f t="shared" si="33"/>
        <v>1</v>
      </c>
      <c r="O214" s="46"/>
      <c r="P214" s="49" t="str">
        <f t="shared" si="30"/>
        <v>A</v>
      </c>
    </row>
    <row r="215">
      <c r="A215" s="1" t="s">
        <v>333</v>
      </c>
      <c r="B215" s="1" t="s">
        <v>423</v>
      </c>
      <c r="C215" s="1" t="s">
        <v>423</v>
      </c>
      <c r="D215" s="1" t="s">
        <v>423</v>
      </c>
      <c r="E215" s="1" t="s">
        <v>423</v>
      </c>
      <c r="F215" s="1" t="s">
        <v>423</v>
      </c>
      <c r="G215" s="1" t="s">
        <v>423</v>
      </c>
      <c r="H215" s="1" t="s">
        <v>423</v>
      </c>
      <c r="I215" s="1" t="s">
        <v>423</v>
      </c>
      <c r="J215" s="1" t="s">
        <v>423</v>
      </c>
      <c r="K215" s="1" t="s">
        <v>423</v>
      </c>
      <c r="M215" s="50">
        <f t="shared" si="31"/>
        <v>10</v>
      </c>
      <c r="N215" s="46">
        <f t="shared" si="33"/>
        <v>0</v>
      </c>
      <c r="O215" s="46"/>
      <c r="P215" s="49" t="str">
        <f t="shared" si="30"/>
        <v>A</v>
      </c>
    </row>
    <row r="216">
      <c r="P216" s="44"/>
    </row>
    <row r="217">
      <c r="P217" s="44"/>
    </row>
    <row r="218">
      <c r="P218" s="44"/>
    </row>
    <row r="219">
      <c r="P219" s="44"/>
    </row>
    <row r="220">
      <c r="P220" s="44"/>
    </row>
    <row r="221">
      <c r="P221" s="44"/>
    </row>
    <row r="222">
      <c r="P222" s="44"/>
    </row>
    <row r="223">
      <c r="P223" s="44"/>
    </row>
    <row r="224">
      <c r="P224" s="44"/>
    </row>
    <row r="225">
      <c r="P225" s="44"/>
    </row>
    <row r="226">
      <c r="P226" s="44"/>
    </row>
    <row r="227">
      <c r="P227" s="44"/>
    </row>
    <row r="228">
      <c r="P228" s="44"/>
    </row>
    <row r="229">
      <c r="P229" s="44"/>
    </row>
    <row r="230">
      <c r="P230" s="44"/>
    </row>
  </sheetData>
  <mergeCells count="1">
    <mergeCell ref="A1:D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" zoomScale="100" workbookViewId="0">
      <pane ySplit="3" topLeftCell="A4" activePane="bottomLeft" state="frozen"/>
      <selection activeCell="I19" activeCellId="0" sqref="I19"/>
    </sheetView>
  </sheetViews>
  <sheetFormatPr defaultColWidth="11.44140625" defaultRowHeight="14.25"/>
  <cols>
    <col customWidth="1" min="1" max="1" style="1" width="13.109375"/>
    <col customWidth="1" min="2" max="11" style="1" width="16.33203125"/>
    <col min="12" max="16384" style="1" width="11.44140625"/>
  </cols>
  <sheetData>
    <row r="1">
      <c r="A1" s="1" t="s">
        <v>459</v>
      </c>
      <c r="C1" s="1" t="s">
        <v>460</v>
      </c>
      <c r="F1" s="31" t="s">
        <v>461</v>
      </c>
    </row>
    <row r="3" ht="44.399999999999999" customHeight="1">
      <c r="A3" s="18" t="s">
        <v>337</v>
      </c>
      <c r="B3" s="18" t="s">
        <v>462</v>
      </c>
      <c r="C3" s="32" t="s">
        <v>463</v>
      </c>
      <c r="D3" s="32" t="s">
        <v>464</v>
      </c>
      <c r="E3" s="32" t="s">
        <v>465</v>
      </c>
      <c r="F3" s="32" t="s">
        <v>466</v>
      </c>
      <c r="G3" s="32" t="s">
        <v>467</v>
      </c>
      <c r="H3" s="32" t="s">
        <v>468</v>
      </c>
      <c r="I3" s="32" t="s">
        <v>469</v>
      </c>
      <c r="J3" s="32" t="s">
        <v>470</v>
      </c>
      <c r="K3" s="32" t="s">
        <v>471</v>
      </c>
      <c r="L3" s="32"/>
    </row>
    <row r="4" ht="44.399999999999999" customHeight="1">
      <c r="A4" s="18" t="s">
        <v>14</v>
      </c>
      <c r="B4" s="18"/>
      <c r="C4" s="32"/>
      <c r="D4" s="32"/>
      <c r="E4" s="32"/>
      <c r="F4" s="32"/>
      <c r="G4" s="32"/>
      <c r="H4" s="32"/>
      <c r="I4" s="32"/>
      <c r="J4" s="32"/>
      <c r="K4" s="32"/>
      <c r="L4" s="32"/>
    </row>
    <row r="5">
      <c r="A5" s="18" t="s">
        <v>39</v>
      </c>
      <c r="B5" s="18">
        <v>4</v>
      </c>
      <c r="C5" s="18">
        <v>5</v>
      </c>
      <c r="D5" s="18">
        <v>3</v>
      </c>
      <c r="E5" s="18">
        <v>3</v>
      </c>
      <c r="F5" s="18">
        <v>1</v>
      </c>
      <c r="G5" s="18">
        <v>4</v>
      </c>
      <c r="H5" s="18">
        <v>2</v>
      </c>
      <c r="I5" s="18">
        <v>5</v>
      </c>
      <c r="J5" s="18">
        <v>2</v>
      </c>
      <c r="K5" s="18">
        <v>4</v>
      </c>
    </row>
    <row r="6">
      <c r="A6" s="18" t="s">
        <v>40</v>
      </c>
      <c r="B6" s="18">
        <v>3</v>
      </c>
      <c r="C6" s="18">
        <v>2</v>
      </c>
      <c r="D6" s="18">
        <v>1</v>
      </c>
      <c r="E6" s="18">
        <v>4</v>
      </c>
      <c r="F6" s="18">
        <v>1</v>
      </c>
      <c r="G6" s="18">
        <v>2</v>
      </c>
      <c r="H6" s="18">
        <v>5</v>
      </c>
      <c r="I6" s="18">
        <v>4</v>
      </c>
      <c r="J6" s="18">
        <v>2</v>
      </c>
      <c r="K6" s="18">
        <v>5</v>
      </c>
    </row>
    <row r="7">
      <c r="A7" s="18" t="s">
        <v>41</v>
      </c>
      <c r="B7" s="18">
        <v>3</v>
      </c>
      <c r="C7" s="18">
        <v>4</v>
      </c>
      <c r="D7" s="18">
        <v>1</v>
      </c>
      <c r="E7" s="18">
        <v>2</v>
      </c>
      <c r="F7" s="18">
        <v>4</v>
      </c>
      <c r="G7" s="18">
        <v>3</v>
      </c>
      <c r="H7" s="18">
        <v>4</v>
      </c>
      <c r="I7" s="18">
        <v>5</v>
      </c>
      <c r="J7" s="18">
        <v>4</v>
      </c>
      <c r="K7" s="18">
        <v>4</v>
      </c>
    </row>
    <row r="8">
      <c r="A8" s="18" t="s">
        <v>42</v>
      </c>
      <c r="B8" s="20">
        <v>3</v>
      </c>
      <c r="C8" s="20">
        <v>5</v>
      </c>
      <c r="D8" s="20">
        <v>1</v>
      </c>
      <c r="E8" s="20">
        <v>3</v>
      </c>
      <c r="F8" s="20">
        <v>2</v>
      </c>
      <c r="G8" s="20">
        <v>4</v>
      </c>
      <c r="H8" s="20">
        <v>1</v>
      </c>
      <c r="I8" s="18">
        <v>5</v>
      </c>
      <c r="J8" s="18">
        <v>3</v>
      </c>
      <c r="K8" s="18">
        <v>3</v>
      </c>
    </row>
    <row r="9">
      <c r="A9" s="18" t="s">
        <v>43</v>
      </c>
      <c r="B9" s="20">
        <v>4</v>
      </c>
      <c r="C9" s="20">
        <v>3</v>
      </c>
      <c r="D9" s="18">
        <v>2</v>
      </c>
      <c r="E9" s="18">
        <v>3</v>
      </c>
      <c r="F9" s="18">
        <v>1</v>
      </c>
      <c r="G9" s="18">
        <v>3</v>
      </c>
      <c r="H9" s="18">
        <v>1</v>
      </c>
      <c r="I9" s="18">
        <v>4</v>
      </c>
      <c r="J9" s="18">
        <v>2</v>
      </c>
      <c r="K9" s="18">
        <v>4</v>
      </c>
    </row>
    <row r="10">
      <c r="A10" s="18" t="s">
        <v>44</v>
      </c>
      <c r="B10" s="20">
        <v>3</v>
      </c>
      <c r="C10" s="20">
        <v>4</v>
      </c>
      <c r="D10" s="18">
        <v>2</v>
      </c>
      <c r="E10" s="18">
        <v>2</v>
      </c>
      <c r="F10" s="18">
        <v>1</v>
      </c>
      <c r="G10" s="18">
        <v>4</v>
      </c>
      <c r="H10" s="18">
        <v>3</v>
      </c>
      <c r="I10" s="18">
        <v>4</v>
      </c>
      <c r="J10" s="18">
        <v>2</v>
      </c>
      <c r="K10" s="18">
        <v>4</v>
      </c>
    </row>
    <row r="11">
      <c r="A11" s="18" t="s">
        <v>45</v>
      </c>
      <c r="B11" s="20">
        <v>4</v>
      </c>
      <c r="C11" s="20">
        <v>4</v>
      </c>
      <c r="D11" s="18">
        <v>1</v>
      </c>
      <c r="E11" s="18">
        <v>4</v>
      </c>
      <c r="F11" s="18">
        <v>1</v>
      </c>
      <c r="G11" s="18">
        <v>2</v>
      </c>
      <c r="H11" s="18">
        <v>2</v>
      </c>
      <c r="I11" s="18">
        <v>5</v>
      </c>
      <c r="J11" s="18">
        <v>2</v>
      </c>
      <c r="K11" s="18">
        <v>5</v>
      </c>
    </row>
    <row r="12">
      <c r="A12" s="18" t="s">
        <v>46</v>
      </c>
      <c r="B12" s="20">
        <v>1</v>
      </c>
      <c r="C12" s="20">
        <v>2</v>
      </c>
      <c r="D12" s="18">
        <v>4</v>
      </c>
      <c r="E12" s="18">
        <v>2</v>
      </c>
      <c r="F12" s="18">
        <v>1</v>
      </c>
      <c r="G12" s="18">
        <v>5</v>
      </c>
      <c r="H12" s="18">
        <v>5</v>
      </c>
      <c r="I12" s="18">
        <v>4</v>
      </c>
      <c r="J12" s="18">
        <v>2</v>
      </c>
      <c r="K12" s="18">
        <v>4</v>
      </c>
    </row>
    <row r="13">
      <c r="A13" s="18" t="s">
        <v>47</v>
      </c>
      <c r="B13" s="20">
        <v>1</v>
      </c>
      <c r="C13" s="20">
        <v>4</v>
      </c>
      <c r="D13" s="18">
        <v>2</v>
      </c>
      <c r="E13" s="18">
        <v>2</v>
      </c>
      <c r="F13" s="18">
        <v>3</v>
      </c>
      <c r="G13" s="18">
        <v>4</v>
      </c>
      <c r="H13" s="18">
        <v>4</v>
      </c>
      <c r="I13" s="18">
        <v>4</v>
      </c>
      <c r="J13" s="18">
        <v>3</v>
      </c>
      <c r="K13" s="18">
        <v>4</v>
      </c>
    </row>
    <row r="14">
      <c r="A14" s="18" t="s">
        <v>48</v>
      </c>
      <c r="B14" s="20">
        <v>2</v>
      </c>
      <c r="C14" s="20">
        <v>1</v>
      </c>
      <c r="D14" s="18">
        <v>3</v>
      </c>
      <c r="E14" s="18">
        <v>2</v>
      </c>
      <c r="F14" s="18">
        <v>1</v>
      </c>
      <c r="G14" s="18">
        <v>4</v>
      </c>
      <c r="H14" s="18">
        <v>2</v>
      </c>
      <c r="I14" s="18">
        <v>4</v>
      </c>
      <c r="J14" s="18">
        <v>3</v>
      </c>
      <c r="K14" s="18">
        <v>5</v>
      </c>
    </row>
    <row r="15">
      <c r="A15" s="18" t="s">
        <v>49</v>
      </c>
      <c r="B15" s="20">
        <v>3</v>
      </c>
      <c r="C15" s="20">
        <v>4</v>
      </c>
      <c r="D15" s="18">
        <v>3</v>
      </c>
      <c r="E15" s="18">
        <v>4</v>
      </c>
      <c r="F15" s="18">
        <v>2</v>
      </c>
      <c r="G15" s="18">
        <v>4</v>
      </c>
      <c r="H15" s="18">
        <v>2</v>
      </c>
      <c r="I15" s="18">
        <v>4</v>
      </c>
      <c r="J15" s="18">
        <v>2</v>
      </c>
      <c r="K15" s="18">
        <v>3</v>
      </c>
    </row>
    <row r="16">
      <c r="A16" s="18" t="s">
        <v>50</v>
      </c>
      <c r="B16" s="20">
        <v>2</v>
      </c>
      <c r="C16" s="20">
        <v>2</v>
      </c>
      <c r="D16" s="18">
        <v>2</v>
      </c>
      <c r="E16" s="18">
        <v>2</v>
      </c>
      <c r="F16" s="18">
        <v>1</v>
      </c>
      <c r="G16" s="18">
        <v>4</v>
      </c>
      <c r="H16" s="18">
        <v>4</v>
      </c>
      <c r="I16" s="18">
        <v>4</v>
      </c>
      <c r="J16" s="18">
        <v>2</v>
      </c>
      <c r="K16" s="18">
        <v>5</v>
      </c>
    </row>
    <row r="17">
      <c r="A17" s="18" t="s">
        <v>51</v>
      </c>
      <c r="B17" s="20">
        <v>2</v>
      </c>
      <c r="C17" s="20">
        <v>4</v>
      </c>
      <c r="D17" s="18">
        <v>2</v>
      </c>
      <c r="E17" s="18">
        <v>4</v>
      </c>
      <c r="F17" s="18">
        <v>2</v>
      </c>
      <c r="G17" s="18">
        <v>4</v>
      </c>
      <c r="H17" s="18">
        <v>1</v>
      </c>
      <c r="I17" s="18">
        <v>4</v>
      </c>
      <c r="J17" s="18">
        <v>2</v>
      </c>
      <c r="K17" s="18">
        <v>5</v>
      </c>
    </row>
    <row r="18">
      <c r="A18" s="18" t="s">
        <v>52</v>
      </c>
      <c r="B18" s="20">
        <v>3</v>
      </c>
      <c r="C18" s="20">
        <v>5</v>
      </c>
      <c r="D18" s="18">
        <v>2</v>
      </c>
      <c r="E18" s="18">
        <v>1</v>
      </c>
      <c r="F18" s="18">
        <v>3</v>
      </c>
      <c r="G18" s="18">
        <v>4</v>
      </c>
      <c r="H18" s="18">
        <v>2</v>
      </c>
      <c r="I18" s="18">
        <v>4</v>
      </c>
      <c r="J18" s="18">
        <v>5</v>
      </c>
      <c r="K18" s="18">
        <v>3</v>
      </c>
    </row>
    <row r="19">
      <c r="A19" s="20" t="s">
        <v>53</v>
      </c>
      <c r="B19" s="18">
        <v>1</v>
      </c>
      <c r="C19" s="18">
        <v>4</v>
      </c>
      <c r="D19" s="18">
        <v>1</v>
      </c>
      <c r="E19" s="18">
        <v>3</v>
      </c>
      <c r="F19" s="18">
        <v>4</v>
      </c>
      <c r="G19" s="18">
        <v>5</v>
      </c>
      <c r="H19" s="18">
        <v>2</v>
      </c>
      <c r="I19" s="18">
        <v>4</v>
      </c>
      <c r="J19" s="18">
        <v>3</v>
      </c>
      <c r="K19" s="18">
        <v>3</v>
      </c>
    </row>
    <row r="20">
      <c r="A20" s="20" t="s">
        <v>54</v>
      </c>
      <c r="B20" s="18">
        <v>5</v>
      </c>
      <c r="C20" s="18">
        <v>4</v>
      </c>
      <c r="D20" s="18">
        <v>3</v>
      </c>
      <c r="E20" s="18">
        <v>2</v>
      </c>
      <c r="F20" s="18">
        <v>3</v>
      </c>
      <c r="G20" s="18">
        <v>3</v>
      </c>
      <c r="H20" s="18">
        <v>2</v>
      </c>
      <c r="I20" s="18">
        <v>3</v>
      </c>
      <c r="J20" s="18">
        <v>5</v>
      </c>
      <c r="K20" s="18">
        <v>3</v>
      </c>
    </row>
    <row r="21">
      <c r="A21" s="20" t="s">
        <v>55</v>
      </c>
      <c r="B21" s="18">
        <v>4</v>
      </c>
      <c r="C21" s="18">
        <v>3</v>
      </c>
      <c r="D21" s="18">
        <v>5</v>
      </c>
      <c r="E21" s="18">
        <v>2</v>
      </c>
      <c r="F21" s="18">
        <v>3</v>
      </c>
      <c r="G21" s="18">
        <v>2</v>
      </c>
      <c r="H21" s="18">
        <v>3</v>
      </c>
      <c r="I21" s="18">
        <v>3</v>
      </c>
      <c r="J21" s="18">
        <v>5</v>
      </c>
      <c r="K21" s="18">
        <v>4</v>
      </c>
    </row>
    <row r="22">
      <c r="A22" s="20" t="s">
        <v>56</v>
      </c>
      <c r="B22" s="18">
        <v>2</v>
      </c>
      <c r="C22" s="18">
        <v>5</v>
      </c>
      <c r="D22" s="18">
        <v>3</v>
      </c>
      <c r="E22" s="18">
        <v>4</v>
      </c>
      <c r="F22" s="18">
        <v>2</v>
      </c>
      <c r="G22" s="18">
        <v>5</v>
      </c>
      <c r="H22" s="18">
        <v>4</v>
      </c>
      <c r="I22" s="18">
        <v>5</v>
      </c>
      <c r="J22" s="18">
        <v>5</v>
      </c>
      <c r="K22" s="18">
        <v>5</v>
      </c>
    </row>
    <row r="23">
      <c r="A23" s="20" t="s">
        <v>57</v>
      </c>
      <c r="B23" s="18">
        <v>2</v>
      </c>
      <c r="C23" s="18">
        <v>4</v>
      </c>
      <c r="D23" s="18">
        <v>3</v>
      </c>
      <c r="E23" s="18">
        <v>2</v>
      </c>
      <c r="F23" s="18">
        <v>2</v>
      </c>
      <c r="G23" s="18">
        <v>3</v>
      </c>
      <c r="H23" s="18">
        <v>2</v>
      </c>
      <c r="I23" s="18">
        <v>4</v>
      </c>
      <c r="J23" s="18">
        <v>3</v>
      </c>
      <c r="K23" s="18">
        <v>5</v>
      </c>
    </row>
    <row r="24">
      <c r="A24" s="20" t="s">
        <v>58</v>
      </c>
      <c r="B24" s="18">
        <v>2</v>
      </c>
      <c r="C24" s="18">
        <v>3</v>
      </c>
      <c r="D24" s="18">
        <v>2</v>
      </c>
      <c r="E24" s="18">
        <v>1</v>
      </c>
      <c r="F24" s="18">
        <v>1</v>
      </c>
      <c r="G24" s="18">
        <v>3</v>
      </c>
      <c r="H24" s="18">
        <v>4</v>
      </c>
      <c r="I24" s="18">
        <v>5</v>
      </c>
      <c r="J24" s="18">
        <v>5</v>
      </c>
      <c r="K24" s="18">
        <v>3</v>
      </c>
    </row>
    <row r="25">
      <c r="A25" s="20" t="s">
        <v>59</v>
      </c>
      <c r="B25" s="18">
        <v>4</v>
      </c>
      <c r="C25" s="18">
        <v>4</v>
      </c>
      <c r="D25" s="18">
        <v>3</v>
      </c>
      <c r="E25" s="18">
        <v>2</v>
      </c>
      <c r="F25" s="18">
        <v>1</v>
      </c>
      <c r="G25" s="18">
        <v>2</v>
      </c>
      <c r="H25" s="18">
        <v>1</v>
      </c>
      <c r="I25" s="18">
        <v>5</v>
      </c>
      <c r="J25" s="18">
        <v>5</v>
      </c>
      <c r="K25" s="18">
        <v>4</v>
      </c>
    </row>
    <row r="26">
      <c r="A26" s="20" t="s">
        <v>60</v>
      </c>
      <c r="B26" s="18">
        <v>2</v>
      </c>
      <c r="C26" s="18">
        <v>2</v>
      </c>
      <c r="D26" s="18">
        <v>3</v>
      </c>
      <c r="E26" s="18">
        <v>2</v>
      </c>
      <c r="F26" s="18">
        <v>1</v>
      </c>
      <c r="G26" s="18">
        <v>4</v>
      </c>
      <c r="H26" s="18">
        <v>4</v>
      </c>
      <c r="I26" s="18">
        <v>5</v>
      </c>
      <c r="J26" s="18">
        <v>4</v>
      </c>
      <c r="K26" s="18">
        <v>5</v>
      </c>
    </row>
    <row r="27">
      <c r="A27" s="18" t="s">
        <v>61</v>
      </c>
      <c r="B27" s="18">
        <v>2</v>
      </c>
      <c r="C27" s="18">
        <v>4</v>
      </c>
      <c r="D27" s="18">
        <v>1</v>
      </c>
      <c r="E27" s="18">
        <v>3</v>
      </c>
      <c r="F27" s="18">
        <v>1</v>
      </c>
      <c r="G27" s="18">
        <v>4</v>
      </c>
      <c r="H27" s="18">
        <v>3</v>
      </c>
      <c r="I27" s="18">
        <v>4</v>
      </c>
      <c r="J27" s="18">
        <v>3</v>
      </c>
      <c r="K27" s="18">
        <v>5</v>
      </c>
    </row>
    <row r="28">
      <c r="A28" s="18" t="s">
        <v>64</v>
      </c>
      <c r="B28" s="18">
        <v>2</v>
      </c>
      <c r="C28" s="18">
        <v>4</v>
      </c>
      <c r="D28" s="18">
        <v>4</v>
      </c>
      <c r="E28" s="18">
        <v>2</v>
      </c>
      <c r="F28" s="18">
        <v>1</v>
      </c>
      <c r="G28" s="18">
        <v>4</v>
      </c>
      <c r="H28" s="18">
        <v>4</v>
      </c>
      <c r="I28" s="18">
        <v>2</v>
      </c>
      <c r="J28" s="18">
        <v>1</v>
      </c>
      <c r="K28" s="18">
        <v>4</v>
      </c>
    </row>
    <row r="29">
      <c r="A29" s="18" t="s">
        <v>65</v>
      </c>
      <c r="B29" s="18">
        <v>3</v>
      </c>
      <c r="C29" s="18">
        <v>4</v>
      </c>
      <c r="D29" s="18">
        <v>4</v>
      </c>
      <c r="E29" s="18">
        <v>3</v>
      </c>
      <c r="F29" s="18">
        <v>1</v>
      </c>
      <c r="G29" s="18">
        <v>3</v>
      </c>
      <c r="H29" s="18">
        <v>1</v>
      </c>
      <c r="I29" s="18">
        <v>3</v>
      </c>
      <c r="J29" s="18">
        <v>3</v>
      </c>
      <c r="K29" s="18">
        <v>3</v>
      </c>
    </row>
    <row r="30">
      <c r="A30" s="18" t="s">
        <v>66</v>
      </c>
      <c r="B30" s="18">
        <v>1</v>
      </c>
      <c r="C30" s="18">
        <v>5</v>
      </c>
      <c r="D30" s="18">
        <v>1</v>
      </c>
      <c r="E30" s="18">
        <v>2</v>
      </c>
      <c r="F30" s="18">
        <v>1</v>
      </c>
      <c r="G30" s="18">
        <v>5</v>
      </c>
      <c r="H30" s="18">
        <v>2</v>
      </c>
      <c r="I30" s="18">
        <v>5</v>
      </c>
      <c r="J30" s="18">
        <v>2</v>
      </c>
      <c r="K30" s="18">
        <v>4</v>
      </c>
    </row>
    <row r="31">
      <c r="A31" s="18" t="s">
        <v>67</v>
      </c>
      <c r="B31" s="18">
        <v>2</v>
      </c>
      <c r="C31" s="18">
        <v>4</v>
      </c>
      <c r="D31" s="18">
        <v>2</v>
      </c>
      <c r="E31" s="18">
        <v>4</v>
      </c>
      <c r="F31" s="18">
        <v>4</v>
      </c>
      <c r="G31" s="18">
        <v>4</v>
      </c>
      <c r="H31" s="18">
        <v>3</v>
      </c>
      <c r="I31" s="18">
        <v>5</v>
      </c>
      <c r="J31" s="18">
        <v>2</v>
      </c>
      <c r="K31" s="18">
        <v>2</v>
      </c>
    </row>
    <row r="32">
      <c r="A32" s="18" t="s">
        <v>68</v>
      </c>
      <c r="B32" s="18">
        <v>3</v>
      </c>
      <c r="C32" s="18">
        <v>5</v>
      </c>
      <c r="D32" s="18">
        <v>1</v>
      </c>
      <c r="E32" s="18">
        <v>3</v>
      </c>
      <c r="F32" s="18">
        <v>2</v>
      </c>
      <c r="G32" s="18">
        <v>5</v>
      </c>
      <c r="H32" s="18">
        <v>1</v>
      </c>
      <c r="I32" s="18">
        <v>3</v>
      </c>
      <c r="J32" s="18">
        <v>1</v>
      </c>
      <c r="K32" s="18">
        <v>4</v>
      </c>
    </row>
    <row r="33">
      <c r="A33" s="18" t="s">
        <v>69</v>
      </c>
      <c r="B33" s="18">
        <v>3</v>
      </c>
      <c r="C33" s="18">
        <v>4</v>
      </c>
      <c r="D33" s="18">
        <v>3</v>
      </c>
      <c r="E33" s="18">
        <v>2</v>
      </c>
      <c r="F33" s="18">
        <v>3</v>
      </c>
      <c r="G33" s="18">
        <v>3</v>
      </c>
      <c r="H33" s="18">
        <v>3</v>
      </c>
      <c r="I33" s="18">
        <v>4</v>
      </c>
      <c r="J33" s="18">
        <v>3</v>
      </c>
      <c r="K33" s="18">
        <v>3</v>
      </c>
    </row>
    <row r="34">
      <c r="A34" s="18" t="s">
        <v>70</v>
      </c>
      <c r="B34" s="18">
        <v>4</v>
      </c>
      <c r="C34" s="18">
        <v>5</v>
      </c>
      <c r="D34" s="18">
        <v>4</v>
      </c>
      <c r="E34" s="18">
        <v>2</v>
      </c>
      <c r="F34" s="18">
        <v>3</v>
      </c>
      <c r="G34" s="18">
        <v>5</v>
      </c>
      <c r="H34" s="18">
        <v>4</v>
      </c>
      <c r="I34" s="18">
        <v>5</v>
      </c>
      <c r="J34" s="18">
        <v>4</v>
      </c>
      <c r="K34" s="18">
        <v>5</v>
      </c>
    </row>
    <row r="35" ht="14.4">
      <c r="A35" s="51" t="s">
        <v>71</v>
      </c>
      <c r="B35" s="51">
        <v>3</v>
      </c>
      <c r="C35" s="51">
        <v>4</v>
      </c>
      <c r="D35" s="51">
        <v>2</v>
      </c>
      <c r="E35" s="51">
        <v>4</v>
      </c>
      <c r="F35" s="51">
        <v>1</v>
      </c>
      <c r="G35" s="51">
        <v>4</v>
      </c>
      <c r="H35" s="51">
        <v>4</v>
      </c>
      <c r="I35" s="51">
        <v>4</v>
      </c>
      <c r="J35" s="51">
        <v>1</v>
      </c>
      <c r="K35" s="51">
        <v>4</v>
      </c>
    </row>
    <row r="36" ht="14.4">
      <c r="A36" s="51" t="s">
        <v>73</v>
      </c>
      <c r="B36" s="51">
        <v>2</v>
      </c>
      <c r="C36" s="51">
        <v>5</v>
      </c>
      <c r="D36" s="51">
        <v>4</v>
      </c>
      <c r="E36" s="51">
        <v>1</v>
      </c>
      <c r="F36" s="51">
        <v>3</v>
      </c>
      <c r="G36" s="51">
        <v>4</v>
      </c>
      <c r="H36" s="51">
        <v>2</v>
      </c>
      <c r="I36" s="51">
        <v>4</v>
      </c>
      <c r="J36" s="51">
        <v>1</v>
      </c>
      <c r="K36" s="51">
        <v>4</v>
      </c>
    </row>
    <row r="37" ht="14.4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</row>
    <row r="38">
      <c r="A38" s="18" t="s">
        <v>20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ht="14.4">
      <c r="A39" s="51" t="s">
        <v>79</v>
      </c>
      <c r="B39" s="51">
        <v>3</v>
      </c>
      <c r="C39" s="51">
        <v>4</v>
      </c>
      <c r="D39" s="51">
        <v>3</v>
      </c>
      <c r="E39" s="51">
        <v>3</v>
      </c>
      <c r="F39" s="51">
        <v>1</v>
      </c>
      <c r="G39" s="51">
        <v>5</v>
      </c>
      <c r="H39" s="51">
        <v>1</v>
      </c>
      <c r="I39" s="51">
        <v>4</v>
      </c>
      <c r="J39" s="51">
        <v>2</v>
      </c>
      <c r="K39" s="51">
        <v>5</v>
      </c>
    </row>
    <row r="40" ht="14.4">
      <c r="A40" s="51" t="s">
        <v>80</v>
      </c>
      <c r="B40" s="51">
        <v>2</v>
      </c>
      <c r="C40" s="51">
        <v>4</v>
      </c>
      <c r="D40" s="51">
        <v>1</v>
      </c>
      <c r="E40" s="51">
        <v>2</v>
      </c>
      <c r="F40" s="51">
        <v>2</v>
      </c>
      <c r="G40" s="51">
        <v>4</v>
      </c>
      <c r="H40" s="51">
        <v>3</v>
      </c>
      <c r="I40" s="51">
        <v>5</v>
      </c>
      <c r="J40" s="51">
        <v>1</v>
      </c>
      <c r="K40" s="51">
        <v>3</v>
      </c>
    </row>
    <row r="41" ht="14.4">
      <c r="A41" s="51" t="s">
        <v>81</v>
      </c>
      <c r="B41" s="51">
        <v>1</v>
      </c>
      <c r="C41" s="51">
        <v>4</v>
      </c>
      <c r="D41" s="51">
        <v>4</v>
      </c>
      <c r="E41" s="51">
        <v>3</v>
      </c>
      <c r="F41" s="51">
        <v>2</v>
      </c>
      <c r="G41" s="51">
        <v>4</v>
      </c>
      <c r="H41" s="51">
        <v>4</v>
      </c>
      <c r="I41" s="51">
        <v>4</v>
      </c>
      <c r="J41" s="51">
        <v>2</v>
      </c>
      <c r="K41" s="51">
        <v>4</v>
      </c>
    </row>
    <row r="42" ht="14.4">
      <c r="A42" s="51" t="s">
        <v>82</v>
      </c>
      <c r="B42" s="51">
        <v>3</v>
      </c>
      <c r="C42" s="51">
        <v>5</v>
      </c>
      <c r="D42" s="51">
        <v>1</v>
      </c>
      <c r="E42" s="51">
        <v>3</v>
      </c>
      <c r="F42" s="51">
        <v>3</v>
      </c>
      <c r="G42" s="51">
        <v>5</v>
      </c>
      <c r="H42" s="51">
        <v>2</v>
      </c>
      <c r="I42" s="51">
        <v>5</v>
      </c>
      <c r="J42" s="51">
        <v>2</v>
      </c>
      <c r="K42" s="51">
        <v>4</v>
      </c>
    </row>
    <row r="43" ht="14.4">
      <c r="A43" s="51" t="s">
        <v>83</v>
      </c>
      <c r="B43" s="51">
        <v>4</v>
      </c>
      <c r="C43" s="51">
        <v>3</v>
      </c>
      <c r="D43" s="51">
        <v>5</v>
      </c>
      <c r="E43" s="51">
        <v>4</v>
      </c>
      <c r="F43" s="51">
        <v>2</v>
      </c>
      <c r="G43" s="51">
        <v>4</v>
      </c>
      <c r="H43" s="51">
        <v>5</v>
      </c>
      <c r="I43" s="51">
        <v>3</v>
      </c>
      <c r="J43" s="51">
        <v>4</v>
      </c>
      <c r="K43" s="51">
        <v>5</v>
      </c>
    </row>
    <row r="44" ht="14.4">
      <c r="A44" s="51" t="s">
        <v>84</v>
      </c>
      <c r="B44" s="51">
        <v>3</v>
      </c>
      <c r="C44" s="51">
        <v>5</v>
      </c>
      <c r="D44" s="51">
        <v>4</v>
      </c>
      <c r="E44" s="51">
        <v>4</v>
      </c>
      <c r="F44" s="51">
        <v>4</v>
      </c>
      <c r="G44" s="51">
        <v>3</v>
      </c>
      <c r="H44" s="51">
        <v>2</v>
      </c>
      <c r="I44" s="51">
        <v>4</v>
      </c>
      <c r="J44" s="51">
        <v>2</v>
      </c>
      <c r="K44" s="51">
        <v>2</v>
      </c>
    </row>
    <row r="45" ht="14.4">
      <c r="A45" s="51" t="s">
        <v>85</v>
      </c>
      <c r="B45" s="51">
        <v>2</v>
      </c>
      <c r="C45" s="51">
        <v>4</v>
      </c>
      <c r="D45" s="51">
        <v>3</v>
      </c>
      <c r="E45" s="51">
        <v>2</v>
      </c>
      <c r="F45" s="51">
        <v>3</v>
      </c>
      <c r="G45" s="51">
        <v>4</v>
      </c>
      <c r="H45" s="51">
        <v>5</v>
      </c>
      <c r="I45" s="51">
        <v>3</v>
      </c>
      <c r="J45" s="51">
        <v>3</v>
      </c>
      <c r="K45" s="51">
        <v>2</v>
      </c>
    </row>
    <row r="46" ht="14.4">
      <c r="A46" s="51" t="s">
        <v>86</v>
      </c>
      <c r="B46" s="51">
        <v>2</v>
      </c>
      <c r="C46" s="51">
        <v>5</v>
      </c>
      <c r="D46" s="51">
        <v>2</v>
      </c>
      <c r="E46" s="51">
        <v>1</v>
      </c>
      <c r="F46" s="51">
        <v>1</v>
      </c>
      <c r="G46" s="51">
        <v>4</v>
      </c>
      <c r="H46" s="51">
        <v>3</v>
      </c>
      <c r="I46" s="51">
        <v>5</v>
      </c>
      <c r="J46" s="51">
        <v>5</v>
      </c>
      <c r="K46" s="51">
        <v>4</v>
      </c>
    </row>
    <row r="47" ht="14.4">
      <c r="A47" s="51" t="s">
        <v>88</v>
      </c>
      <c r="B47" s="51">
        <v>3</v>
      </c>
      <c r="C47" s="51">
        <v>4</v>
      </c>
      <c r="D47" s="51">
        <v>5</v>
      </c>
      <c r="E47" s="51">
        <v>2</v>
      </c>
      <c r="F47" s="51">
        <v>2</v>
      </c>
      <c r="G47" s="51">
        <v>3</v>
      </c>
      <c r="H47" s="51">
        <v>4</v>
      </c>
      <c r="I47" s="51">
        <v>4</v>
      </c>
      <c r="J47" s="51">
        <v>3</v>
      </c>
      <c r="K47" s="51">
        <v>2</v>
      </c>
    </row>
    <row r="48" ht="14.4">
      <c r="A48" s="51" t="s">
        <v>89</v>
      </c>
      <c r="B48" s="51">
        <v>4</v>
      </c>
      <c r="C48" s="51">
        <v>4</v>
      </c>
      <c r="D48" s="51">
        <v>3</v>
      </c>
      <c r="E48" s="51">
        <v>3</v>
      </c>
      <c r="F48" s="51">
        <v>2</v>
      </c>
      <c r="G48" s="51">
        <v>3</v>
      </c>
      <c r="H48" s="51">
        <v>4</v>
      </c>
      <c r="I48" s="51">
        <v>4</v>
      </c>
      <c r="J48" s="51">
        <v>2</v>
      </c>
      <c r="K48" s="51">
        <v>5</v>
      </c>
    </row>
    <row r="49" ht="14.4">
      <c r="A49" s="51" t="s">
        <v>90</v>
      </c>
      <c r="B49" s="51">
        <v>3</v>
      </c>
      <c r="C49" s="51">
        <v>4</v>
      </c>
      <c r="D49" s="51">
        <v>4</v>
      </c>
      <c r="E49" s="51">
        <v>2</v>
      </c>
      <c r="F49" s="51">
        <v>2</v>
      </c>
      <c r="G49" s="51">
        <v>3</v>
      </c>
      <c r="H49" s="51">
        <v>3</v>
      </c>
      <c r="I49" s="51">
        <v>4</v>
      </c>
      <c r="J49" s="51">
        <v>4</v>
      </c>
      <c r="K49" s="51">
        <v>3</v>
      </c>
    </row>
    <row r="50" ht="14.4">
      <c r="A50" s="51" t="s">
        <v>91</v>
      </c>
      <c r="B50" s="51">
        <v>2</v>
      </c>
      <c r="C50" s="51">
        <v>4</v>
      </c>
      <c r="D50" s="51">
        <v>2</v>
      </c>
      <c r="E50" s="51">
        <v>4</v>
      </c>
      <c r="F50" s="51">
        <v>1</v>
      </c>
      <c r="G50" s="51">
        <v>4</v>
      </c>
      <c r="H50" s="51">
        <v>2</v>
      </c>
      <c r="I50" s="51">
        <v>4</v>
      </c>
      <c r="J50" s="51">
        <v>3</v>
      </c>
      <c r="K50" s="51">
        <v>4</v>
      </c>
    </row>
    <row r="51" ht="14.4">
      <c r="A51" s="51" t="s">
        <v>92</v>
      </c>
      <c r="B51" s="51">
        <v>3</v>
      </c>
      <c r="C51" s="51">
        <v>4</v>
      </c>
      <c r="D51" s="51">
        <v>2</v>
      </c>
      <c r="E51" s="51">
        <v>2</v>
      </c>
      <c r="F51" s="51">
        <v>1</v>
      </c>
      <c r="G51" s="51">
        <v>4</v>
      </c>
      <c r="H51" s="51">
        <v>5</v>
      </c>
      <c r="I51" s="51">
        <v>4</v>
      </c>
      <c r="J51" s="51">
        <v>1</v>
      </c>
      <c r="K51" s="51">
        <v>4</v>
      </c>
    </row>
    <row r="52" ht="14.4">
      <c r="A52" s="51" t="s">
        <v>93</v>
      </c>
      <c r="B52" s="51">
        <v>3</v>
      </c>
      <c r="C52" s="51">
        <v>2</v>
      </c>
      <c r="D52" s="51">
        <v>4</v>
      </c>
      <c r="E52" s="51">
        <v>3</v>
      </c>
      <c r="F52" s="51">
        <v>3</v>
      </c>
      <c r="G52" s="51">
        <v>5</v>
      </c>
      <c r="H52" s="51">
        <v>4</v>
      </c>
      <c r="I52" s="51">
        <v>3</v>
      </c>
      <c r="J52" s="51">
        <v>2</v>
      </c>
      <c r="K52" s="51">
        <v>2</v>
      </c>
    </row>
    <row r="53" ht="14.4">
      <c r="A53" s="51" t="s">
        <v>94</v>
      </c>
      <c r="B53" s="51">
        <v>2</v>
      </c>
      <c r="C53" s="51">
        <v>4</v>
      </c>
      <c r="D53" s="51">
        <v>2</v>
      </c>
      <c r="E53" s="51">
        <v>3</v>
      </c>
      <c r="F53" s="51">
        <v>4</v>
      </c>
      <c r="G53" s="51">
        <v>4</v>
      </c>
      <c r="H53" s="51">
        <v>2</v>
      </c>
      <c r="I53" s="51">
        <v>4</v>
      </c>
      <c r="J53" s="51">
        <v>2</v>
      </c>
      <c r="K53" s="51">
        <v>3</v>
      </c>
    </row>
    <row r="54" ht="14.4">
      <c r="A54" s="51" t="s">
        <v>95</v>
      </c>
      <c r="B54" s="51">
        <v>2</v>
      </c>
      <c r="C54" s="51">
        <v>2</v>
      </c>
      <c r="D54" s="51">
        <v>1</v>
      </c>
      <c r="E54" s="51">
        <v>3</v>
      </c>
      <c r="F54" s="51">
        <v>1</v>
      </c>
      <c r="G54" s="51">
        <v>4</v>
      </c>
      <c r="H54" s="51">
        <v>3</v>
      </c>
      <c r="I54" s="51">
        <v>4</v>
      </c>
      <c r="J54" s="51">
        <v>4</v>
      </c>
      <c r="K54" s="51">
        <v>5</v>
      </c>
    </row>
    <row r="55" ht="14.4">
      <c r="A55" s="51" t="s">
        <v>96</v>
      </c>
      <c r="B55" s="51">
        <v>4</v>
      </c>
      <c r="C55" s="51">
        <v>2</v>
      </c>
      <c r="D55" s="51">
        <v>2</v>
      </c>
      <c r="E55" s="51">
        <v>3</v>
      </c>
      <c r="F55" s="51">
        <v>3</v>
      </c>
      <c r="G55" s="51">
        <v>2</v>
      </c>
      <c r="H55" s="51">
        <v>4</v>
      </c>
      <c r="I55" s="51">
        <v>4</v>
      </c>
      <c r="J55" s="51">
        <v>4</v>
      </c>
      <c r="K55" s="51">
        <v>2</v>
      </c>
    </row>
    <row r="56" ht="14.4">
      <c r="A56" s="51" t="s">
        <v>97</v>
      </c>
      <c r="B56" s="51">
        <v>2</v>
      </c>
      <c r="C56" s="51">
        <v>5</v>
      </c>
      <c r="D56" s="51">
        <v>3</v>
      </c>
      <c r="E56" s="51">
        <v>1</v>
      </c>
      <c r="F56" s="51">
        <v>2</v>
      </c>
      <c r="G56" s="51">
        <v>1</v>
      </c>
      <c r="H56" s="51">
        <v>2</v>
      </c>
      <c r="I56" s="51">
        <v>5</v>
      </c>
      <c r="J56" s="51">
        <v>4</v>
      </c>
      <c r="K56" s="51">
        <v>4</v>
      </c>
    </row>
    <row r="57" ht="14.4">
      <c r="A57" s="51" t="s">
        <v>98</v>
      </c>
      <c r="B57" s="51">
        <v>2</v>
      </c>
      <c r="C57" s="51">
        <v>4</v>
      </c>
      <c r="D57" s="51">
        <v>1</v>
      </c>
      <c r="E57" s="51">
        <v>4</v>
      </c>
      <c r="F57" s="51">
        <v>1</v>
      </c>
      <c r="G57" s="51">
        <v>5</v>
      </c>
      <c r="H57" s="51">
        <v>4</v>
      </c>
      <c r="I57" s="51">
        <v>5</v>
      </c>
      <c r="J57" s="51">
        <v>3</v>
      </c>
      <c r="K57" s="51">
        <v>4</v>
      </c>
    </row>
    <row r="58" ht="14.4">
      <c r="A58" s="51" t="s">
        <v>99</v>
      </c>
      <c r="B58" s="51">
        <v>4</v>
      </c>
      <c r="C58" s="51">
        <v>3</v>
      </c>
      <c r="D58" s="51">
        <v>2</v>
      </c>
      <c r="E58" s="51">
        <v>4</v>
      </c>
      <c r="F58" s="51">
        <v>2</v>
      </c>
      <c r="G58" s="51">
        <v>3</v>
      </c>
      <c r="H58" s="51">
        <v>2</v>
      </c>
      <c r="I58" s="51">
        <v>4</v>
      </c>
      <c r="J58" s="51">
        <v>2</v>
      </c>
      <c r="K58" s="51">
        <v>3</v>
      </c>
    </row>
    <row r="59" ht="14.4">
      <c r="A59" s="51" t="s">
        <v>100</v>
      </c>
      <c r="B59" s="51">
        <v>1</v>
      </c>
      <c r="C59" s="51">
        <v>2</v>
      </c>
      <c r="D59" s="51">
        <v>3</v>
      </c>
      <c r="E59" s="51">
        <v>2</v>
      </c>
      <c r="F59" s="51">
        <v>1</v>
      </c>
      <c r="G59" s="51">
        <v>5</v>
      </c>
      <c r="H59" s="51">
        <v>3</v>
      </c>
      <c r="I59" s="51">
        <v>5</v>
      </c>
      <c r="J59" s="51">
        <v>4</v>
      </c>
      <c r="K59" s="51">
        <v>5</v>
      </c>
    </row>
    <row r="60" ht="14.4">
      <c r="A60" s="51" t="s">
        <v>101</v>
      </c>
      <c r="B60" s="51">
        <v>4</v>
      </c>
      <c r="C60" s="51">
        <v>5</v>
      </c>
      <c r="D60" s="51">
        <v>3</v>
      </c>
      <c r="E60" s="51">
        <v>2</v>
      </c>
      <c r="F60" s="51">
        <v>3</v>
      </c>
      <c r="G60" s="51">
        <v>3</v>
      </c>
      <c r="H60" s="51">
        <v>2</v>
      </c>
      <c r="I60" s="51">
        <v>3</v>
      </c>
      <c r="J60" s="51">
        <v>3</v>
      </c>
      <c r="K60" s="51">
        <v>4</v>
      </c>
    </row>
    <row r="61" ht="14.4">
      <c r="A61" s="51" t="s">
        <v>102</v>
      </c>
      <c r="B61" s="51">
        <v>3</v>
      </c>
      <c r="C61" s="51">
        <v>2</v>
      </c>
      <c r="D61" s="51">
        <v>3</v>
      </c>
      <c r="E61" s="51">
        <v>4</v>
      </c>
      <c r="F61" s="51">
        <v>2</v>
      </c>
      <c r="G61" s="51">
        <v>3</v>
      </c>
      <c r="H61" s="51">
        <v>2</v>
      </c>
      <c r="I61" s="51">
        <v>4</v>
      </c>
      <c r="J61" s="51">
        <v>4</v>
      </c>
      <c r="K61" s="51">
        <v>3</v>
      </c>
    </row>
    <row r="62" ht="14.4">
      <c r="A62" s="51" t="s">
        <v>103</v>
      </c>
      <c r="B62" s="51">
        <v>2</v>
      </c>
      <c r="C62" s="51">
        <v>4</v>
      </c>
      <c r="D62" s="51">
        <v>5</v>
      </c>
      <c r="E62" s="51">
        <v>1</v>
      </c>
      <c r="F62" s="51">
        <v>5</v>
      </c>
      <c r="G62" s="51">
        <v>3</v>
      </c>
      <c r="H62" s="51">
        <v>5</v>
      </c>
      <c r="I62" s="51">
        <v>3</v>
      </c>
      <c r="J62" s="51">
        <v>4</v>
      </c>
      <c r="K62" s="51">
        <v>3</v>
      </c>
    </row>
    <row r="63" ht="14.4">
      <c r="A63" s="51" t="s">
        <v>104</v>
      </c>
      <c r="B63" s="51">
        <v>2</v>
      </c>
      <c r="C63" s="51">
        <v>4</v>
      </c>
      <c r="D63" s="51">
        <v>2</v>
      </c>
      <c r="E63" s="51">
        <v>2</v>
      </c>
      <c r="F63" s="51">
        <v>2</v>
      </c>
      <c r="G63" s="51">
        <v>4</v>
      </c>
      <c r="H63" s="51">
        <v>2</v>
      </c>
      <c r="I63" s="51">
        <v>5</v>
      </c>
      <c r="J63" s="51">
        <v>4</v>
      </c>
      <c r="K63" s="51">
        <v>5</v>
      </c>
    </row>
    <row r="64" ht="14.4">
      <c r="A64" s="51" t="s">
        <v>105</v>
      </c>
      <c r="B64" s="51">
        <v>3</v>
      </c>
      <c r="C64" s="51">
        <v>5</v>
      </c>
      <c r="D64" s="51">
        <v>4</v>
      </c>
      <c r="E64" s="51">
        <v>2</v>
      </c>
      <c r="F64" s="51">
        <v>3</v>
      </c>
      <c r="G64" s="51">
        <v>4</v>
      </c>
      <c r="H64" s="51">
        <v>3</v>
      </c>
      <c r="I64" s="51">
        <v>4</v>
      </c>
      <c r="J64" s="51">
        <v>4</v>
      </c>
      <c r="K64" s="51">
        <v>3</v>
      </c>
    </row>
    <row r="65" ht="14.4">
      <c r="A65" s="51" t="s">
        <v>106</v>
      </c>
      <c r="B65" s="51">
        <v>2</v>
      </c>
      <c r="C65" s="51">
        <v>4</v>
      </c>
      <c r="D65" s="51">
        <v>2</v>
      </c>
      <c r="E65" s="51">
        <v>3</v>
      </c>
      <c r="F65" s="51">
        <v>1</v>
      </c>
      <c r="G65" s="51">
        <v>5</v>
      </c>
      <c r="H65" s="51">
        <v>2</v>
      </c>
      <c r="I65" s="51">
        <v>3</v>
      </c>
      <c r="J65" s="51">
        <v>2</v>
      </c>
      <c r="K65" s="51">
        <v>3</v>
      </c>
    </row>
    <row r="66" ht="14.4">
      <c r="A66" s="51" t="s">
        <v>107</v>
      </c>
      <c r="B66" s="51">
        <v>4</v>
      </c>
      <c r="C66" s="51">
        <v>4</v>
      </c>
      <c r="D66" s="51">
        <v>1</v>
      </c>
      <c r="E66" s="51">
        <v>2</v>
      </c>
      <c r="F66" s="51">
        <v>2</v>
      </c>
      <c r="G66" s="51">
        <v>2</v>
      </c>
      <c r="H66" s="51">
        <v>3</v>
      </c>
      <c r="I66" s="51">
        <v>5</v>
      </c>
      <c r="J66" s="51">
        <v>3</v>
      </c>
      <c r="K66" s="51">
        <v>4</v>
      </c>
    </row>
    <row r="67" ht="14.4">
      <c r="A67" s="51" t="s">
        <v>108</v>
      </c>
      <c r="B67" s="18">
        <v>4</v>
      </c>
      <c r="C67" s="18">
        <v>4</v>
      </c>
      <c r="D67" s="18">
        <v>3</v>
      </c>
      <c r="E67" s="18">
        <v>1</v>
      </c>
      <c r="F67" s="18">
        <v>3</v>
      </c>
      <c r="G67" s="18">
        <v>2</v>
      </c>
      <c r="H67" s="18">
        <v>4</v>
      </c>
      <c r="I67" s="18">
        <v>5</v>
      </c>
      <c r="J67" s="18">
        <v>4</v>
      </c>
      <c r="K67" s="18">
        <v>5</v>
      </c>
    </row>
    <row r="68" ht="14.4">
      <c r="A68" s="51" t="s">
        <v>109</v>
      </c>
      <c r="B68" s="18">
        <v>2</v>
      </c>
      <c r="C68" s="18">
        <v>4</v>
      </c>
      <c r="D68" s="18">
        <v>3</v>
      </c>
      <c r="E68" s="18">
        <v>1</v>
      </c>
      <c r="F68" s="18">
        <v>2</v>
      </c>
      <c r="G68" s="18">
        <v>2</v>
      </c>
      <c r="H68" s="18">
        <v>4</v>
      </c>
      <c r="I68" s="18">
        <v>4</v>
      </c>
      <c r="J68" s="18">
        <v>3</v>
      </c>
      <c r="K68" s="18">
        <v>4</v>
      </c>
    </row>
    <row r="69" ht="14.4">
      <c r="A69" s="51" t="s">
        <v>110</v>
      </c>
      <c r="B69" s="18">
        <v>2</v>
      </c>
      <c r="C69" s="18">
        <v>2</v>
      </c>
      <c r="D69" s="18">
        <v>4</v>
      </c>
      <c r="E69" s="18">
        <v>3</v>
      </c>
      <c r="F69" s="18">
        <v>2</v>
      </c>
      <c r="G69" s="18">
        <v>2</v>
      </c>
      <c r="H69" s="18">
        <v>4</v>
      </c>
      <c r="I69" s="18">
        <v>3</v>
      </c>
      <c r="J69" s="18">
        <v>4</v>
      </c>
      <c r="K69" s="18">
        <v>3</v>
      </c>
    </row>
    <row r="70" ht="14.4">
      <c r="A70" s="51" t="s">
        <v>111</v>
      </c>
      <c r="B70" s="18">
        <v>2</v>
      </c>
      <c r="C70" s="18">
        <v>5</v>
      </c>
      <c r="D70" s="18">
        <v>2</v>
      </c>
      <c r="E70" s="18">
        <v>2</v>
      </c>
      <c r="F70" s="18">
        <v>4</v>
      </c>
      <c r="G70" s="18">
        <v>4</v>
      </c>
      <c r="H70" s="18">
        <v>4</v>
      </c>
      <c r="I70" s="18">
        <v>4</v>
      </c>
      <c r="J70" s="18">
        <v>2</v>
      </c>
      <c r="K70" s="18">
        <v>2</v>
      </c>
    </row>
    <row r="71" ht="14.4">
      <c r="A71" s="51" t="s">
        <v>112</v>
      </c>
      <c r="B71" s="18">
        <v>3</v>
      </c>
      <c r="C71" s="18">
        <v>2</v>
      </c>
      <c r="D71" s="18">
        <v>2</v>
      </c>
      <c r="E71" s="18">
        <v>2</v>
      </c>
      <c r="F71" s="18">
        <v>4</v>
      </c>
      <c r="G71" s="18">
        <v>3</v>
      </c>
      <c r="H71" s="18">
        <v>4</v>
      </c>
      <c r="I71" s="18">
        <v>5</v>
      </c>
      <c r="J71" s="18">
        <v>5</v>
      </c>
      <c r="K71" s="18">
        <v>2</v>
      </c>
    </row>
    <row r="72" ht="14.4">
      <c r="A72" s="51" t="s">
        <v>113</v>
      </c>
      <c r="B72" s="18">
        <v>2</v>
      </c>
      <c r="C72" s="18">
        <v>5</v>
      </c>
      <c r="D72" s="18">
        <v>3</v>
      </c>
      <c r="E72" s="18">
        <v>2</v>
      </c>
      <c r="F72" s="18">
        <v>2</v>
      </c>
      <c r="G72" s="18">
        <v>4</v>
      </c>
      <c r="H72" s="18">
        <v>4</v>
      </c>
      <c r="I72" s="18">
        <v>3</v>
      </c>
      <c r="J72" s="18">
        <v>2</v>
      </c>
      <c r="K72" s="18">
        <v>5</v>
      </c>
    </row>
    <row r="73" ht="14.4">
      <c r="A73" s="51"/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ht="14.4">
      <c r="A74" s="51"/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ht="14.4">
      <c r="A75" s="51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ht="14.4">
      <c r="A76" s="51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ht="14.4">
      <c r="A77" s="51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ht="14.4">
      <c r="A78" s="51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ht="14.4">
      <c r="A79" s="51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ht="14.4">
      <c r="A80" s="51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ht="14.4">
      <c r="A81" s="51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ht="14.4">
      <c r="A82" s="51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ht="14.4">
      <c r="A83" s="51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ht="14.4">
      <c r="A84" s="51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ht="14.4">
      <c r="A85" s="51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ht="14.4">
      <c r="A86" s="51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ht="14.4">
      <c r="A87" s="51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ht="14.4">
      <c r="A88" s="51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ht="14.4">
      <c r="A89" s="51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ht="14.4">
      <c r="A90" s="51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5" topLeftCell="A6" activePane="bottomLeft" state="frozen"/>
      <selection activeCell="A44" activeCellId="0" sqref="A44"/>
    </sheetView>
  </sheetViews>
  <sheetFormatPr defaultColWidth="11.44140625" defaultRowHeight="14.25"/>
  <cols>
    <col min="1" max="1" style="20" width="11.44140625"/>
    <col min="2" max="2" style="52" width="11.44140625"/>
    <col customWidth="1" min="3" max="5" style="20" width="15"/>
    <col min="6" max="16384" style="20" width="11.44140625"/>
  </cols>
  <sheetData>
    <row r="1">
      <c r="A1" s="20" t="s">
        <v>472</v>
      </c>
    </row>
    <row r="3">
      <c r="A3" s="20" t="s">
        <v>335</v>
      </c>
      <c r="E3" s="34" t="s">
        <v>336</v>
      </c>
    </row>
    <row r="5" ht="42.75">
      <c r="A5" s="32" t="s">
        <v>473</v>
      </c>
      <c r="B5" s="53" t="s">
        <v>474</v>
      </c>
      <c r="C5" s="32" t="s">
        <v>475</v>
      </c>
      <c r="D5" s="32" t="s">
        <v>476</v>
      </c>
      <c r="E5" s="32" t="s">
        <v>477</v>
      </c>
      <c r="F5" s="32"/>
      <c r="G5" s="32"/>
    </row>
    <row r="6">
      <c r="A6" s="32" t="s">
        <v>14</v>
      </c>
      <c r="B6" s="53"/>
      <c r="C6" s="32"/>
      <c r="D6" s="32"/>
      <c r="E6" s="32"/>
      <c r="F6" s="32"/>
      <c r="G6" s="32"/>
    </row>
    <row r="7">
      <c r="A7" s="18" t="s">
        <v>478</v>
      </c>
      <c r="B7" s="54">
        <v>1</v>
      </c>
      <c r="C7" s="18">
        <v>4</v>
      </c>
      <c r="D7" s="18">
        <v>3</v>
      </c>
      <c r="E7" s="18">
        <v>1</v>
      </c>
    </row>
    <row r="8">
      <c r="A8" s="18" t="s">
        <v>478</v>
      </c>
      <c r="B8" s="54">
        <v>2</v>
      </c>
      <c r="C8" s="18">
        <v>3</v>
      </c>
      <c r="D8" s="18">
        <v>3</v>
      </c>
      <c r="E8" s="18">
        <v>1</v>
      </c>
    </row>
    <row r="9">
      <c r="A9" s="18" t="s">
        <v>478</v>
      </c>
      <c r="B9" s="54">
        <v>3</v>
      </c>
      <c r="C9" s="18">
        <v>3</v>
      </c>
      <c r="D9" s="18">
        <v>3</v>
      </c>
      <c r="E9" s="18">
        <v>1</v>
      </c>
    </row>
    <row r="10">
      <c r="A10" s="18" t="s">
        <v>479</v>
      </c>
      <c r="B10" s="54">
        <v>1</v>
      </c>
      <c r="C10" s="18">
        <v>6</v>
      </c>
      <c r="D10" s="18">
        <v>3</v>
      </c>
      <c r="E10" s="18">
        <v>2</v>
      </c>
    </row>
    <row r="11">
      <c r="A11" s="18" t="s">
        <v>479</v>
      </c>
      <c r="B11" s="54">
        <v>2</v>
      </c>
      <c r="C11" s="18">
        <v>5</v>
      </c>
      <c r="D11" s="18">
        <v>3</v>
      </c>
      <c r="E11" s="18">
        <v>2</v>
      </c>
    </row>
    <row r="12">
      <c r="A12" s="18" t="s">
        <v>479</v>
      </c>
      <c r="B12" s="54">
        <v>3</v>
      </c>
      <c r="C12" s="18">
        <v>5</v>
      </c>
      <c r="D12" s="18">
        <v>2</v>
      </c>
      <c r="E12" s="18">
        <v>2</v>
      </c>
    </row>
    <row r="13">
      <c r="A13" s="18" t="s">
        <v>480</v>
      </c>
      <c r="B13" s="54">
        <v>1</v>
      </c>
      <c r="C13" s="18">
        <v>5</v>
      </c>
      <c r="D13" s="18">
        <v>1</v>
      </c>
      <c r="E13" s="18">
        <v>2</v>
      </c>
    </row>
    <row r="14">
      <c r="A14" s="18" t="s">
        <v>480</v>
      </c>
      <c r="B14" s="54">
        <v>2</v>
      </c>
      <c r="C14" s="18">
        <v>4</v>
      </c>
      <c r="D14" s="18">
        <v>1</v>
      </c>
      <c r="E14" s="18">
        <v>3</v>
      </c>
    </row>
    <row r="15">
      <c r="A15" s="18" t="s">
        <v>480</v>
      </c>
      <c r="B15" s="54">
        <v>3</v>
      </c>
      <c r="C15" s="18">
        <v>5</v>
      </c>
      <c r="D15" s="18">
        <v>1</v>
      </c>
      <c r="E15" s="18">
        <v>4</v>
      </c>
    </row>
    <row r="16">
      <c r="A16" s="18" t="s">
        <v>481</v>
      </c>
      <c r="B16" s="54">
        <v>1</v>
      </c>
      <c r="C16" s="18">
        <v>7</v>
      </c>
      <c r="D16" s="18">
        <v>4</v>
      </c>
      <c r="E16" s="18">
        <v>2</v>
      </c>
    </row>
    <row r="17">
      <c r="A17" s="18" t="s">
        <v>481</v>
      </c>
      <c r="B17" s="54">
        <v>2</v>
      </c>
      <c r="C17" s="18">
        <v>5</v>
      </c>
      <c r="D17" s="18">
        <v>4</v>
      </c>
      <c r="E17" s="18">
        <v>2</v>
      </c>
    </row>
    <row r="18">
      <c r="A18" s="18" t="s">
        <v>481</v>
      </c>
      <c r="B18" s="54">
        <v>3</v>
      </c>
      <c r="C18" s="18">
        <v>7</v>
      </c>
      <c r="D18" s="18">
        <v>5</v>
      </c>
      <c r="E18" s="18">
        <v>3</v>
      </c>
    </row>
    <row r="19">
      <c r="A19" s="18" t="s">
        <v>482</v>
      </c>
      <c r="B19" s="54">
        <v>1</v>
      </c>
      <c r="C19" s="18">
        <v>6</v>
      </c>
      <c r="D19" s="18">
        <v>1</v>
      </c>
      <c r="E19" s="18">
        <v>2</v>
      </c>
    </row>
    <row r="20">
      <c r="A20" s="18" t="s">
        <v>482</v>
      </c>
      <c r="B20" s="54">
        <v>2</v>
      </c>
      <c r="C20" s="18">
        <v>7</v>
      </c>
      <c r="D20" s="18">
        <v>1</v>
      </c>
      <c r="E20" s="18">
        <v>2</v>
      </c>
    </row>
    <row r="21">
      <c r="A21" s="18" t="s">
        <v>482</v>
      </c>
      <c r="B21" s="54">
        <v>3</v>
      </c>
      <c r="C21" s="18">
        <v>7</v>
      </c>
      <c r="D21" s="18">
        <v>1</v>
      </c>
      <c r="E21" s="18">
        <v>2</v>
      </c>
    </row>
    <row r="22">
      <c r="A22" s="18" t="s">
        <v>483</v>
      </c>
      <c r="B22" s="54">
        <v>1</v>
      </c>
      <c r="C22" s="18">
        <v>4</v>
      </c>
      <c r="D22" s="18">
        <v>2</v>
      </c>
      <c r="E22" s="18">
        <v>4</v>
      </c>
    </row>
    <row r="23">
      <c r="A23" s="18" t="s">
        <v>483</v>
      </c>
      <c r="B23" s="54">
        <v>2</v>
      </c>
      <c r="C23" s="18">
        <v>4</v>
      </c>
      <c r="D23" s="18">
        <v>2</v>
      </c>
      <c r="E23" s="18">
        <v>5</v>
      </c>
    </row>
    <row r="24">
      <c r="A24" s="18" t="s">
        <v>483</v>
      </c>
      <c r="B24" s="54">
        <v>3</v>
      </c>
      <c r="C24" s="18">
        <v>3</v>
      </c>
      <c r="D24" s="18">
        <v>2</v>
      </c>
      <c r="E24" s="18">
        <v>6</v>
      </c>
    </row>
    <row r="25">
      <c r="A25" s="18" t="s">
        <v>484</v>
      </c>
      <c r="B25" s="54">
        <v>1</v>
      </c>
      <c r="C25" s="18">
        <v>5</v>
      </c>
      <c r="D25" s="18">
        <v>3</v>
      </c>
      <c r="E25" s="18">
        <v>1</v>
      </c>
    </row>
    <row r="26">
      <c r="A26" s="18" t="s">
        <v>484</v>
      </c>
      <c r="B26" s="54">
        <v>2</v>
      </c>
      <c r="C26" s="18">
        <v>7</v>
      </c>
      <c r="D26" s="18">
        <v>3</v>
      </c>
      <c r="E26" s="18">
        <v>2</v>
      </c>
    </row>
    <row r="27">
      <c r="A27" s="18" t="s">
        <v>485</v>
      </c>
      <c r="B27" s="54">
        <v>1</v>
      </c>
      <c r="C27" s="18">
        <v>2</v>
      </c>
      <c r="D27" s="18">
        <v>3</v>
      </c>
      <c r="E27" s="18">
        <v>1</v>
      </c>
    </row>
    <row r="28">
      <c r="A28" s="18" t="s">
        <v>485</v>
      </c>
      <c r="B28" s="54">
        <v>2</v>
      </c>
      <c r="C28" s="18">
        <v>3</v>
      </c>
      <c r="D28" s="18">
        <v>3</v>
      </c>
      <c r="E28" s="18">
        <v>1</v>
      </c>
    </row>
    <row r="29">
      <c r="A29" s="18" t="s">
        <v>486</v>
      </c>
      <c r="B29" s="54">
        <v>1</v>
      </c>
      <c r="C29" s="18">
        <v>3</v>
      </c>
      <c r="D29" s="18">
        <v>0</v>
      </c>
      <c r="E29" s="18">
        <v>1</v>
      </c>
    </row>
    <row r="30">
      <c r="A30" s="18" t="s">
        <v>486</v>
      </c>
      <c r="B30" s="54">
        <v>2</v>
      </c>
      <c r="C30" s="18">
        <v>5</v>
      </c>
      <c r="D30" s="18">
        <v>1</v>
      </c>
      <c r="E30" s="18">
        <v>1</v>
      </c>
    </row>
    <row r="31">
      <c r="A31" s="20" t="s">
        <v>487</v>
      </c>
      <c r="B31" s="54">
        <v>1</v>
      </c>
      <c r="C31" s="18">
        <v>5</v>
      </c>
      <c r="D31" s="18">
        <v>1</v>
      </c>
      <c r="E31" s="18">
        <v>2</v>
      </c>
    </row>
    <row r="32">
      <c r="A32" s="20" t="s">
        <v>487</v>
      </c>
      <c r="B32" s="54">
        <v>2</v>
      </c>
      <c r="C32" s="18">
        <v>7</v>
      </c>
      <c r="D32" s="18">
        <v>2</v>
      </c>
      <c r="E32" s="18">
        <v>2</v>
      </c>
    </row>
    <row r="33">
      <c r="A33" s="20" t="s">
        <v>488</v>
      </c>
      <c r="B33" s="54">
        <v>1</v>
      </c>
      <c r="C33" s="18">
        <v>3</v>
      </c>
      <c r="D33" s="18">
        <v>1</v>
      </c>
      <c r="E33" s="18">
        <v>2</v>
      </c>
    </row>
    <row r="34">
      <c r="A34" s="20" t="s">
        <v>488</v>
      </c>
      <c r="B34" s="52">
        <v>2</v>
      </c>
      <c r="C34" s="20">
        <v>6</v>
      </c>
      <c r="D34" s="20">
        <v>5</v>
      </c>
      <c r="E34" s="20">
        <v>6</v>
      </c>
    </row>
    <row r="35">
      <c r="A35" s="20" t="s">
        <v>489</v>
      </c>
      <c r="B35" s="55">
        <v>1</v>
      </c>
      <c r="C35" s="56">
        <v>6</v>
      </c>
      <c r="D35" s="56">
        <v>5</v>
      </c>
      <c r="E35" s="56">
        <v>4</v>
      </c>
    </row>
    <row r="36">
      <c r="A36" s="20" t="s">
        <v>489</v>
      </c>
      <c r="B36" s="55">
        <v>2</v>
      </c>
      <c r="C36" s="56">
        <v>6</v>
      </c>
      <c r="D36" s="56">
        <v>5</v>
      </c>
      <c r="E36" s="56">
        <v>4</v>
      </c>
    </row>
    <row r="37">
      <c r="A37" s="18" t="s">
        <v>490</v>
      </c>
      <c r="B37" s="55">
        <v>1</v>
      </c>
      <c r="C37" s="56">
        <v>4</v>
      </c>
      <c r="D37" s="56">
        <v>2</v>
      </c>
      <c r="E37" s="56">
        <v>2</v>
      </c>
    </row>
    <row r="38">
      <c r="A38" s="18" t="s">
        <v>490</v>
      </c>
      <c r="B38" s="55">
        <v>2</v>
      </c>
      <c r="C38" s="56">
        <v>5</v>
      </c>
      <c r="D38" s="56">
        <v>3</v>
      </c>
      <c r="E38" s="56">
        <v>3</v>
      </c>
    </row>
    <row r="39">
      <c r="A39" s="20" t="s">
        <v>491</v>
      </c>
      <c r="B39" s="55">
        <v>1</v>
      </c>
      <c r="C39" s="56">
        <v>4</v>
      </c>
      <c r="D39" s="56">
        <v>2</v>
      </c>
      <c r="E39" s="56">
        <v>3</v>
      </c>
    </row>
    <row r="40">
      <c r="A40" s="20" t="s">
        <v>491</v>
      </c>
      <c r="B40" s="55">
        <v>2</v>
      </c>
      <c r="C40" s="56">
        <v>6</v>
      </c>
      <c r="D40" s="56">
        <v>2</v>
      </c>
      <c r="E40" s="56">
        <v>3</v>
      </c>
    </row>
    <row r="41">
      <c r="A41" s="20" t="s">
        <v>492</v>
      </c>
      <c r="B41" s="55">
        <v>1</v>
      </c>
      <c r="C41" s="56">
        <v>5</v>
      </c>
      <c r="D41" s="56">
        <v>2</v>
      </c>
      <c r="E41" s="56">
        <v>4</v>
      </c>
    </row>
    <row r="42">
      <c r="A42" s="20" t="s">
        <v>492</v>
      </c>
      <c r="B42" s="55">
        <v>2</v>
      </c>
      <c r="C42" s="56">
        <v>5</v>
      </c>
      <c r="D42" s="56">
        <v>3</v>
      </c>
      <c r="E42" s="56">
        <v>4</v>
      </c>
    </row>
    <row r="43">
      <c r="A43" s="20" t="s">
        <v>493</v>
      </c>
      <c r="B43" s="55">
        <v>1</v>
      </c>
      <c r="C43" s="56">
        <v>4</v>
      </c>
      <c r="D43" s="56">
        <v>2</v>
      </c>
      <c r="E43" s="56">
        <v>3</v>
      </c>
    </row>
    <row r="44">
      <c r="A44" s="20" t="s">
        <v>493</v>
      </c>
      <c r="B44" s="55">
        <v>2</v>
      </c>
      <c r="C44" s="56">
        <v>5</v>
      </c>
      <c r="D44" s="56">
        <v>3</v>
      </c>
      <c r="E44" s="56">
        <v>3</v>
      </c>
    </row>
    <row r="45">
      <c r="A45" s="20" t="s">
        <v>494</v>
      </c>
      <c r="B45" s="55">
        <v>1</v>
      </c>
      <c r="C45" s="56">
        <v>3</v>
      </c>
      <c r="D45" s="56">
        <v>4</v>
      </c>
      <c r="E45" s="56">
        <v>2</v>
      </c>
    </row>
    <row r="46">
      <c r="A46" s="20" t="s">
        <v>494</v>
      </c>
      <c r="B46" s="55">
        <v>2</v>
      </c>
      <c r="C46" s="56">
        <v>3</v>
      </c>
      <c r="D46" s="56">
        <v>4</v>
      </c>
      <c r="E46" s="56">
        <v>2</v>
      </c>
    </row>
    <row r="47">
      <c r="A47" s="20" t="s">
        <v>495</v>
      </c>
      <c r="B47" s="52">
        <v>1</v>
      </c>
      <c r="C47" s="20">
        <v>5</v>
      </c>
      <c r="D47" s="20">
        <v>2</v>
      </c>
      <c r="E47" s="20">
        <v>2</v>
      </c>
    </row>
    <row r="48">
      <c r="A48" s="20" t="s">
        <v>495</v>
      </c>
      <c r="B48" s="52">
        <v>2</v>
      </c>
      <c r="C48" s="20">
        <v>2</v>
      </c>
      <c r="D48" s="20">
        <v>1</v>
      </c>
      <c r="E48" s="20">
        <v>1</v>
      </c>
    </row>
    <row r="49">
      <c r="A49" s="20" t="s">
        <v>496</v>
      </c>
      <c r="B49" s="52">
        <v>1</v>
      </c>
      <c r="C49" s="20">
        <v>5</v>
      </c>
      <c r="D49" s="20">
        <v>3</v>
      </c>
      <c r="E49" s="20">
        <v>2</v>
      </c>
    </row>
    <row r="50">
      <c r="A50" s="20" t="s">
        <v>496</v>
      </c>
      <c r="B50" s="52">
        <v>2</v>
      </c>
      <c r="C50" s="20">
        <v>3</v>
      </c>
      <c r="D50" s="20">
        <v>3</v>
      </c>
      <c r="E50" s="20">
        <v>2</v>
      </c>
    </row>
    <row r="51">
      <c r="A51" s="20" t="s">
        <v>497</v>
      </c>
      <c r="B51" s="52">
        <v>1</v>
      </c>
      <c r="C51" s="20">
        <v>3</v>
      </c>
      <c r="D51" s="20">
        <v>1</v>
      </c>
      <c r="E51" s="20">
        <v>2</v>
      </c>
    </row>
    <row r="52">
      <c r="A52" s="20" t="s">
        <v>497</v>
      </c>
      <c r="B52" s="52">
        <v>2</v>
      </c>
      <c r="C52" s="20">
        <v>6</v>
      </c>
      <c r="D52" s="20">
        <v>1</v>
      </c>
      <c r="E52" s="20">
        <v>4</v>
      </c>
    </row>
    <row r="53">
      <c r="A53" s="20" t="s">
        <v>498</v>
      </c>
      <c r="B53" s="52">
        <v>1</v>
      </c>
      <c r="C53" s="20">
        <v>6</v>
      </c>
      <c r="D53" s="20">
        <v>3</v>
      </c>
      <c r="E53" s="20">
        <v>3</v>
      </c>
    </row>
    <row r="54">
      <c r="A54" s="20" t="s">
        <v>498</v>
      </c>
      <c r="B54" s="52">
        <v>2</v>
      </c>
      <c r="C54" s="20">
        <v>5</v>
      </c>
      <c r="D54" s="20">
        <v>3</v>
      </c>
      <c r="E54" s="20">
        <v>3</v>
      </c>
    </row>
    <row r="55">
      <c r="A55" s="20" t="s">
        <v>499</v>
      </c>
      <c r="B55" s="52">
        <v>1</v>
      </c>
      <c r="C55" s="20">
        <v>4</v>
      </c>
      <c r="D55" s="20">
        <v>3</v>
      </c>
      <c r="E55" s="20">
        <v>2</v>
      </c>
    </row>
    <row r="56">
      <c r="A56" s="20" t="s">
        <v>499</v>
      </c>
      <c r="B56" s="52">
        <v>2</v>
      </c>
      <c r="C56" s="20">
        <v>3</v>
      </c>
      <c r="D56" s="20">
        <v>3</v>
      </c>
      <c r="E56" s="20">
        <v>2</v>
      </c>
    </row>
    <row r="57">
      <c r="A57" s="20" t="s">
        <v>500</v>
      </c>
      <c r="B57" s="52">
        <v>1</v>
      </c>
      <c r="C57" s="20">
        <v>2</v>
      </c>
      <c r="D57" s="20">
        <v>0</v>
      </c>
      <c r="E57" s="20">
        <v>1</v>
      </c>
    </row>
    <row r="58">
      <c r="A58" s="20" t="s">
        <v>500</v>
      </c>
      <c r="B58" s="52">
        <v>2</v>
      </c>
      <c r="C58" s="20">
        <v>3</v>
      </c>
      <c r="D58" s="20">
        <v>1</v>
      </c>
      <c r="E58" s="20">
        <v>3</v>
      </c>
    </row>
    <row r="59">
      <c r="A59" s="20" t="s">
        <v>501</v>
      </c>
      <c r="B59" s="52">
        <v>1</v>
      </c>
      <c r="C59" s="20">
        <v>4</v>
      </c>
      <c r="D59" s="20">
        <v>2</v>
      </c>
      <c r="E59" s="20">
        <v>1</v>
      </c>
    </row>
    <row r="60">
      <c r="A60" s="20" t="s">
        <v>501</v>
      </c>
      <c r="B60" s="52">
        <v>2</v>
      </c>
      <c r="C60" s="20">
        <v>5</v>
      </c>
      <c r="D60" s="20">
        <v>2</v>
      </c>
      <c r="E60" s="20">
        <v>1</v>
      </c>
    </row>
    <row r="64">
      <c r="A64" s="20" t="s">
        <v>20</v>
      </c>
    </row>
    <row r="65">
      <c r="A65" s="20" t="s">
        <v>502</v>
      </c>
      <c r="B65" s="52">
        <v>1</v>
      </c>
      <c r="C65" s="20">
        <v>6</v>
      </c>
      <c r="D65" s="20">
        <v>3</v>
      </c>
      <c r="E65" s="20">
        <v>3</v>
      </c>
      <c r="F65" s="1"/>
    </row>
    <row r="66">
      <c r="A66" s="20" t="s">
        <v>502</v>
      </c>
      <c r="B66" s="52">
        <v>2</v>
      </c>
      <c r="C66" s="20">
        <v>8</v>
      </c>
      <c r="D66" s="20">
        <v>5</v>
      </c>
      <c r="E66" s="20">
        <v>4</v>
      </c>
      <c r="F66" s="1"/>
    </row>
    <row r="67">
      <c r="A67" s="20" t="s">
        <v>503</v>
      </c>
      <c r="B67" s="52">
        <v>1</v>
      </c>
      <c r="C67" s="20">
        <v>7</v>
      </c>
      <c r="D67" s="20">
        <v>5</v>
      </c>
      <c r="E67" s="20">
        <v>4</v>
      </c>
      <c r="F67" s="1"/>
    </row>
    <row r="68">
      <c r="A68" s="18" t="s">
        <v>503</v>
      </c>
      <c r="B68" s="52">
        <v>2</v>
      </c>
      <c r="C68" s="20">
        <v>8</v>
      </c>
      <c r="D68" s="20">
        <v>7</v>
      </c>
      <c r="E68" s="20">
        <v>6</v>
      </c>
      <c r="F68" s="1"/>
    </row>
    <row r="69">
      <c r="A69" s="20" t="s">
        <v>504</v>
      </c>
      <c r="B69" s="52">
        <v>1</v>
      </c>
      <c r="C69" s="20">
        <v>8</v>
      </c>
      <c r="D69" s="20">
        <v>6</v>
      </c>
      <c r="E69" s="20">
        <v>5</v>
      </c>
      <c r="F69" s="1"/>
    </row>
    <row r="70">
      <c r="A70" s="20" t="s">
        <v>504</v>
      </c>
      <c r="B70" s="52">
        <v>2</v>
      </c>
      <c r="C70" s="20">
        <v>7</v>
      </c>
      <c r="D70" s="20">
        <v>7</v>
      </c>
      <c r="E70" s="20">
        <v>7</v>
      </c>
      <c r="F70" s="1"/>
    </row>
    <row r="71">
      <c r="A71" s="20" t="s">
        <v>505</v>
      </c>
      <c r="B71" s="52">
        <v>1</v>
      </c>
      <c r="C71" s="20">
        <v>6</v>
      </c>
      <c r="D71" s="20">
        <v>3</v>
      </c>
      <c r="E71" s="20">
        <v>2</v>
      </c>
      <c r="F71" s="1"/>
    </row>
    <row r="72">
      <c r="A72" s="20" t="s">
        <v>505</v>
      </c>
      <c r="B72" s="52">
        <v>2</v>
      </c>
      <c r="C72" s="20">
        <v>5</v>
      </c>
      <c r="D72" s="20">
        <v>5</v>
      </c>
      <c r="E72" s="20">
        <v>2</v>
      </c>
      <c r="F72" s="1"/>
    </row>
    <row r="73">
      <c r="A73" s="20" t="s">
        <v>506</v>
      </c>
      <c r="B73" s="52">
        <v>1</v>
      </c>
      <c r="C73" s="20">
        <v>4</v>
      </c>
      <c r="D73" s="20">
        <v>2</v>
      </c>
      <c r="E73" s="20">
        <v>3</v>
      </c>
      <c r="F73" s="1"/>
    </row>
    <row r="74">
      <c r="A74" s="20" t="s">
        <v>506</v>
      </c>
      <c r="B74" s="52">
        <v>2</v>
      </c>
      <c r="C74" s="20">
        <v>4</v>
      </c>
      <c r="D74" s="20">
        <v>2</v>
      </c>
      <c r="E74" s="20">
        <v>4</v>
      </c>
      <c r="F74" s="1"/>
    </row>
    <row r="75">
      <c r="A75" s="20" t="s">
        <v>507</v>
      </c>
      <c r="B75" s="52">
        <v>1</v>
      </c>
      <c r="C75" s="20">
        <v>6</v>
      </c>
      <c r="D75" s="20">
        <v>4</v>
      </c>
      <c r="E75" s="20">
        <v>3</v>
      </c>
      <c r="F75" s="1"/>
    </row>
    <row r="76">
      <c r="A76" s="20" t="s">
        <v>507</v>
      </c>
      <c r="B76" s="52">
        <v>2</v>
      </c>
      <c r="C76" s="20">
        <v>6</v>
      </c>
      <c r="D76" s="20">
        <v>6</v>
      </c>
      <c r="E76" s="20">
        <v>3</v>
      </c>
      <c r="F76" s="1"/>
    </row>
    <row r="77">
      <c r="A77" s="20" t="s">
        <v>508</v>
      </c>
      <c r="B77" s="52">
        <v>1</v>
      </c>
      <c r="C77" s="20">
        <v>1</v>
      </c>
      <c r="D77" s="20">
        <v>2</v>
      </c>
      <c r="E77" s="20">
        <v>2</v>
      </c>
      <c r="F77" s="1"/>
    </row>
    <row r="78">
      <c r="A78" s="20" t="s">
        <v>508</v>
      </c>
      <c r="B78" s="52">
        <v>2</v>
      </c>
      <c r="C78" s="20">
        <v>1</v>
      </c>
      <c r="D78" s="20">
        <v>3</v>
      </c>
      <c r="E78" s="20">
        <v>2</v>
      </c>
      <c r="F78" s="1"/>
    </row>
    <row r="79">
      <c r="A79" s="20" t="s">
        <v>509</v>
      </c>
      <c r="B79" s="52">
        <v>1</v>
      </c>
      <c r="C79" s="20">
        <v>6</v>
      </c>
      <c r="D79" s="20">
        <v>4</v>
      </c>
      <c r="E79" s="20">
        <v>2</v>
      </c>
      <c r="F79" s="1"/>
    </row>
    <row r="80">
      <c r="A80" s="20" t="s">
        <v>509</v>
      </c>
      <c r="B80" s="52">
        <v>2</v>
      </c>
      <c r="C80" s="20">
        <v>6</v>
      </c>
      <c r="D80" s="20">
        <v>5</v>
      </c>
      <c r="E80" s="20">
        <v>4</v>
      </c>
      <c r="F80" s="1"/>
    </row>
    <row r="81">
      <c r="A81" s="20" t="s">
        <v>510</v>
      </c>
      <c r="B81" s="52">
        <v>1</v>
      </c>
      <c r="C81" s="20">
        <v>6</v>
      </c>
      <c r="D81" s="20">
        <v>2</v>
      </c>
      <c r="E81" s="20">
        <v>3</v>
      </c>
      <c r="F81" s="1"/>
    </row>
    <row r="82">
      <c r="A82" s="20" t="s">
        <v>510</v>
      </c>
      <c r="B82" s="52">
        <v>2</v>
      </c>
      <c r="C82" s="20">
        <v>6</v>
      </c>
      <c r="D82" s="20">
        <v>2</v>
      </c>
      <c r="E82" s="20">
        <v>4</v>
      </c>
      <c r="F82" s="1"/>
    </row>
    <row r="83">
      <c r="A83" s="20" t="s">
        <v>511</v>
      </c>
      <c r="B83" s="52">
        <v>1</v>
      </c>
      <c r="C83" s="20">
        <v>6</v>
      </c>
      <c r="D83" s="20">
        <v>2</v>
      </c>
      <c r="E83" s="20">
        <v>4</v>
      </c>
      <c r="F83" s="1"/>
    </row>
    <row r="84">
      <c r="A84" s="20" t="s">
        <v>511</v>
      </c>
      <c r="B84" s="52">
        <v>2</v>
      </c>
      <c r="C84" s="20">
        <v>6</v>
      </c>
      <c r="D84" s="20">
        <v>2</v>
      </c>
      <c r="E84" s="20">
        <v>4</v>
      </c>
      <c r="F84" s="1"/>
    </row>
    <row r="85">
      <c r="A85" s="20" t="s">
        <v>512</v>
      </c>
      <c r="B85" s="52">
        <v>1</v>
      </c>
      <c r="C85" s="20">
        <v>5</v>
      </c>
      <c r="D85" s="20">
        <v>2</v>
      </c>
      <c r="E85" s="20">
        <v>3</v>
      </c>
      <c r="F85" s="1"/>
    </row>
    <row r="86">
      <c r="A86" s="20" t="s">
        <v>512</v>
      </c>
      <c r="B86" s="52">
        <v>2</v>
      </c>
      <c r="C86" s="20">
        <v>6</v>
      </c>
      <c r="D86" s="20">
        <v>2</v>
      </c>
      <c r="E86" s="20">
        <v>5</v>
      </c>
      <c r="F86" s="1"/>
    </row>
    <row r="87">
      <c r="A87" s="20" t="s">
        <v>513</v>
      </c>
      <c r="B87" s="52">
        <v>1</v>
      </c>
      <c r="C87" s="20">
        <v>3</v>
      </c>
      <c r="D87" s="20">
        <v>3</v>
      </c>
      <c r="E87" s="20">
        <v>1</v>
      </c>
      <c r="F87" s="1"/>
    </row>
    <row r="88">
      <c r="A88" s="20" t="s">
        <v>513</v>
      </c>
      <c r="B88" s="52">
        <v>2</v>
      </c>
      <c r="C88" s="20">
        <v>5</v>
      </c>
      <c r="D88" s="20">
        <v>5</v>
      </c>
      <c r="E88" s="20">
        <v>4</v>
      </c>
      <c r="F88" s="1"/>
    </row>
    <row r="89">
      <c r="A89" s="18" t="s">
        <v>514</v>
      </c>
      <c r="B89" s="54">
        <v>1</v>
      </c>
      <c r="C89" s="18">
        <v>6</v>
      </c>
      <c r="D89" s="18">
        <v>4</v>
      </c>
      <c r="E89" s="18">
        <v>3</v>
      </c>
      <c r="F89" s="1"/>
    </row>
    <row r="90">
      <c r="A90" s="18" t="s">
        <v>514</v>
      </c>
      <c r="B90" s="54">
        <v>2</v>
      </c>
      <c r="C90" s="18">
        <v>5</v>
      </c>
      <c r="D90" s="18">
        <v>4</v>
      </c>
      <c r="E90" s="18">
        <v>5</v>
      </c>
      <c r="F90" s="1"/>
    </row>
    <row r="91">
      <c r="A91" s="18" t="s">
        <v>515</v>
      </c>
      <c r="B91" s="54">
        <v>1</v>
      </c>
      <c r="C91" s="18">
        <v>3</v>
      </c>
      <c r="D91" s="18">
        <v>2</v>
      </c>
      <c r="E91" s="18">
        <v>3</v>
      </c>
      <c r="F91" s="1"/>
    </row>
    <row r="92">
      <c r="A92" s="18" t="s">
        <v>515</v>
      </c>
      <c r="B92" s="54">
        <v>2</v>
      </c>
      <c r="C92" s="18">
        <v>4</v>
      </c>
      <c r="D92" s="18">
        <v>2</v>
      </c>
      <c r="E92" s="18">
        <v>5</v>
      </c>
      <c r="F92" s="1"/>
    </row>
    <row r="93">
      <c r="A93" s="18" t="s">
        <v>516</v>
      </c>
      <c r="B93" s="52">
        <v>1</v>
      </c>
      <c r="C93" s="20">
        <v>4</v>
      </c>
      <c r="D93" s="20">
        <v>1</v>
      </c>
      <c r="E93" s="20">
        <v>2</v>
      </c>
    </row>
    <row r="94">
      <c r="A94" s="18" t="s">
        <v>516</v>
      </c>
      <c r="B94" s="52">
        <v>2</v>
      </c>
      <c r="C94" s="20">
        <v>5</v>
      </c>
      <c r="D94" s="20">
        <v>3</v>
      </c>
      <c r="E94" s="20">
        <v>3</v>
      </c>
    </row>
    <row r="95">
      <c r="A95" s="18" t="s">
        <v>517</v>
      </c>
      <c r="B95" s="52">
        <v>1</v>
      </c>
      <c r="C95" s="20">
        <v>4</v>
      </c>
      <c r="D95" s="20">
        <v>3</v>
      </c>
      <c r="E95" s="20">
        <v>3</v>
      </c>
    </row>
    <row r="96">
      <c r="A96" s="18" t="s">
        <v>517</v>
      </c>
      <c r="B96" s="52">
        <v>2</v>
      </c>
      <c r="C96" s="20">
        <v>4</v>
      </c>
      <c r="D96" s="20">
        <v>4</v>
      </c>
      <c r="E96" s="20">
        <v>3</v>
      </c>
    </row>
    <row r="97">
      <c r="A97" s="18" t="s">
        <v>518</v>
      </c>
      <c r="B97" s="52">
        <v>1</v>
      </c>
      <c r="C97" s="20">
        <v>5</v>
      </c>
      <c r="D97" s="20">
        <v>1</v>
      </c>
      <c r="E97" s="20">
        <v>2</v>
      </c>
    </row>
    <row r="98">
      <c r="A98" s="18" t="s">
        <v>518</v>
      </c>
      <c r="B98" s="52">
        <v>2</v>
      </c>
      <c r="C98" s="20">
        <v>5</v>
      </c>
      <c r="D98" s="20">
        <v>2</v>
      </c>
      <c r="E98" s="20">
        <v>4</v>
      </c>
    </row>
    <row r="99">
      <c r="A99" s="18" t="s">
        <v>519</v>
      </c>
      <c r="B99" s="52">
        <v>1</v>
      </c>
      <c r="C99" s="20">
        <v>5</v>
      </c>
      <c r="D99" s="20">
        <v>3</v>
      </c>
      <c r="E99" s="20">
        <v>4</v>
      </c>
    </row>
    <row r="100">
      <c r="A100" s="18" t="s">
        <v>519</v>
      </c>
      <c r="B100" s="52">
        <v>2</v>
      </c>
      <c r="C100" s="20">
        <v>6</v>
      </c>
      <c r="D100" s="20">
        <v>3</v>
      </c>
      <c r="E100" s="20">
        <v>4</v>
      </c>
    </row>
    <row r="101">
      <c r="A101" s="18" t="s">
        <v>520</v>
      </c>
      <c r="B101" s="52">
        <v>1</v>
      </c>
      <c r="C101" s="20">
        <v>4</v>
      </c>
      <c r="D101" s="20">
        <v>1</v>
      </c>
      <c r="E101" s="20">
        <v>2</v>
      </c>
    </row>
    <row r="102">
      <c r="A102" s="18" t="s">
        <v>520</v>
      </c>
      <c r="B102" s="52">
        <v>2</v>
      </c>
      <c r="C102" s="20">
        <v>5</v>
      </c>
      <c r="D102" s="20">
        <v>3</v>
      </c>
      <c r="E102" s="20">
        <v>6</v>
      </c>
    </row>
    <row r="103">
      <c r="A103" s="18"/>
    </row>
    <row r="104">
      <c r="A104" s="18"/>
    </row>
    <row r="105">
      <c r="A105" s="18" t="s">
        <v>23</v>
      </c>
    </row>
    <row r="106">
      <c r="A106" s="18" t="s">
        <v>521</v>
      </c>
      <c r="B106" s="52">
        <v>1</v>
      </c>
      <c r="C106" s="20">
        <v>3</v>
      </c>
      <c r="D106" s="18">
        <v>1</v>
      </c>
      <c r="E106" s="18">
        <v>7</v>
      </c>
    </row>
    <row r="107">
      <c r="A107" s="18" t="s">
        <v>521</v>
      </c>
      <c r="B107" s="52">
        <v>2</v>
      </c>
      <c r="C107" s="20">
        <v>3</v>
      </c>
      <c r="D107" s="20">
        <v>0</v>
      </c>
      <c r="E107" s="20">
        <v>8</v>
      </c>
    </row>
    <row r="108">
      <c r="A108" s="18" t="s">
        <v>522</v>
      </c>
      <c r="B108" s="52">
        <v>1</v>
      </c>
      <c r="C108" s="20">
        <v>6</v>
      </c>
      <c r="D108" s="20">
        <v>4</v>
      </c>
      <c r="E108" s="20">
        <v>2</v>
      </c>
    </row>
    <row r="109">
      <c r="A109" s="18" t="s">
        <v>522</v>
      </c>
      <c r="B109" s="52">
        <v>2</v>
      </c>
      <c r="C109" s="20">
        <v>7</v>
      </c>
      <c r="D109" s="20">
        <v>5</v>
      </c>
      <c r="E109" s="20">
        <v>3</v>
      </c>
    </row>
    <row r="110">
      <c r="A110" s="18" t="s">
        <v>523</v>
      </c>
      <c r="B110" s="52">
        <v>1</v>
      </c>
      <c r="C110" s="20">
        <v>4</v>
      </c>
      <c r="D110" s="20">
        <v>2</v>
      </c>
      <c r="E110" s="20">
        <v>2</v>
      </c>
    </row>
    <row r="111">
      <c r="A111" s="18" t="s">
        <v>523</v>
      </c>
      <c r="B111" s="52">
        <v>2</v>
      </c>
      <c r="C111" s="20">
        <v>6</v>
      </c>
      <c r="D111" s="20">
        <v>2</v>
      </c>
      <c r="E111" s="20">
        <v>3</v>
      </c>
    </row>
    <row r="112">
      <c r="A112" s="18" t="s">
        <v>524</v>
      </c>
      <c r="B112" s="52">
        <v>1</v>
      </c>
      <c r="C112" s="20">
        <v>3</v>
      </c>
      <c r="D112" s="20">
        <v>1</v>
      </c>
      <c r="E112" s="20">
        <v>1</v>
      </c>
    </row>
    <row r="113">
      <c r="A113" s="18" t="s">
        <v>524</v>
      </c>
      <c r="B113" s="52">
        <v>2</v>
      </c>
      <c r="C113" s="20">
        <v>5</v>
      </c>
      <c r="D113" s="20">
        <v>2</v>
      </c>
      <c r="E113" s="20">
        <v>1</v>
      </c>
    </row>
    <row r="114">
      <c r="A114" s="18" t="s">
        <v>525</v>
      </c>
      <c r="B114" s="52">
        <v>1</v>
      </c>
      <c r="C114" s="20">
        <v>6</v>
      </c>
      <c r="D114" s="20">
        <v>4</v>
      </c>
      <c r="E114" s="20">
        <v>2</v>
      </c>
    </row>
    <row r="115">
      <c r="A115" s="18" t="s">
        <v>525</v>
      </c>
      <c r="B115" s="52">
        <v>2</v>
      </c>
      <c r="C115" s="20">
        <v>7</v>
      </c>
      <c r="D115" s="20">
        <v>4</v>
      </c>
      <c r="E115" s="20">
        <v>2</v>
      </c>
    </row>
    <row r="116">
      <c r="A116" s="18" t="s">
        <v>526</v>
      </c>
      <c r="B116" s="52">
        <v>1</v>
      </c>
      <c r="C116" s="20">
        <v>2</v>
      </c>
      <c r="D116" s="20">
        <v>1</v>
      </c>
      <c r="E116" s="20">
        <v>3</v>
      </c>
    </row>
    <row r="117">
      <c r="A117" s="18" t="s">
        <v>526</v>
      </c>
      <c r="B117" s="52">
        <v>2</v>
      </c>
      <c r="C117" s="20">
        <v>2</v>
      </c>
      <c r="D117" s="20">
        <v>1</v>
      </c>
      <c r="E117" s="20">
        <v>2</v>
      </c>
    </row>
    <row r="118">
      <c r="A118" s="18" t="s">
        <v>527</v>
      </c>
      <c r="B118" s="52">
        <v>1</v>
      </c>
      <c r="C118" s="20">
        <v>4</v>
      </c>
      <c r="D118" s="20">
        <v>3</v>
      </c>
      <c r="E118" s="20">
        <v>3</v>
      </c>
    </row>
    <row r="119">
      <c r="A119" s="18" t="s">
        <v>527</v>
      </c>
      <c r="B119" s="52">
        <v>2</v>
      </c>
      <c r="C119" s="20">
        <v>5</v>
      </c>
      <c r="D119" s="20">
        <v>3</v>
      </c>
      <c r="E119" s="20">
        <v>5</v>
      </c>
    </row>
    <row r="120">
      <c r="A120" s="18" t="s">
        <v>528</v>
      </c>
      <c r="B120" s="52">
        <v>1</v>
      </c>
      <c r="C120" s="20">
        <v>5</v>
      </c>
      <c r="D120" s="20">
        <v>3</v>
      </c>
      <c r="E120" s="20">
        <v>1</v>
      </c>
    </row>
    <row r="121">
      <c r="A121" s="18" t="s">
        <v>528</v>
      </c>
      <c r="B121" s="52">
        <v>2</v>
      </c>
      <c r="C121" s="20">
        <v>7</v>
      </c>
      <c r="D121" s="20">
        <v>3</v>
      </c>
      <c r="E121" s="20">
        <v>1</v>
      </c>
    </row>
    <row r="122">
      <c r="A122" s="18" t="s">
        <v>529</v>
      </c>
      <c r="B122" s="52">
        <v>1</v>
      </c>
      <c r="C122" s="20">
        <v>4</v>
      </c>
      <c r="D122" s="20">
        <v>0</v>
      </c>
      <c r="E122" s="20">
        <v>0</v>
      </c>
    </row>
    <row r="123">
      <c r="A123" s="18" t="s">
        <v>529</v>
      </c>
      <c r="B123" s="52">
        <v>2</v>
      </c>
      <c r="C123" s="20">
        <v>6</v>
      </c>
      <c r="D123" s="20">
        <v>0</v>
      </c>
      <c r="E123" s="20">
        <v>0</v>
      </c>
    </row>
    <row r="124">
      <c r="A124" s="18" t="s">
        <v>530</v>
      </c>
      <c r="B124" s="52">
        <v>1</v>
      </c>
      <c r="C124" s="20">
        <v>1</v>
      </c>
      <c r="D124" s="20">
        <v>2</v>
      </c>
      <c r="E124" s="20">
        <v>2</v>
      </c>
    </row>
    <row r="125">
      <c r="A125" s="18" t="s">
        <v>531</v>
      </c>
      <c r="B125" s="52">
        <v>2</v>
      </c>
      <c r="C125" s="20">
        <v>1</v>
      </c>
      <c r="D125" s="20">
        <v>4</v>
      </c>
      <c r="E125" s="20">
        <v>7</v>
      </c>
    </row>
    <row r="126">
      <c r="A126" s="18" t="s">
        <v>532</v>
      </c>
      <c r="B126" s="52">
        <v>1</v>
      </c>
      <c r="C126" s="20">
        <v>4</v>
      </c>
      <c r="D126" s="20">
        <v>1</v>
      </c>
      <c r="E126" s="20">
        <v>1</v>
      </c>
    </row>
    <row r="127">
      <c r="A127" s="18" t="s">
        <v>532</v>
      </c>
      <c r="B127" s="52">
        <v>2</v>
      </c>
      <c r="C127" s="20">
        <v>3</v>
      </c>
      <c r="D127" s="20">
        <v>1</v>
      </c>
      <c r="E127" s="20">
        <v>1</v>
      </c>
    </row>
    <row r="128">
      <c r="A128" s="18" t="s">
        <v>533</v>
      </c>
      <c r="B128" s="52">
        <v>1</v>
      </c>
      <c r="C128" s="20">
        <v>3</v>
      </c>
      <c r="D128" s="20">
        <v>1</v>
      </c>
      <c r="E128" s="20">
        <v>3</v>
      </c>
    </row>
    <row r="129">
      <c r="A129" s="18" t="s">
        <v>533</v>
      </c>
      <c r="B129" s="52">
        <v>2</v>
      </c>
      <c r="C129" s="20">
        <v>4</v>
      </c>
      <c r="D129" s="20">
        <v>1</v>
      </c>
      <c r="E129" s="20">
        <v>3</v>
      </c>
    </row>
    <row r="130">
      <c r="A130" s="18" t="s">
        <v>534</v>
      </c>
      <c r="B130" s="52">
        <v>1</v>
      </c>
      <c r="C130" s="20">
        <v>5</v>
      </c>
      <c r="D130" s="20">
        <v>2</v>
      </c>
      <c r="E130" s="20">
        <v>2</v>
      </c>
    </row>
    <row r="131">
      <c r="A131" s="18" t="s">
        <v>534</v>
      </c>
      <c r="B131" s="52">
        <v>2</v>
      </c>
      <c r="C131" s="20">
        <v>6</v>
      </c>
      <c r="D131" s="20">
        <v>2</v>
      </c>
      <c r="E131" s="20">
        <v>2</v>
      </c>
    </row>
    <row r="132">
      <c r="A132" s="20" t="s">
        <v>535</v>
      </c>
      <c r="B132" s="52">
        <v>1</v>
      </c>
      <c r="C132" s="20">
        <v>5</v>
      </c>
      <c r="D132" s="20">
        <v>2</v>
      </c>
      <c r="E132" s="20">
        <v>3</v>
      </c>
    </row>
    <row r="133">
      <c r="A133" s="20" t="s">
        <v>535</v>
      </c>
      <c r="B133" s="52">
        <v>2</v>
      </c>
      <c r="C133" s="20">
        <v>6</v>
      </c>
      <c r="D133" s="20">
        <v>2</v>
      </c>
      <c r="E133" s="20">
        <v>4</v>
      </c>
    </row>
    <row r="134">
      <c r="A134" s="18" t="s">
        <v>536</v>
      </c>
      <c r="B134" s="52">
        <v>1</v>
      </c>
      <c r="C134" s="20">
        <v>2</v>
      </c>
      <c r="D134" s="20">
        <v>1</v>
      </c>
      <c r="E134" s="20">
        <v>1</v>
      </c>
    </row>
    <row r="135">
      <c r="A135" s="18" t="s">
        <v>536</v>
      </c>
      <c r="B135" s="52">
        <v>2</v>
      </c>
      <c r="C135" s="20">
        <v>4</v>
      </c>
      <c r="D135" s="20">
        <v>0</v>
      </c>
      <c r="E135" s="20">
        <v>3</v>
      </c>
    </row>
    <row r="136">
      <c r="A136" s="18" t="s">
        <v>537</v>
      </c>
      <c r="B136" s="52">
        <v>1</v>
      </c>
      <c r="C136" s="20">
        <v>3</v>
      </c>
      <c r="D136" s="20">
        <v>3</v>
      </c>
      <c r="E136" s="20">
        <v>4</v>
      </c>
    </row>
    <row r="137">
      <c r="A137" s="18" t="s">
        <v>537</v>
      </c>
      <c r="B137" s="52">
        <v>2</v>
      </c>
      <c r="C137" s="20">
        <v>5</v>
      </c>
      <c r="D137" s="20">
        <v>4</v>
      </c>
      <c r="E137" s="20">
        <v>4</v>
      </c>
    </row>
    <row r="138">
      <c r="A138" s="18" t="s">
        <v>538</v>
      </c>
      <c r="B138" s="52">
        <v>1</v>
      </c>
      <c r="C138" s="20">
        <v>6</v>
      </c>
      <c r="D138" s="20">
        <v>3</v>
      </c>
      <c r="E138" s="20">
        <v>1</v>
      </c>
    </row>
    <row r="139">
      <c r="A139" s="18" t="s">
        <v>538</v>
      </c>
      <c r="B139" s="52">
        <v>2</v>
      </c>
      <c r="C139" s="20">
        <v>7</v>
      </c>
      <c r="D139" s="20">
        <v>3</v>
      </c>
      <c r="E139" s="20">
        <v>1</v>
      </c>
    </row>
    <row r="140">
      <c r="A140" s="18" t="s">
        <v>539</v>
      </c>
      <c r="B140" s="52">
        <v>1</v>
      </c>
      <c r="C140" s="20">
        <v>3</v>
      </c>
      <c r="D140" s="20">
        <v>1</v>
      </c>
      <c r="E140" s="20">
        <v>4</v>
      </c>
    </row>
    <row r="141">
      <c r="A141" s="18" t="s">
        <v>539</v>
      </c>
      <c r="B141" s="52">
        <v>2</v>
      </c>
      <c r="C141" s="20">
        <v>3</v>
      </c>
      <c r="D141" s="20">
        <v>2</v>
      </c>
      <c r="E141" s="20">
        <v>4</v>
      </c>
    </row>
    <row r="142">
      <c r="A142" s="20" t="s">
        <v>540</v>
      </c>
      <c r="B142" s="52">
        <v>1</v>
      </c>
      <c r="C142" s="20">
        <v>3</v>
      </c>
      <c r="D142" s="20">
        <v>1</v>
      </c>
      <c r="E142" s="20">
        <v>6</v>
      </c>
    </row>
    <row r="143">
      <c r="A143" s="20" t="s">
        <v>540</v>
      </c>
      <c r="B143" s="52">
        <v>2</v>
      </c>
      <c r="C143" s="20">
        <v>6</v>
      </c>
      <c r="D143" s="20">
        <v>5</v>
      </c>
      <c r="E143" s="20">
        <v>6</v>
      </c>
    </row>
    <row r="144">
      <c r="A144" s="20" t="s">
        <v>541</v>
      </c>
      <c r="B144" s="52">
        <v>1</v>
      </c>
      <c r="C144" s="20">
        <v>6</v>
      </c>
      <c r="D144" s="20">
        <v>4</v>
      </c>
      <c r="E144" s="20">
        <v>2</v>
      </c>
    </row>
    <row r="145">
      <c r="A145" s="20" t="s">
        <v>541</v>
      </c>
      <c r="B145" s="52">
        <v>2</v>
      </c>
      <c r="C145" s="20">
        <v>5</v>
      </c>
      <c r="D145" s="20">
        <v>4</v>
      </c>
      <c r="E145" s="20">
        <v>3</v>
      </c>
    </row>
    <row r="146">
      <c r="A146" s="20" t="s">
        <v>542</v>
      </c>
      <c r="B146" s="52">
        <v>1</v>
      </c>
      <c r="C146" s="20">
        <v>5</v>
      </c>
      <c r="D146" s="20">
        <v>2</v>
      </c>
      <c r="E146" s="20">
        <v>1</v>
      </c>
    </row>
    <row r="147">
      <c r="A147" s="20" t="s">
        <v>542</v>
      </c>
      <c r="B147" s="52">
        <v>2</v>
      </c>
      <c r="C147" s="20">
        <v>6</v>
      </c>
      <c r="D147" s="20">
        <v>2</v>
      </c>
      <c r="E147" s="20">
        <v>1</v>
      </c>
    </row>
    <row r="148">
      <c r="A148" s="20" t="s">
        <v>543</v>
      </c>
      <c r="B148" s="52">
        <v>1</v>
      </c>
      <c r="C148" s="20">
        <v>3</v>
      </c>
      <c r="D148" s="20">
        <v>1</v>
      </c>
      <c r="E148" s="20">
        <v>1</v>
      </c>
    </row>
    <row r="149">
      <c r="A149" s="20" t="s">
        <v>543</v>
      </c>
      <c r="B149" s="52">
        <v>2</v>
      </c>
      <c r="C149" s="20">
        <v>3</v>
      </c>
      <c r="D149" s="20">
        <v>1</v>
      </c>
      <c r="E149" s="20">
        <v>1</v>
      </c>
    </row>
    <row r="150">
      <c r="A150" s="20" t="s">
        <v>544</v>
      </c>
      <c r="B150" s="52">
        <v>1</v>
      </c>
      <c r="C150" s="20">
        <v>5</v>
      </c>
      <c r="D150" s="20">
        <v>2</v>
      </c>
      <c r="E150" s="20">
        <v>1</v>
      </c>
    </row>
    <row r="151">
      <c r="A151" s="20" t="s">
        <v>544</v>
      </c>
      <c r="B151" s="52">
        <v>2</v>
      </c>
      <c r="C151" s="20">
        <v>6</v>
      </c>
      <c r="D151" s="20">
        <v>3</v>
      </c>
      <c r="E151" s="20">
        <v>1</v>
      </c>
    </row>
    <row r="152">
      <c r="A152" s="20" t="s">
        <v>545</v>
      </c>
      <c r="B152" s="52">
        <v>1</v>
      </c>
      <c r="C152" s="20">
        <v>5</v>
      </c>
      <c r="D152" s="20">
        <v>1</v>
      </c>
      <c r="E152" s="20">
        <v>3</v>
      </c>
    </row>
    <row r="153">
      <c r="A153" s="20" t="s">
        <v>545</v>
      </c>
      <c r="B153" s="52">
        <v>2</v>
      </c>
      <c r="C153" s="20">
        <v>6</v>
      </c>
      <c r="D153" s="20">
        <v>1</v>
      </c>
      <c r="E153" s="20">
        <v>3</v>
      </c>
    </row>
    <row r="154">
      <c r="A154" s="20" t="s">
        <v>546</v>
      </c>
      <c r="B154" s="52">
        <v>1</v>
      </c>
      <c r="C154" s="20">
        <v>7</v>
      </c>
      <c r="D154" s="20">
        <v>3</v>
      </c>
      <c r="E154" s="20">
        <v>4</v>
      </c>
    </row>
    <row r="155">
      <c r="A155" s="20" t="s">
        <v>546</v>
      </c>
      <c r="B155" s="52">
        <v>2</v>
      </c>
      <c r="C155" s="20">
        <v>8</v>
      </c>
      <c r="D155" s="20">
        <v>3</v>
      </c>
      <c r="E155" s="20">
        <v>4</v>
      </c>
    </row>
    <row r="156">
      <c r="A156" s="20" t="s">
        <v>547</v>
      </c>
      <c r="B156" s="52">
        <v>1</v>
      </c>
      <c r="C156" s="20">
        <v>5</v>
      </c>
      <c r="D156" s="20">
        <v>2</v>
      </c>
      <c r="E156" s="20">
        <v>2</v>
      </c>
    </row>
    <row r="157">
      <c r="A157" s="20" t="s">
        <v>547</v>
      </c>
      <c r="B157" s="52">
        <v>2</v>
      </c>
      <c r="C157" s="20">
        <v>7</v>
      </c>
      <c r="D157" s="20">
        <v>3</v>
      </c>
      <c r="E157" s="20">
        <v>4</v>
      </c>
    </row>
    <row r="158">
      <c r="A158" s="18"/>
    </row>
    <row r="159">
      <c r="A159" s="18" t="s">
        <v>25</v>
      </c>
    </row>
    <row r="160">
      <c r="A160" s="22" t="s">
        <v>548</v>
      </c>
      <c r="B160" s="52">
        <v>1</v>
      </c>
      <c r="C160" s="20">
        <v>7</v>
      </c>
      <c r="D160" s="20">
        <v>5</v>
      </c>
      <c r="E160" s="20">
        <v>3</v>
      </c>
    </row>
    <row r="161">
      <c r="A161" s="22" t="s">
        <v>548</v>
      </c>
      <c r="B161" s="52">
        <v>2</v>
      </c>
      <c r="C161" s="20">
        <v>7</v>
      </c>
      <c r="D161" s="20">
        <v>5</v>
      </c>
      <c r="E161" s="20">
        <v>3</v>
      </c>
    </row>
    <row r="162">
      <c r="A162" s="22" t="s">
        <v>549</v>
      </c>
      <c r="B162" s="52">
        <v>1</v>
      </c>
      <c r="C162" s="20">
        <v>7</v>
      </c>
      <c r="D162" s="20">
        <v>6</v>
      </c>
      <c r="E162" s="20">
        <v>4</v>
      </c>
    </row>
    <row r="163">
      <c r="A163" s="22" t="s">
        <v>549</v>
      </c>
      <c r="B163" s="52">
        <v>2</v>
      </c>
      <c r="C163" s="20">
        <v>8</v>
      </c>
      <c r="D163" s="20">
        <v>7</v>
      </c>
      <c r="E163" s="20">
        <v>6</v>
      </c>
    </row>
    <row r="164">
      <c r="A164" s="22" t="s">
        <v>550</v>
      </c>
      <c r="B164" s="52">
        <v>1</v>
      </c>
      <c r="C164" s="20">
        <v>6</v>
      </c>
      <c r="D164" s="20">
        <v>2</v>
      </c>
      <c r="E164" s="20">
        <v>3</v>
      </c>
    </row>
    <row r="165">
      <c r="A165" s="22" t="s">
        <v>550</v>
      </c>
      <c r="B165" s="52">
        <v>2</v>
      </c>
      <c r="C165" s="20">
        <v>7</v>
      </c>
      <c r="D165" s="20">
        <v>4</v>
      </c>
      <c r="E165" s="20">
        <v>5</v>
      </c>
    </row>
    <row r="166">
      <c r="A166" s="20" t="s">
        <v>551</v>
      </c>
      <c r="B166" s="52">
        <v>1</v>
      </c>
      <c r="C166" s="20">
        <v>4</v>
      </c>
      <c r="D166" s="20">
        <v>2</v>
      </c>
      <c r="E166" s="20">
        <v>4</v>
      </c>
    </row>
    <row r="167">
      <c r="A167" s="18" t="s">
        <v>551</v>
      </c>
      <c r="B167" s="52">
        <v>2</v>
      </c>
      <c r="C167" s="20">
        <v>5</v>
      </c>
      <c r="D167" s="20">
        <v>5</v>
      </c>
      <c r="E167" s="20">
        <v>5</v>
      </c>
    </row>
    <row r="168">
      <c r="A168" s="22" t="s">
        <v>552</v>
      </c>
      <c r="B168" s="52">
        <v>1</v>
      </c>
      <c r="C168" s="20">
        <v>4</v>
      </c>
      <c r="D168" s="20">
        <v>2</v>
      </c>
      <c r="E168" s="20">
        <v>2</v>
      </c>
    </row>
    <row r="169">
      <c r="A169" s="22" t="s">
        <v>552</v>
      </c>
      <c r="B169" s="52">
        <v>2</v>
      </c>
      <c r="C169" s="20">
        <v>6</v>
      </c>
      <c r="D169" s="20">
        <v>5</v>
      </c>
      <c r="E169" s="20">
        <v>4</v>
      </c>
    </row>
    <row r="170">
      <c r="A170" s="22" t="s">
        <v>553</v>
      </c>
      <c r="B170" s="52">
        <v>1</v>
      </c>
      <c r="C170" s="20">
        <v>5</v>
      </c>
      <c r="D170" s="20">
        <v>6</v>
      </c>
      <c r="E170" s="20">
        <v>3</v>
      </c>
    </row>
    <row r="171">
      <c r="A171" s="22" t="s">
        <v>553</v>
      </c>
      <c r="B171" s="52">
        <v>2</v>
      </c>
      <c r="C171" s="20">
        <v>6</v>
      </c>
      <c r="D171" s="20">
        <v>7</v>
      </c>
      <c r="E171" s="20">
        <v>6</v>
      </c>
    </row>
    <row r="172">
      <c r="A172" s="22" t="s">
        <v>554</v>
      </c>
      <c r="B172" s="52">
        <v>1</v>
      </c>
      <c r="C172" s="20">
        <v>5</v>
      </c>
      <c r="D172" s="20">
        <v>5</v>
      </c>
      <c r="E172" s="20">
        <v>2</v>
      </c>
    </row>
    <row r="173">
      <c r="A173" s="22" t="s">
        <v>554</v>
      </c>
      <c r="B173" s="52">
        <v>2</v>
      </c>
      <c r="C173" s="20">
        <v>6</v>
      </c>
      <c r="D173" s="20">
        <v>6</v>
      </c>
      <c r="E173" s="20">
        <v>3</v>
      </c>
    </row>
    <row r="174">
      <c r="A174" s="22" t="s">
        <v>555</v>
      </c>
      <c r="B174" s="52">
        <v>1</v>
      </c>
      <c r="C174" s="20">
        <v>6</v>
      </c>
      <c r="D174" s="20">
        <v>5</v>
      </c>
      <c r="E174" s="20">
        <v>4</v>
      </c>
    </row>
    <row r="175">
      <c r="A175" s="22" t="s">
        <v>555</v>
      </c>
      <c r="B175" s="52">
        <v>2</v>
      </c>
      <c r="C175" s="20">
        <v>7</v>
      </c>
      <c r="D175" s="20">
        <v>6</v>
      </c>
      <c r="E175" s="20">
        <v>6</v>
      </c>
    </row>
    <row r="176">
      <c r="A176" s="18" t="s">
        <v>556</v>
      </c>
      <c r="B176" s="52">
        <v>1</v>
      </c>
      <c r="C176" s="20">
        <v>5</v>
      </c>
      <c r="D176" s="20">
        <v>3</v>
      </c>
      <c r="E176" s="20">
        <v>2</v>
      </c>
    </row>
    <row r="177">
      <c r="A177" s="18" t="s">
        <v>556</v>
      </c>
      <c r="B177" s="52">
        <v>2</v>
      </c>
      <c r="C177" s="20">
        <v>6</v>
      </c>
      <c r="D177" s="20">
        <v>5</v>
      </c>
      <c r="E177" s="20">
        <v>3</v>
      </c>
    </row>
    <row r="178">
      <c r="A178" s="18" t="s">
        <v>557</v>
      </c>
      <c r="B178" s="52">
        <v>1</v>
      </c>
      <c r="C178" s="20">
        <v>4</v>
      </c>
      <c r="D178" s="20">
        <v>3</v>
      </c>
      <c r="E178" s="20">
        <v>1</v>
      </c>
    </row>
    <row r="179">
      <c r="A179" s="18" t="s">
        <v>557</v>
      </c>
      <c r="B179" s="52">
        <v>2</v>
      </c>
      <c r="C179" s="20">
        <v>5</v>
      </c>
      <c r="D179" s="20">
        <v>4</v>
      </c>
      <c r="E179" s="20">
        <v>2</v>
      </c>
    </row>
    <row r="180">
      <c r="A180" s="18" t="s">
        <v>558</v>
      </c>
      <c r="B180" s="52">
        <v>1</v>
      </c>
      <c r="C180" s="20">
        <v>6</v>
      </c>
      <c r="D180" s="20">
        <v>4</v>
      </c>
      <c r="E180" s="20">
        <v>4</v>
      </c>
    </row>
    <row r="181">
      <c r="A181" s="18" t="s">
        <v>558</v>
      </c>
      <c r="B181" s="52">
        <v>2</v>
      </c>
      <c r="C181" s="20">
        <v>6</v>
      </c>
      <c r="D181" s="18">
        <v>4</v>
      </c>
      <c r="E181" s="20">
        <v>5</v>
      </c>
    </row>
    <row r="182">
      <c r="A182" s="18" t="s">
        <v>559</v>
      </c>
      <c r="B182" s="52">
        <v>1</v>
      </c>
      <c r="C182" s="20">
        <v>4</v>
      </c>
      <c r="D182" s="18">
        <v>1</v>
      </c>
      <c r="E182" s="20">
        <v>3</v>
      </c>
    </row>
    <row r="183">
      <c r="A183" s="18" t="s">
        <v>559</v>
      </c>
      <c r="B183" s="52">
        <v>2</v>
      </c>
      <c r="C183" s="20">
        <v>6</v>
      </c>
      <c r="D183" s="18">
        <v>5</v>
      </c>
      <c r="E183" s="20">
        <v>5</v>
      </c>
    </row>
    <row r="184">
      <c r="A184" s="18" t="s">
        <v>560</v>
      </c>
      <c r="B184" s="52">
        <v>1</v>
      </c>
      <c r="C184" s="20">
        <v>3</v>
      </c>
      <c r="D184" s="18">
        <v>2</v>
      </c>
      <c r="E184" s="20">
        <v>2</v>
      </c>
    </row>
    <row r="185">
      <c r="A185" s="18" t="s">
        <v>561</v>
      </c>
      <c r="B185" s="52">
        <v>2</v>
      </c>
      <c r="C185" s="20">
        <v>4</v>
      </c>
      <c r="D185" s="18">
        <v>4</v>
      </c>
      <c r="E185" s="20">
        <v>6</v>
      </c>
    </row>
    <row r="186">
      <c r="A186" s="18" t="s">
        <v>562</v>
      </c>
      <c r="B186" s="52">
        <v>1</v>
      </c>
      <c r="C186" s="20">
        <v>5</v>
      </c>
      <c r="D186" s="18">
        <v>0</v>
      </c>
      <c r="E186" s="20">
        <v>1</v>
      </c>
    </row>
    <row r="187">
      <c r="A187" s="18" t="s">
        <v>562</v>
      </c>
      <c r="B187" s="52">
        <v>2</v>
      </c>
      <c r="C187" s="20">
        <v>6</v>
      </c>
      <c r="D187" s="18">
        <v>2</v>
      </c>
      <c r="E187" s="20">
        <v>3</v>
      </c>
    </row>
    <row r="188">
      <c r="A188" s="18" t="s">
        <v>563</v>
      </c>
      <c r="B188" s="52">
        <v>1</v>
      </c>
      <c r="C188" s="20">
        <v>7</v>
      </c>
      <c r="D188" s="18">
        <v>3</v>
      </c>
      <c r="E188" s="20">
        <v>4</v>
      </c>
    </row>
    <row r="189">
      <c r="A189" s="18" t="s">
        <v>563</v>
      </c>
      <c r="B189" s="52">
        <v>2</v>
      </c>
      <c r="C189" s="20">
        <v>8</v>
      </c>
      <c r="D189" s="18">
        <v>4</v>
      </c>
      <c r="E189" s="20">
        <v>6</v>
      </c>
    </row>
    <row r="190">
      <c r="A190" s="18" t="s">
        <v>564</v>
      </c>
      <c r="B190" s="52">
        <v>1</v>
      </c>
      <c r="C190" s="20">
        <v>5</v>
      </c>
      <c r="D190" s="20">
        <v>3</v>
      </c>
      <c r="E190" s="20">
        <v>3</v>
      </c>
    </row>
    <row r="191">
      <c r="A191" s="18" t="s">
        <v>564</v>
      </c>
      <c r="B191" s="52">
        <v>2</v>
      </c>
      <c r="C191" s="20">
        <v>6</v>
      </c>
      <c r="D191" s="20">
        <v>5</v>
      </c>
      <c r="E191" s="20">
        <v>5</v>
      </c>
    </row>
    <row r="192">
      <c r="A192" s="18" t="s">
        <v>565</v>
      </c>
      <c r="B192" s="52">
        <v>1</v>
      </c>
      <c r="C192" s="20">
        <v>2</v>
      </c>
      <c r="D192" s="57">
        <v>0</v>
      </c>
      <c r="E192" s="57">
        <v>0</v>
      </c>
    </row>
    <row r="193">
      <c r="A193" s="18" t="s">
        <v>565</v>
      </c>
      <c r="B193" s="52">
        <v>2</v>
      </c>
      <c r="C193" s="20">
        <v>3</v>
      </c>
      <c r="D193" s="57">
        <v>0</v>
      </c>
      <c r="E193" s="57">
        <v>0</v>
      </c>
    </row>
    <row r="194">
      <c r="A194" s="18" t="s">
        <v>566</v>
      </c>
      <c r="B194" s="52">
        <v>1</v>
      </c>
      <c r="C194" s="20">
        <v>5</v>
      </c>
      <c r="D194" s="57">
        <v>3</v>
      </c>
      <c r="E194" s="57">
        <v>4</v>
      </c>
    </row>
    <row r="195">
      <c r="A195" s="18" t="s">
        <v>566</v>
      </c>
      <c r="B195" s="52">
        <v>2</v>
      </c>
      <c r="C195" s="20">
        <v>5</v>
      </c>
      <c r="D195" s="57">
        <v>3</v>
      </c>
      <c r="E195" s="57">
        <v>6</v>
      </c>
    </row>
    <row r="196">
      <c r="A196" s="18" t="s">
        <v>567</v>
      </c>
      <c r="B196" s="52">
        <v>1</v>
      </c>
      <c r="C196" s="20">
        <v>6</v>
      </c>
      <c r="D196" s="20">
        <v>3</v>
      </c>
      <c r="E196" s="20">
        <v>4</v>
      </c>
    </row>
    <row r="197">
      <c r="A197" s="18" t="s">
        <v>567</v>
      </c>
      <c r="B197" s="52">
        <v>2</v>
      </c>
      <c r="C197" s="20">
        <v>6</v>
      </c>
      <c r="D197" s="20">
        <v>3</v>
      </c>
      <c r="E197" s="20">
        <v>6</v>
      </c>
    </row>
    <row r="198">
      <c r="A198" s="18" t="s">
        <v>568</v>
      </c>
      <c r="B198" s="52">
        <v>1</v>
      </c>
      <c r="C198" s="20">
        <v>5</v>
      </c>
      <c r="D198" s="20">
        <v>2</v>
      </c>
      <c r="E198" s="20">
        <v>2</v>
      </c>
    </row>
    <row r="199">
      <c r="A199" s="18" t="s">
        <v>568</v>
      </c>
      <c r="B199" s="52">
        <v>2</v>
      </c>
      <c r="C199" s="20">
        <v>5</v>
      </c>
      <c r="D199" s="20">
        <v>4</v>
      </c>
      <c r="E199" s="20">
        <v>4</v>
      </c>
    </row>
    <row r="200">
      <c r="A200" s="18" t="s">
        <v>214</v>
      </c>
      <c r="B200" s="52">
        <v>1</v>
      </c>
      <c r="C200" s="20">
        <v>5</v>
      </c>
      <c r="D200" s="20">
        <v>2</v>
      </c>
      <c r="E200" s="20">
        <v>2</v>
      </c>
    </row>
    <row r="201">
      <c r="A201" s="18" t="s">
        <v>215</v>
      </c>
      <c r="B201" s="52">
        <v>2</v>
      </c>
      <c r="C201" s="20">
        <v>7</v>
      </c>
      <c r="D201" s="20">
        <v>4</v>
      </c>
      <c r="E201" s="20">
        <v>3</v>
      </c>
    </row>
    <row r="202">
      <c r="A202" s="18" t="s">
        <v>216</v>
      </c>
      <c r="B202" s="52">
        <v>1</v>
      </c>
      <c r="C202" s="20">
        <v>4</v>
      </c>
      <c r="D202" s="20">
        <v>5</v>
      </c>
      <c r="E202" s="20">
        <v>4</v>
      </c>
    </row>
    <row r="203">
      <c r="A203" s="18" t="s">
        <v>217</v>
      </c>
      <c r="B203" s="52">
        <v>2</v>
      </c>
      <c r="C203" s="20">
        <v>7</v>
      </c>
      <c r="D203" s="20">
        <v>7</v>
      </c>
      <c r="E203" s="20">
        <v>6</v>
      </c>
    </row>
    <row r="204">
      <c r="A204" s="18" t="s">
        <v>218</v>
      </c>
      <c r="B204" s="52">
        <v>1</v>
      </c>
      <c r="C204" s="20">
        <v>5</v>
      </c>
      <c r="D204" s="20">
        <v>2</v>
      </c>
      <c r="E204" s="20">
        <v>2</v>
      </c>
    </row>
    <row r="205">
      <c r="A205" s="18" t="s">
        <v>220</v>
      </c>
      <c r="B205" s="52">
        <v>2</v>
      </c>
      <c r="C205" s="20">
        <v>6</v>
      </c>
      <c r="D205" s="20">
        <v>3</v>
      </c>
      <c r="E205" s="20">
        <v>2</v>
      </c>
    </row>
    <row r="206">
      <c r="A206" s="18" t="s">
        <v>221</v>
      </c>
      <c r="B206" s="52">
        <v>1</v>
      </c>
      <c r="C206" s="20">
        <v>5</v>
      </c>
      <c r="D206" s="20">
        <v>3</v>
      </c>
      <c r="E206" s="20">
        <v>1</v>
      </c>
    </row>
    <row r="207">
      <c r="A207" s="18" t="s">
        <v>222</v>
      </c>
      <c r="B207" s="52">
        <v>2</v>
      </c>
      <c r="C207" s="20">
        <v>7</v>
      </c>
      <c r="D207" s="20">
        <v>4</v>
      </c>
      <c r="E207" s="20">
        <v>5</v>
      </c>
    </row>
    <row r="208">
      <c r="A208" s="18" t="s">
        <v>223</v>
      </c>
      <c r="B208" s="52">
        <v>1</v>
      </c>
      <c r="C208" s="20">
        <v>6</v>
      </c>
      <c r="D208" s="20">
        <v>3</v>
      </c>
      <c r="E208" s="20">
        <v>3</v>
      </c>
    </row>
    <row r="209">
      <c r="A209" s="18" t="s">
        <v>224</v>
      </c>
      <c r="B209" s="52">
        <v>2</v>
      </c>
      <c r="C209" s="20">
        <v>5</v>
      </c>
      <c r="D209" s="20">
        <v>4</v>
      </c>
      <c r="E209" s="20">
        <v>3</v>
      </c>
    </row>
    <row r="210">
      <c r="A210" s="18"/>
      <c r="B210" s="52"/>
      <c r="C210" s="20"/>
      <c r="D210" s="20"/>
      <c r="E210" s="20"/>
    </row>
    <row r="211">
      <c r="A211" s="18" t="s">
        <v>276</v>
      </c>
      <c r="B211" s="52"/>
      <c r="C211" s="20"/>
      <c r="D211" s="20"/>
      <c r="E211" s="20"/>
    </row>
    <row r="212">
      <c r="A212" s="20" t="s">
        <v>277</v>
      </c>
      <c r="B212" s="52">
        <v>1</v>
      </c>
      <c r="C212" s="20">
        <v>4</v>
      </c>
      <c r="D212" s="20">
        <v>1</v>
      </c>
      <c r="E212" s="20">
        <v>3</v>
      </c>
    </row>
    <row r="213">
      <c r="A213" s="20" t="s">
        <v>277</v>
      </c>
      <c r="B213" s="52">
        <v>2</v>
      </c>
      <c r="C213" s="20">
        <v>5</v>
      </c>
      <c r="D213" s="20">
        <v>2</v>
      </c>
      <c r="E213" s="20">
        <v>3</v>
      </c>
    </row>
    <row r="214">
      <c r="A214" s="20" t="s">
        <v>278</v>
      </c>
      <c r="B214" s="52">
        <v>1</v>
      </c>
      <c r="C214" s="20">
        <v>6</v>
      </c>
      <c r="D214" s="20">
        <v>4</v>
      </c>
      <c r="E214" s="20">
        <v>5</v>
      </c>
    </row>
    <row r="215">
      <c r="A215" s="20" t="s">
        <v>278</v>
      </c>
      <c r="B215" s="52">
        <v>2</v>
      </c>
      <c r="C215" s="20">
        <v>6</v>
      </c>
      <c r="D215" s="20">
        <v>4</v>
      </c>
      <c r="E215" s="20">
        <v>5</v>
      </c>
    </row>
    <row r="216">
      <c r="A216" s="20" t="s">
        <v>279</v>
      </c>
      <c r="B216" s="52">
        <v>1</v>
      </c>
      <c r="C216" s="20">
        <v>4</v>
      </c>
      <c r="D216" s="20">
        <v>2</v>
      </c>
      <c r="E216" s="20">
        <v>2</v>
      </c>
    </row>
    <row r="217">
      <c r="A217" s="20" t="s">
        <v>279</v>
      </c>
      <c r="B217" s="52">
        <v>2</v>
      </c>
      <c r="C217" s="20">
        <v>5</v>
      </c>
      <c r="D217" s="20">
        <v>2</v>
      </c>
      <c r="E217" s="20">
        <v>3</v>
      </c>
    </row>
    <row r="218">
      <c r="A218" s="20" t="s">
        <v>280</v>
      </c>
      <c r="B218" s="52">
        <v>1</v>
      </c>
      <c r="C218" s="20">
        <v>4</v>
      </c>
      <c r="D218" s="20">
        <v>3</v>
      </c>
      <c r="E218" s="20">
        <v>2</v>
      </c>
    </row>
    <row r="219">
      <c r="A219" s="20" t="s">
        <v>280</v>
      </c>
      <c r="B219" s="52">
        <v>2</v>
      </c>
      <c r="C219" s="20">
        <v>5</v>
      </c>
      <c r="D219" s="20">
        <v>3</v>
      </c>
      <c r="E219" s="20">
        <v>2</v>
      </c>
    </row>
    <row r="221">
      <c r="A221" s="1" t="s">
        <v>27</v>
      </c>
    </row>
    <row r="222">
      <c r="A222" s="1" t="s">
        <v>225</v>
      </c>
      <c r="B222" s="52">
        <v>1</v>
      </c>
      <c r="C222" s="20">
        <v>3</v>
      </c>
      <c r="D222" s="20">
        <v>3</v>
      </c>
      <c r="E222" s="20">
        <v>4</v>
      </c>
    </row>
    <row r="223">
      <c r="A223" s="1" t="s">
        <v>225</v>
      </c>
      <c r="B223" s="52">
        <v>2</v>
      </c>
      <c r="C223" s="20">
        <v>4</v>
      </c>
      <c r="D223" s="20">
        <v>3</v>
      </c>
      <c r="E223" s="20">
        <v>4</v>
      </c>
    </row>
    <row r="224">
      <c r="A224" s="1" t="s">
        <v>226</v>
      </c>
      <c r="B224" s="52">
        <v>1</v>
      </c>
      <c r="C224" s="20">
        <v>2</v>
      </c>
      <c r="D224" s="20">
        <v>0</v>
      </c>
      <c r="E224" s="20">
        <v>0</v>
      </c>
    </row>
    <row r="225">
      <c r="A225" s="1" t="s">
        <v>226</v>
      </c>
      <c r="B225" s="52">
        <v>2</v>
      </c>
      <c r="C225" s="20">
        <v>2</v>
      </c>
      <c r="D225" s="20">
        <v>0</v>
      </c>
      <c r="E225" s="20">
        <v>0</v>
      </c>
    </row>
    <row r="226">
      <c r="A226" s="1" t="s">
        <v>227</v>
      </c>
      <c r="B226" s="52">
        <v>1</v>
      </c>
      <c r="C226" s="20">
        <v>5</v>
      </c>
      <c r="D226" s="20">
        <v>6</v>
      </c>
      <c r="E226" s="20">
        <v>3</v>
      </c>
    </row>
    <row r="227">
      <c r="A227" s="1" t="s">
        <v>227</v>
      </c>
      <c r="B227" s="52">
        <v>2</v>
      </c>
      <c r="C227" s="20">
        <v>4</v>
      </c>
      <c r="D227" s="20">
        <v>5</v>
      </c>
      <c r="E227" s="20">
        <v>3</v>
      </c>
    </row>
    <row r="228">
      <c r="A228" s="1" t="s">
        <v>228</v>
      </c>
      <c r="B228" s="52">
        <v>1</v>
      </c>
      <c r="C228" s="20">
        <v>1</v>
      </c>
      <c r="D228" s="20">
        <v>1</v>
      </c>
      <c r="E228" s="20">
        <v>0</v>
      </c>
    </row>
    <row r="229">
      <c r="A229" s="1" t="s">
        <v>228</v>
      </c>
      <c r="B229" s="52">
        <v>2</v>
      </c>
      <c r="C229" s="20">
        <v>2</v>
      </c>
      <c r="D229" s="20">
        <v>1</v>
      </c>
      <c r="E229" s="20">
        <v>1</v>
      </c>
    </row>
    <row r="230">
      <c r="A230" s="1" t="s">
        <v>229</v>
      </c>
      <c r="B230" s="52">
        <v>1</v>
      </c>
      <c r="C230" s="20">
        <v>7</v>
      </c>
      <c r="D230" s="20">
        <v>8</v>
      </c>
      <c r="E230" s="20">
        <v>6</v>
      </c>
    </row>
    <row r="231">
      <c r="A231" s="1" t="s">
        <v>229</v>
      </c>
      <c r="B231" s="52">
        <v>2</v>
      </c>
      <c r="C231" s="20">
        <v>7</v>
      </c>
      <c r="D231" s="20">
        <v>8</v>
      </c>
      <c r="E231" s="20">
        <v>6</v>
      </c>
    </row>
    <row r="232">
      <c r="A232" s="1" t="s">
        <v>444</v>
      </c>
      <c r="B232" s="52">
        <v>1</v>
      </c>
      <c r="C232" s="20">
        <v>5</v>
      </c>
      <c r="D232" s="20">
        <v>3</v>
      </c>
      <c r="E232" s="20">
        <v>3</v>
      </c>
    </row>
    <row r="233">
      <c r="A233" s="1" t="s">
        <v>444</v>
      </c>
      <c r="B233" s="52">
        <v>2</v>
      </c>
      <c r="C233" s="20">
        <v>3</v>
      </c>
      <c r="D233" s="20">
        <v>2</v>
      </c>
      <c r="E233" s="20">
        <v>4</v>
      </c>
    </row>
    <row r="234">
      <c r="A234" s="1" t="s">
        <v>445</v>
      </c>
      <c r="B234" s="52">
        <v>1</v>
      </c>
      <c r="C234" s="20">
        <v>5</v>
      </c>
      <c r="D234" s="20">
        <v>5</v>
      </c>
      <c r="E234" s="20">
        <v>3</v>
      </c>
    </row>
    <row r="235">
      <c r="A235" s="1" t="s">
        <v>445</v>
      </c>
      <c r="B235" s="52">
        <v>2</v>
      </c>
      <c r="C235" s="20">
        <v>6</v>
      </c>
      <c r="D235" s="20">
        <v>7</v>
      </c>
      <c r="E235" s="20">
        <v>6</v>
      </c>
    </row>
    <row r="236">
      <c r="A236" s="1" t="s">
        <v>446</v>
      </c>
      <c r="B236" s="52">
        <v>1</v>
      </c>
      <c r="C236" s="20">
        <v>4</v>
      </c>
      <c r="D236" s="20">
        <v>6</v>
      </c>
      <c r="E236" s="20">
        <v>3</v>
      </c>
    </row>
    <row r="237">
      <c r="A237" s="1" t="s">
        <v>446</v>
      </c>
      <c r="B237" s="52">
        <v>2</v>
      </c>
      <c r="C237" s="20">
        <v>7</v>
      </c>
      <c r="D237" s="20">
        <v>6</v>
      </c>
      <c r="E237" s="20">
        <v>3</v>
      </c>
    </row>
    <row r="238">
      <c r="A238" s="1" t="s">
        <v>447</v>
      </c>
      <c r="B238" s="52">
        <v>1</v>
      </c>
      <c r="C238" s="20">
        <v>3</v>
      </c>
      <c r="D238" s="20">
        <v>2</v>
      </c>
      <c r="E238" s="20">
        <v>3</v>
      </c>
    </row>
    <row r="239">
      <c r="A239" s="1" t="s">
        <v>447</v>
      </c>
      <c r="B239" s="52">
        <v>2</v>
      </c>
      <c r="C239" s="20">
        <v>4</v>
      </c>
      <c r="D239" s="20">
        <v>3</v>
      </c>
      <c r="E239" s="20">
        <v>3</v>
      </c>
    </row>
    <row r="240">
      <c r="A240" s="1" t="s">
        <v>448</v>
      </c>
      <c r="B240" s="52">
        <v>1</v>
      </c>
      <c r="C240" s="20">
        <v>6</v>
      </c>
      <c r="D240" s="20">
        <v>4</v>
      </c>
      <c r="E240" s="20">
        <v>1</v>
      </c>
    </row>
    <row r="241">
      <c r="A241" s="1" t="s">
        <v>448</v>
      </c>
      <c r="B241" s="52">
        <v>2</v>
      </c>
      <c r="C241" s="20">
        <v>5</v>
      </c>
      <c r="D241" s="20">
        <v>3</v>
      </c>
      <c r="E241" s="20">
        <v>1</v>
      </c>
    </row>
    <row r="242">
      <c r="A242" s="1" t="s">
        <v>449</v>
      </c>
      <c r="B242" s="52">
        <v>1</v>
      </c>
      <c r="C242" s="20">
        <v>2</v>
      </c>
      <c r="D242" s="20">
        <v>2</v>
      </c>
      <c r="E242" s="20">
        <v>3</v>
      </c>
    </row>
    <row r="243">
      <c r="A243" s="1" t="s">
        <v>449</v>
      </c>
      <c r="B243" s="52">
        <v>2</v>
      </c>
      <c r="C243" s="20">
        <v>1</v>
      </c>
      <c r="D243" s="20">
        <v>2</v>
      </c>
      <c r="E243" s="20">
        <v>2</v>
      </c>
    </row>
    <row r="244">
      <c r="A244" s="1" t="s">
        <v>450</v>
      </c>
      <c r="B244" s="52">
        <v>1</v>
      </c>
      <c r="C244" s="20">
        <v>4</v>
      </c>
      <c r="D244" s="20">
        <v>3</v>
      </c>
      <c r="E244" s="20">
        <v>2</v>
      </c>
    </row>
    <row r="245">
      <c r="A245" s="1" t="s">
        <v>450</v>
      </c>
      <c r="B245" s="52">
        <v>2</v>
      </c>
      <c r="C245" s="20">
        <v>6</v>
      </c>
      <c r="D245" s="20">
        <v>4</v>
      </c>
      <c r="E245" s="20">
        <v>4</v>
      </c>
    </row>
    <row r="246">
      <c r="A246" s="1" t="s">
        <v>451</v>
      </c>
      <c r="B246" s="52">
        <v>1</v>
      </c>
      <c r="C246" s="20">
        <v>7</v>
      </c>
      <c r="D246" s="20">
        <v>7</v>
      </c>
      <c r="E246" s="20">
        <v>7</v>
      </c>
    </row>
    <row r="247">
      <c r="A247" s="1" t="s">
        <v>451</v>
      </c>
      <c r="B247" s="52">
        <v>2</v>
      </c>
      <c r="C247" s="20">
        <v>7</v>
      </c>
      <c r="D247" s="20">
        <v>7</v>
      </c>
      <c r="E247" s="20">
        <v>7</v>
      </c>
    </row>
    <row r="248">
      <c r="A248" s="1" t="s">
        <v>452</v>
      </c>
      <c r="B248" s="52">
        <v>1</v>
      </c>
      <c r="C248" s="20">
        <v>6</v>
      </c>
      <c r="D248" s="20">
        <v>5</v>
      </c>
      <c r="E248" s="20">
        <v>5</v>
      </c>
    </row>
    <row r="249">
      <c r="A249" s="1" t="s">
        <v>452</v>
      </c>
      <c r="B249" s="52">
        <v>2</v>
      </c>
      <c r="C249" s="20">
        <v>5</v>
      </c>
      <c r="D249" s="20">
        <v>4</v>
      </c>
      <c r="E249" s="20">
        <v>4</v>
      </c>
    </row>
    <row r="250">
      <c r="A250" s="1" t="s">
        <v>453</v>
      </c>
      <c r="B250" s="52">
        <v>1</v>
      </c>
      <c r="C250" s="20">
        <v>1</v>
      </c>
      <c r="D250" s="20">
        <v>0</v>
      </c>
      <c r="E250" s="20">
        <v>1</v>
      </c>
    </row>
    <row r="251">
      <c r="A251" s="1" t="s">
        <v>453</v>
      </c>
      <c r="B251" s="52">
        <v>2</v>
      </c>
      <c r="C251" s="20">
        <v>0</v>
      </c>
      <c r="D251" s="20">
        <v>0</v>
      </c>
      <c r="E251" s="20">
        <v>1</v>
      </c>
    </row>
    <row r="252">
      <c r="A252" s="1" t="s">
        <v>454</v>
      </c>
      <c r="B252" s="52">
        <v>1</v>
      </c>
      <c r="C252" s="20">
        <v>5</v>
      </c>
      <c r="D252" s="20">
        <v>5</v>
      </c>
      <c r="E252" s="20">
        <v>3</v>
      </c>
    </row>
    <row r="253">
      <c r="A253" s="1" t="s">
        <v>454</v>
      </c>
      <c r="B253" s="52">
        <v>2</v>
      </c>
      <c r="C253" s="20">
        <v>6</v>
      </c>
      <c r="D253" s="20">
        <v>7</v>
      </c>
      <c r="E253" s="20">
        <v>6</v>
      </c>
    </row>
    <row r="254">
      <c r="A254" s="1" t="s">
        <v>455</v>
      </c>
      <c r="B254" s="52">
        <v>1</v>
      </c>
      <c r="C254" s="20">
        <v>4</v>
      </c>
      <c r="D254" s="20">
        <v>1</v>
      </c>
      <c r="E254" s="20">
        <v>2</v>
      </c>
    </row>
    <row r="255">
      <c r="A255" s="1" t="s">
        <v>455</v>
      </c>
      <c r="B255" s="52">
        <v>2</v>
      </c>
      <c r="C255" s="20">
        <v>4</v>
      </c>
      <c r="D255" s="20">
        <v>1</v>
      </c>
      <c r="E255" s="20">
        <v>3</v>
      </c>
    </row>
    <row r="256">
      <c r="A256" s="1" t="s">
        <v>456</v>
      </c>
      <c r="B256" s="52">
        <v>1</v>
      </c>
      <c r="C256" s="20">
        <v>5</v>
      </c>
      <c r="D256" s="20">
        <v>8</v>
      </c>
      <c r="E256" s="20">
        <v>6</v>
      </c>
    </row>
    <row r="257">
      <c r="A257" s="1" t="s">
        <v>456</v>
      </c>
      <c r="B257" s="52">
        <v>2</v>
      </c>
      <c r="C257" s="20">
        <v>8</v>
      </c>
      <c r="D257" s="20">
        <v>8</v>
      </c>
      <c r="E257" s="20">
        <v>7</v>
      </c>
    </row>
    <row r="258">
      <c r="A258" s="1" t="s">
        <v>243</v>
      </c>
      <c r="B258" s="52">
        <v>1</v>
      </c>
      <c r="C258" s="20">
        <v>2</v>
      </c>
      <c r="D258" s="20">
        <v>0</v>
      </c>
      <c r="E258" s="20">
        <v>0</v>
      </c>
    </row>
    <row r="259">
      <c r="A259" s="1" t="s">
        <v>243</v>
      </c>
      <c r="B259" s="52">
        <v>2</v>
      </c>
      <c r="C259" s="20">
        <v>1</v>
      </c>
      <c r="D259" s="20">
        <v>2</v>
      </c>
      <c r="E259" s="20">
        <v>1</v>
      </c>
    </row>
    <row r="260">
      <c r="A260" s="1" t="s">
        <v>244</v>
      </c>
      <c r="B260" s="52">
        <v>1</v>
      </c>
      <c r="C260" s="20">
        <v>5</v>
      </c>
      <c r="D260" s="20">
        <v>4</v>
      </c>
      <c r="E260" s="20">
        <v>2</v>
      </c>
    </row>
    <row r="261">
      <c r="A261" s="1" t="s">
        <v>244</v>
      </c>
      <c r="B261" s="52">
        <v>2</v>
      </c>
      <c r="C261" s="20">
        <v>5</v>
      </c>
      <c r="D261" s="20">
        <v>4</v>
      </c>
      <c r="E261" s="20">
        <v>2</v>
      </c>
    </row>
    <row r="262">
      <c r="A262" s="16" t="s">
        <v>245</v>
      </c>
      <c r="B262" s="52">
        <v>1</v>
      </c>
      <c r="C262" s="20">
        <v>4</v>
      </c>
      <c r="D262" s="20">
        <v>2</v>
      </c>
      <c r="E262" s="20">
        <v>2</v>
      </c>
    </row>
    <row r="263">
      <c r="A263" s="16" t="s">
        <v>245</v>
      </c>
      <c r="B263" s="52">
        <v>2</v>
      </c>
      <c r="C263" s="20">
        <v>6</v>
      </c>
      <c r="D263" s="20">
        <v>5</v>
      </c>
      <c r="E263" s="20">
        <v>3</v>
      </c>
    </row>
    <row r="264">
      <c r="A264" s="16" t="s">
        <v>246</v>
      </c>
      <c r="B264" s="52">
        <v>1</v>
      </c>
      <c r="C264" s="20">
        <v>5</v>
      </c>
      <c r="D264" s="20">
        <v>2</v>
      </c>
      <c r="E264" s="20">
        <v>3</v>
      </c>
    </row>
    <row r="265">
      <c r="A265" s="16" t="s">
        <v>246</v>
      </c>
      <c r="B265" s="52">
        <v>2</v>
      </c>
      <c r="C265" s="20">
        <v>6</v>
      </c>
      <c r="D265" s="20">
        <v>2</v>
      </c>
      <c r="E265" s="20">
        <v>4</v>
      </c>
    </row>
    <row r="266">
      <c r="A266" s="16" t="s">
        <v>247</v>
      </c>
      <c r="B266" s="52">
        <v>1</v>
      </c>
      <c r="C266" s="20">
        <v>7</v>
      </c>
      <c r="D266" s="20">
        <v>6</v>
      </c>
      <c r="E266" s="20">
        <v>5</v>
      </c>
    </row>
    <row r="267">
      <c r="A267" s="16" t="s">
        <v>247</v>
      </c>
      <c r="B267" s="52">
        <v>2</v>
      </c>
      <c r="C267" s="20">
        <v>7</v>
      </c>
      <c r="D267" s="20">
        <v>6</v>
      </c>
      <c r="E267" s="20">
        <v>6</v>
      </c>
    </row>
    <row r="268">
      <c r="A268" s="16" t="s">
        <v>248</v>
      </c>
      <c r="B268" s="52">
        <v>1</v>
      </c>
      <c r="C268" s="20">
        <v>4</v>
      </c>
      <c r="D268" s="20">
        <v>2</v>
      </c>
      <c r="E268" s="20">
        <v>1</v>
      </c>
    </row>
    <row r="269">
      <c r="A269" s="16" t="s">
        <v>248</v>
      </c>
      <c r="B269" s="52">
        <v>2</v>
      </c>
      <c r="C269" s="20">
        <v>5</v>
      </c>
      <c r="D269" s="20">
        <v>2</v>
      </c>
      <c r="E269" s="20">
        <v>1</v>
      </c>
    </row>
    <row r="270">
      <c r="A270" s="16" t="s">
        <v>249</v>
      </c>
      <c r="B270" s="52">
        <v>1</v>
      </c>
      <c r="C270" s="20">
        <v>6</v>
      </c>
      <c r="D270" s="20">
        <v>1</v>
      </c>
      <c r="E270" s="20">
        <v>2</v>
      </c>
    </row>
    <row r="271">
      <c r="A271" s="16" t="s">
        <v>249</v>
      </c>
      <c r="B271" s="52">
        <v>2</v>
      </c>
      <c r="C271" s="20">
        <v>7</v>
      </c>
      <c r="D271" s="20">
        <v>2</v>
      </c>
      <c r="E271" s="20">
        <v>2</v>
      </c>
    </row>
    <row r="272">
      <c r="A272" s="16" t="s">
        <v>250</v>
      </c>
      <c r="B272" s="52">
        <v>1</v>
      </c>
      <c r="C272" s="20">
        <v>5</v>
      </c>
      <c r="D272" s="20">
        <v>0</v>
      </c>
      <c r="E272" s="20">
        <v>1</v>
      </c>
    </row>
    <row r="273">
      <c r="A273" s="16" t="s">
        <v>250</v>
      </c>
      <c r="B273" s="52">
        <v>2</v>
      </c>
      <c r="C273" s="20">
        <v>6</v>
      </c>
      <c r="D273" s="20">
        <v>2</v>
      </c>
      <c r="E273" s="20">
        <v>2</v>
      </c>
    </row>
    <row r="274">
      <c r="A274" s="16" t="s">
        <v>251</v>
      </c>
      <c r="B274" s="52">
        <v>1</v>
      </c>
      <c r="C274" s="20">
        <v>2</v>
      </c>
      <c r="D274" s="20">
        <v>0</v>
      </c>
      <c r="E274" s="20">
        <v>2</v>
      </c>
    </row>
    <row r="275">
      <c r="A275" s="16" t="s">
        <v>251</v>
      </c>
      <c r="B275" s="52">
        <v>2</v>
      </c>
      <c r="C275" s="20">
        <v>0</v>
      </c>
      <c r="D275" s="20">
        <v>0</v>
      </c>
      <c r="E275" s="20">
        <v>0</v>
      </c>
    </row>
    <row r="276">
      <c r="A276" s="16" t="s">
        <v>252</v>
      </c>
      <c r="B276" s="52">
        <v>1</v>
      </c>
      <c r="C276" s="20">
        <v>7</v>
      </c>
      <c r="D276" s="20">
        <v>6</v>
      </c>
      <c r="E276" s="20">
        <v>6</v>
      </c>
    </row>
    <row r="277">
      <c r="A277" s="16" t="s">
        <v>252</v>
      </c>
      <c r="B277" s="52">
        <v>2</v>
      </c>
      <c r="C277" s="20">
        <v>6</v>
      </c>
      <c r="D277" s="20">
        <v>6</v>
      </c>
      <c r="E277" s="20">
        <v>6</v>
      </c>
    </row>
    <row r="278">
      <c r="A278" s="16" t="s">
        <v>253</v>
      </c>
      <c r="B278" s="52">
        <v>1</v>
      </c>
      <c r="C278" s="20">
        <v>6</v>
      </c>
      <c r="D278" s="20">
        <v>4</v>
      </c>
      <c r="E278" s="20">
        <v>2</v>
      </c>
    </row>
    <row r="279">
      <c r="A279" s="16" t="s">
        <v>253</v>
      </c>
      <c r="B279" s="52">
        <v>2</v>
      </c>
      <c r="C279" s="20">
        <v>2</v>
      </c>
      <c r="D279" s="20">
        <v>2</v>
      </c>
      <c r="E279" s="20">
        <v>2</v>
      </c>
    </row>
    <row r="280">
      <c r="A280" s="16" t="s">
        <v>569</v>
      </c>
      <c r="B280" s="52">
        <v>1</v>
      </c>
      <c r="C280" s="20">
        <v>6</v>
      </c>
      <c r="D280" s="20">
        <v>6</v>
      </c>
      <c r="E280" s="20">
        <v>5</v>
      </c>
    </row>
    <row r="281">
      <c r="A281" s="16" t="s">
        <v>569</v>
      </c>
      <c r="B281" s="52">
        <v>2</v>
      </c>
      <c r="C281" s="20">
        <v>6</v>
      </c>
      <c r="D281" s="20">
        <v>7</v>
      </c>
      <c r="E281" s="20">
        <v>6</v>
      </c>
    </row>
    <row r="282">
      <c r="A282" s="16" t="s">
        <v>255</v>
      </c>
      <c r="B282" s="52">
        <v>1</v>
      </c>
      <c r="C282" s="20">
        <v>5</v>
      </c>
      <c r="D282" s="20">
        <v>6</v>
      </c>
      <c r="E282" s="20">
        <v>3</v>
      </c>
    </row>
    <row r="283">
      <c r="A283" s="16" t="s">
        <v>255</v>
      </c>
      <c r="B283" s="52">
        <v>2</v>
      </c>
      <c r="C283" s="20">
        <v>6</v>
      </c>
      <c r="D283" s="20">
        <v>7</v>
      </c>
      <c r="E283" s="20">
        <v>3</v>
      </c>
    </row>
    <row r="284">
      <c r="A284" s="16" t="s">
        <v>256</v>
      </c>
      <c r="B284" s="52">
        <v>1</v>
      </c>
      <c r="C284" s="20">
        <v>3</v>
      </c>
      <c r="D284" s="20">
        <v>4</v>
      </c>
      <c r="E284" s="20">
        <v>1</v>
      </c>
    </row>
    <row r="285">
      <c r="A285" s="16" t="s">
        <v>256</v>
      </c>
      <c r="B285" s="52">
        <v>2</v>
      </c>
      <c r="C285" s="20">
        <v>5</v>
      </c>
      <c r="D285" s="20">
        <v>4</v>
      </c>
      <c r="E285" s="20">
        <v>1</v>
      </c>
    </row>
    <row r="286">
      <c r="A286" s="16" t="s">
        <v>257</v>
      </c>
      <c r="B286" s="52">
        <v>1</v>
      </c>
      <c r="C286" s="20">
        <v>7</v>
      </c>
      <c r="D286" s="20">
        <v>5</v>
      </c>
      <c r="E286" s="20">
        <v>3</v>
      </c>
    </row>
    <row r="287">
      <c r="A287" s="16" t="s">
        <v>257</v>
      </c>
      <c r="B287" s="52">
        <v>2</v>
      </c>
      <c r="C287" s="20">
        <v>4</v>
      </c>
      <c r="D287" s="20">
        <v>3</v>
      </c>
      <c r="E287" s="20">
        <v>3</v>
      </c>
    </row>
    <row r="288">
      <c r="A288" s="16" t="s">
        <v>258</v>
      </c>
      <c r="B288" s="52">
        <v>1</v>
      </c>
      <c r="C288" s="20">
        <v>5</v>
      </c>
      <c r="D288" s="20">
        <v>2</v>
      </c>
      <c r="E288" s="20">
        <v>2</v>
      </c>
    </row>
    <row r="289">
      <c r="A289" s="16" t="s">
        <v>258</v>
      </c>
      <c r="B289" s="52">
        <v>2</v>
      </c>
      <c r="C289" s="20">
        <v>6</v>
      </c>
      <c r="D289" s="20">
        <v>2</v>
      </c>
      <c r="E289" s="20">
        <v>2</v>
      </c>
    </row>
    <row r="290">
      <c r="A290" s="16" t="s">
        <v>259</v>
      </c>
      <c r="B290" s="52">
        <v>1</v>
      </c>
      <c r="C290" s="20">
        <v>6</v>
      </c>
      <c r="D290" s="20">
        <v>2</v>
      </c>
      <c r="E290" s="20">
        <v>2</v>
      </c>
    </row>
    <row r="291">
      <c r="A291" s="16" t="s">
        <v>259</v>
      </c>
      <c r="B291" s="52">
        <v>2</v>
      </c>
      <c r="C291" s="20">
        <v>5</v>
      </c>
      <c r="D291" s="20">
        <v>3</v>
      </c>
      <c r="E291" s="20">
        <v>3</v>
      </c>
    </row>
    <row r="292">
      <c r="A292" s="16" t="s">
        <v>260</v>
      </c>
      <c r="B292" s="52">
        <v>1</v>
      </c>
      <c r="C292" s="20">
        <v>3</v>
      </c>
      <c r="D292" s="20">
        <v>6</v>
      </c>
      <c r="E292" s="20">
        <v>7</v>
      </c>
    </row>
    <row r="293">
      <c r="A293" s="16" t="s">
        <v>260</v>
      </c>
      <c r="B293" s="52">
        <v>2</v>
      </c>
      <c r="C293" s="20">
        <v>3</v>
      </c>
      <c r="D293" s="20">
        <v>6</v>
      </c>
      <c r="E293" s="20">
        <v>7</v>
      </c>
    </row>
    <row r="294">
      <c r="A294" s="16" t="s">
        <v>261</v>
      </c>
      <c r="B294" s="52">
        <v>1</v>
      </c>
      <c r="C294" s="20">
        <v>2</v>
      </c>
      <c r="D294" s="20">
        <v>5</v>
      </c>
      <c r="E294" s="20">
        <v>2</v>
      </c>
    </row>
    <row r="295">
      <c r="A295" s="16" t="s">
        <v>261</v>
      </c>
      <c r="B295" s="52">
        <v>2</v>
      </c>
      <c r="C295" s="20">
        <v>3</v>
      </c>
      <c r="D295" s="20">
        <v>5</v>
      </c>
      <c r="E295" s="20">
        <v>3</v>
      </c>
    </row>
    <row r="296">
      <c r="A296" s="16" t="s">
        <v>262</v>
      </c>
      <c r="B296" s="52">
        <v>1</v>
      </c>
      <c r="C296" s="20">
        <v>0</v>
      </c>
      <c r="D296" s="20">
        <v>0</v>
      </c>
      <c r="E296" s="20">
        <v>4</v>
      </c>
    </row>
    <row r="297">
      <c r="A297" s="16" t="s">
        <v>262</v>
      </c>
      <c r="B297" s="52">
        <v>2</v>
      </c>
      <c r="C297" s="20">
        <v>0</v>
      </c>
      <c r="D297" s="20">
        <v>0</v>
      </c>
      <c r="E297" s="20">
        <v>0</v>
      </c>
    </row>
    <row r="298">
      <c r="A298" s="16" t="s">
        <v>263</v>
      </c>
      <c r="B298" s="52">
        <v>1</v>
      </c>
      <c r="C298" s="20">
        <v>4</v>
      </c>
      <c r="D298" s="20">
        <v>1</v>
      </c>
      <c r="E298" s="20">
        <v>2</v>
      </c>
    </row>
    <row r="299">
      <c r="A299" s="16" t="s">
        <v>263</v>
      </c>
      <c r="B299" s="52">
        <v>2</v>
      </c>
      <c r="C299" s="20">
        <v>5</v>
      </c>
      <c r="D299" s="20">
        <v>1</v>
      </c>
      <c r="E299" s="20">
        <v>3</v>
      </c>
    </row>
    <row r="300">
      <c r="A300" s="16" t="s">
        <v>264</v>
      </c>
      <c r="B300" s="52">
        <v>1</v>
      </c>
      <c r="C300" s="20">
        <v>3</v>
      </c>
      <c r="D300" s="20">
        <v>1</v>
      </c>
      <c r="E300" s="20">
        <v>2</v>
      </c>
    </row>
    <row r="301">
      <c r="A301" s="16" t="s">
        <v>264</v>
      </c>
      <c r="B301" s="52">
        <v>2</v>
      </c>
      <c r="C301" s="20">
        <v>4</v>
      </c>
      <c r="D301" s="20">
        <v>2</v>
      </c>
      <c r="E301" s="20">
        <v>3</v>
      </c>
    </row>
    <row r="302">
      <c r="A302" s="1" t="s">
        <v>265</v>
      </c>
      <c r="B302" s="52">
        <v>1</v>
      </c>
      <c r="C302" s="20">
        <v>4</v>
      </c>
      <c r="D302" s="20">
        <v>3</v>
      </c>
      <c r="E302" s="20">
        <v>4</v>
      </c>
    </row>
    <row r="303">
      <c r="A303" s="1" t="s">
        <v>265</v>
      </c>
      <c r="B303" s="52">
        <v>2</v>
      </c>
      <c r="C303" s="20">
        <v>6</v>
      </c>
      <c r="D303" s="20">
        <v>6</v>
      </c>
      <c r="E303" s="20">
        <v>5</v>
      </c>
    </row>
    <row r="304">
      <c r="A304" s="1" t="s">
        <v>266</v>
      </c>
      <c r="B304" s="52">
        <v>1</v>
      </c>
      <c r="C304" s="20">
        <v>5</v>
      </c>
      <c r="D304" s="20">
        <v>3</v>
      </c>
      <c r="E304" s="20">
        <v>2</v>
      </c>
    </row>
    <row r="305">
      <c r="A305" s="1" t="s">
        <v>266</v>
      </c>
      <c r="B305" s="52">
        <v>2</v>
      </c>
      <c r="C305" s="20">
        <v>5</v>
      </c>
      <c r="D305" s="20">
        <v>3</v>
      </c>
      <c r="E305" s="20">
        <v>2</v>
      </c>
    </row>
    <row r="306">
      <c r="A306" s="1" t="s">
        <v>267</v>
      </c>
      <c r="B306" s="52">
        <v>1</v>
      </c>
      <c r="C306" s="20">
        <v>3</v>
      </c>
      <c r="D306" s="20">
        <v>1</v>
      </c>
      <c r="E306" s="20">
        <v>1</v>
      </c>
    </row>
    <row r="307">
      <c r="A307" s="1" t="s">
        <v>267</v>
      </c>
      <c r="B307" s="52">
        <v>2</v>
      </c>
      <c r="C307" s="20">
        <v>4</v>
      </c>
      <c r="D307" s="20">
        <v>1</v>
      </c>
      <c r="E307" s="20">
        <v>2</v>
      </c>
    </row>
    <row r="308">
      <c r="A308" s="1" t="s">
        <v>268</v>
      </c>
      <c r="B308" s="52">
        <v>1</v>
      </c>
      <c r="C308" s="20">
        <v>4</v>
      </c>
      <c r="D308" s="20">
        <v>2</v>
      </c>
      <c r="E308" s="20">
        <v>3</v>
      </c>
    </row>
    <row r="309">
      <c r="A309" s="1" t="s">
        <v>268</v>
      </c>
      <c r="B309" s="52">
        <v>2</v>
      </c>
      <c r="C309" s="20">
        <v>6</v>
      </c>
      <c r="D309" s="20">
        <v>3</v>
      </c>
      <c r="E309" s="20">
        <v>3</v>
      </c>
    </row>
    <row r="310">
      <c r="A310" s="1" t="s">
        <v>270</v>
      </c>
      <c r="B310" s="52">
        <v>1</v>
      </c>
      <c r="C310" s="20">
        <v>5</v>
      </c>
      <c r="D310" s="20">
        <v>4</v>
      </c>
      <c r="E310" s="20">
        <v>3</v>
      </c>
    </row>
    <row r="311">
      <c r="A311" s="1" t="s">
        <v>270</v>
      </c>
      <c r="B311" s="52">
        <v>2</v>
      </c>
      <c r="C311" s="20">
        <v>7</v>
      </c>
      <c r="D311" s="20">
        <v>7</v>
      </c>
      <c r="E311" s="20">
        <v>4</v>
      </c>
      <c r="F311" s="20"/>
      <c r="G311" s="20"/>
    </row>
    <row r="312">
      <c r="A312" s="1" t="s">
        <v>271</v>
      </c>
      <c r="B312" s="52">
        <v>1</v>
      </c>
      <c r="C312" s="20">
        <v>3</v>
      </c>
      <c r="D312" s="20">
        <v>2</v>
      </c>
      <c r="E312" s="20">
        <v>2</v>
      </c>
    </row>
    <row r="313">
      <c r="A313" s="1" t="s">
        <v>271</v>
      </c>
      <c r="B313" s="52">
        <v>2</v>
      </c>
      <c r="C313" s="20">
        <v>3</v>
      </c>
      <c r="D313" s="20">
        <v>2</v>
      </c>
      <c r="E313" s="20">
        <v>2</v>
      </c>
    </row>
    <row r="314">
      <c r="A314" s="1" t="s">
        <v>272</v>
      </c>
      <c r="B314" s="52">
        <v>1</v>
      </c>
      <c r="C314" s="20">
        <v>3</v>
      </c>
      <c r="D314" s="20">
        <v>2</v>
      </c>
      <c r="E314" s="20">
        <v>1</v>
      </c>
    </row>
    <row r="315">
      <c r="A315" s="1" t="s">
        <v>272</v>
      </c>
      <c r="B315" s="52">
        <v>2</v>
      </c>
      <c r="C315" s="20">
        <v>3</v>
      </c>
      <c r="D315" s="20">
        <v>2</v>
      </c>
      <c r="E315" s="20">
        <v>1</v>
      </c>
    </row>
    <row r="316">
      <c r="A316" s="1" t="s">
        <v>273</v>
      </c>
      <c r="B316" s="52">
        <v>1</v>
      </c>
      <c r="C316" s="20">
        <v>6</v>
      </c>
      <c r="D316" s="20">
        <v>5</v>
      </c>
      <c r="E316" s="20">
        <v>6</v>
      </c>
    </row>
    <row r="317">
      <c r="A317" s="1" t="s">
        <v>273</v>
      </c>
      <c r="B317" s="52">
        <v>2</v>
      </c>
      <c r="C317" s="20">
        <v>5</v>
      </c>
      <c r="D317" s="20">
        <v>4</v>
      </c>
      <c r="E317" s="20">
        <v>5</v>
      </c>
    </row>
    <row r="318">
      <c r="A318" s="1" t="s">
        <v>274</v>
      </c>
      <c r="B318" s="52">
        <v>1</v>
      </c>
      <c r="C318" s="20">
        <v>6</v>
      </c>
      <c r="D318" s="20">
        <v>0</v>
      </c>
      <c r="E318" s="20">
        <v>5</v>
      </c>
    </row>
    <row r="319">
      <c r="A319" s="1" t="s">
        <v>274</v>
      </c>
      <c r="B319" s="52">
        <v>2</v>
      </c>
      <c r="C319" s="20">
        <v>6</v>
      </c>
      <c r="D319" s="20">
        <v>0</v>
      </c>
      <c r="E319" s="20">
        <v>5</v>
      </c>
    </row>
    <row r="320">
      <c r="A320" s="1" t="s">
        <v>275</v>
      </c>
      <c r="B320" s="52">
        <v>1</v>
      </c>
      <c r="C320" s="20">
        <v>6</v>
      </c>
      <c r="D320" s="20">
        <v>5</v>
      </c>
      <c r="E320" s="20">
        <v>3</v>
      </c>
    </row>
    <row r="321">
      <c r="A321" s="1" t="s">
        <v>275</v>
      </c>
      <c r="B321" s="52">
        <v>2</v>
      </c>
      <c r="C321" s="20">
        <v>7</v>
      </c>
      <c r="D321" s="20">
        <v>5</v>
      </c>
      <c r="E321" s="20">
        <v>5</v>
      </c>
    </row>
    <row r="322" ht="14.25">
      <c r="A322" s="20"/>
      <c r="B322" s="52"/>
      <c r="C322" s="20"/>
      <c r="D322" s="20"/>
      <c r="E322" s="20"/>
    </row>
    <row r="323">
      <c r="A323" s="1" t="s">
        <v>30</v>
      </c>
      <c r="B323" s="52"/>
      <c r="C323" s="20"/>
      <c r="D323" s="20"/>
      <c r="E323" s="20"/>
    </row>
    <row r="324">
      <c r="A324" s="1" t="s">
        <v>281</v>
      </c>
      <c r="B324" s="52">
        <v>1</v>
      </c>
      <c r="C324" s="20">
        <v>8</v>
      </c>
      <c r="D324" s="20">
        <v>4</v>
      </c>
      <c r="E324" s="20">
        <v>5</v>
      </c>
    </row>
    <row r="325">
      <c r="A325" s="1" t="s">
        <v>281</v>
      </c>
      <c r="B325" s="52">
        <v>2</v>
      </c>
      <c r="C325" s="20">
        <v>8</v>
      </c>
      <c r="D325" s="20">
        <v>5</v>
      </c>
      <c r="E325" s="20">
        <v>7</v>
      </c>
    </row>
    <row r="326">
      <c r="A326" s="1" t="s">
        <v>282</v>
      </c>
      <c r="B326" s="52">
        <v>1</v>
      </c>
      <c r="C326" s="20">
        <v>6</v>
      </c>
      <c r="D326" s="20">
        <v>5</v>
      </c>
      <c r="E326" s="20">
        <v>3</v>
      </c>
    </row>
    <row r="327">
      <c r="A327" s="1" t="s">
        <v>282</v>
      </c>
      <c r="B327" s="52">
        <v>2</v>
      </c>
      <c r="C327" s="20">
        <v>7</v>
      </c>
      <c r="D327" s="20">
        <v>4</v>
      </c>
      <c r="E327" s="20">
        <v>5</v>
      </c>
    </row>
    <row r="328">
      <c r="A328" s="1" t="s">
        <v>283</v>
      </c>
      <c r="B328" s="52">
        <v>1</v>
      </c>
      <c r="C328" s="57">
        <v>6</v>
      </c>
      <c r="D328" s="57">
        <v>3</v>
      </c>
      <c r="E328" s="57">
        <v>5</v>
      </c>
    </row>
    <row r="329">
      <c r="A329" s="1" t="s">
        <v>283</v>
      </c>
      <c r="B329" s="52">
        <v>2</v>
      </c>
      <c r="C329" s="57">
        <v>7</v>
      </c>
      <c r="D329" s="57">
        <v>3</v>
      </c>
      <c r="E329" s="57">
        <v>6</v>
      </c>
    </row>
    <row r="330">
      <c r="A330" s="1" t="s">
        <v>284</v>
      </c>
      <c r="B330" s="52">
        <v>1</v>
      </c>
      <c r="C330" s="57">
        <v>3</v>
      </c>
      <c r="D330" s="57">
        <v>3</v>
      </c>
      <c r="E330" s="57">
        <v>2</v>
      </c>
    </row>
    <row r="331">
      <c r="A331" s="1" t="s">
        <v>284</v>
      </c>
      <c r="B331" s="52">
        <v>2</v>
      </c>
      <c r="C331" s="57">
        <v>5</v>
      </c>
      <c r="D331" s="57">
        <v>4</v>
      </c>
      <c r="E331" s="57">
        <v>4</v>
      </c>
    </row>
    <row r="332">
      <c r="A332" s="1" t="s">
        <v>285</v>
      </c>
      <c r="B332" s="52">
        <v>1</v>
      </c>
      <c r="C332" s="57">
        <v>4</v>
      </c>
      <c r="D332" s="57">
        <v>5</v>
      </c>
      <c r="E332" s="57">
        <v>6</v>
      </c>
    </row>
    <row r="333">
      <c r="A333" s="1" t="s">
        <v>285</v>
      </c>
      <c r="B333" s="52">
        <v>2</v>
      </c>
      <c r="C333" s="57">
        <v>4</v>
      </c>
      <c r="D333" s="57">
        <v>3</v>
      </c>
      <c r="E333" s="57">
        <v>6</v>
      </c>
    </row>
    <row r="334">
      <c r="A334" s="1" t="s">
        <v>286</v>
      </c>
      <c r="B334" s="52">
        <v>1</v>
      </c>
      <c r="C334" s="57">
        <v>5</v>
      </c>
      <c r="D334" s="57">
        <v>1</v>
      </c>
      <c r="E334" s="57">
        <v>3</v>
      </c>
    </row>
    <row r="335">
      <c r="A335" s="1" t="s">
        <v>286</v>
      </c>
      <c r="B335" s="52">
        <v>2</v>
      </c>
      <c r="C335" s="57">
        <v>5</v>
      </c>
      <c r="D335" s="57">
        <v>1</v>
      </c>
      <c r="E335" s="57">
        <v>4</v>
      </c>
    </row>
    <row r="336">
      <c r="A336" s="1" t="s">
        <v>287</v>
      </c>
      <c r="B336" s="52">
        <v>1</v>
      </c>
      <c r="C336" s="57">
        <v>5</v>
      </c>
      <c r="D336" s="57">
        <v>2</v>
      </c>
      <c r="E336" s="57">
        <v>5</v>
      </c>
    </row>
    <row r="337">
      <c r="A337" s="1" t="s">
        <v>287</v>
      </c>
      <c r="B337" s="52">
        <v>2</v>
      </c>
      <c r="C337" s="57">
        <v>6</v>
      </c>
      <c r="D337" s="57">
        <v>5</v>
      </c>
      <c r="E337" s="57">
        <v>4</v>
      </c>
    </row>
    <row r="338">
      <c r="A338" s="1" t="s">
        <v>288</v>
      </c>
      <c r="B338" s="52">
        <v>1</v>
      </c>
      <c r="C338" s="57">
        <v>6</v>
      </c>
      <c r="D338" s="57">
        <v>2</v>
      </c>
      <c r="E338" s="57">
        <v>2</v>
      </c>
    </row>
    <row r="339">
      <c r="A339" s="1" t="s">
        <v>288</v>
      </c>
      <c r="B339" s="52">
        <v>2</v>
      </c>
      <c r="C339" s="57">
        <v>6</v>
      </c>
      <c r="D339" s="57">
        <v>1</v>
      </c>
      <c r="E339" s="57">
        <v>2</v>
      </c>
    </row>
    <row r="340">
      <c r="A340" s="1" t="s">
        <v>289</v>
      </c>
      <c r="B340" s="52">
        <v>1</v>
      </c>
      <c r="C340" s="57">
        <v>4</v>
      </c>
      <c r="D340" s="57">
        <v>2</v>
      </c>
      <c r="E340" s="57">
        <v>5</v>
      </c>
    </row>
    <row r="341">
      <c r="A341" s="1" t="s">
        <v>289</v>
      </c>
      <c r="B341" s="52">
        <v>2</v>
      </c>
      <c r="C341" s="57">
        <v>6</v>
      </c>
      <c r="D341" s="57">
        <v>5</v>
      </c>
      <c r="E341" s="57">
        <v>7</v>
      </c>
    </row>
    <row r="342">
      <c r="A342" s="1" t="s">
        <v>290</v>
      </c>
      <c r="B342" s="52">
        <v>1</v>
      </c>
      <c r="C342" s="57">
        <v>5</v>
      </c>
      <c r="D342" s="57">
        <v>3</v>
      </c>
      <c r="E342" s="57">
        <v>2</v>
      </c>
    </row>
    <row r="343">
      <c r="A343" s="1" t="s">
        <v>290</v>
      </c>
      <c r="B343" s="52">
        <v>2</v>
      </c>
      <c r="C343" s="57">
        <v>6</v>
      </c>
      <c r="D343" s="57">
        <v>5</v>
      </c>
      <c r="E343" s="57">
        <v>4</v>
      </c>
    </row>
    <row r="344">
      <c r="A344" s="1" t="s">
        <v>291</v>
      </c>
      <c r="B344" s="52">
        <v>1</v>
      </c>
      <c r="C344" s="57">
        <v>4</v>
      </c>
      <c r="D344" s="57">
        <v>2</v>
      </c>
      <c r="E344" s="57">
        <v>3</v>
      </c>
    </row>
    <row r="345">
      <c r="A345" s="1" t="s">
        <v>291</v>
      </c>
      <c r="B345" s="52">
        <v>2</v>
      </c>
      <c r="C345" s="57">
        <v>3</v>
      </c>
      <c r="D345" s="57">
        <v>2</v>
      </c>
      <c r="E345" s="57">
        <v>3</v>
      </c>
    </row>
    <row r="346">
      <c r="A346" s="1" t="s">
        <v>292</v>
      </c>
      <c r="B346" s="52">
        <v>1</v>
      </c>
      <c r="C346" s="57">
        <v>3</v>
      </c>
      <c r="D346" s="57">
        <v>2</v>
      </c>
      <c r="E346" s="57">
        <v>0</v>
      </c>
    </row>
    <row r="347">
      <c r="A347" s="1" t="s">
        <v>292</v>
      </c>
      <c r="B347" s="52">
        <v>2</v>
      </c>
      <c r="C347" s="57">
        <v>6</v>
      </c>
      <c r="D347" s="57">
        <v>5</v>
      </c>
      <c r="E347" s="57">
        <v>0</v>
      </c>
    </row>
    <row r="348">
      <c r="A348" s="1" t="s">
        <v>293</v>
      </c>
      <c r="B348" s="52">
        <v>1</v>
      </c>
      <c r="C348" s="57">
        <v>2</v>
      </c>
      <c r="D348" s="57">
        <v>2</v>
      </c>
      <c r="E348" s="57">
        <v>1</v>
      </c>
    </row>
    <row r="349">
      <c r="A349" s="1" t="s">
        <v>293</v>
      </c>
      <c r="B349" s="52">
        <v>2</v>
      </c>
      <c r="C349" s="57">
        <v>5</v>
      </c>
      <c r="D349" s="57">
        <v>4</v>
      </c>
      <c r="E349" s="57">
        <v>4</v>
      </c>
    </row>
    <row r="350">
      <c r="A350" s="1" t="s">
        <v>294</v>
      </c>
      <c r="B350" s="52">
        <v>1</v>
      </c>
      <c r="C350" s="57">
        <v>6</v>
      </c>
      <c r="D350" s="57">
        <v>4</v>
      </c>
      <c r="E350" s="57">
        <v>2</v>
      </c>
    </row>
    <row r="351">
      <c r="A351" s="1" t="s">
        <v>294</v>
      </c>
      <c r="B351" s="52">
        <v>2</v>
      </c>
      <c r="C351" s="57">
        <v>4</v>
      </c>
      <c r="D351" s="57">
        <v>2</v>
      </c>
      <c r="E351" s="57">
        <v>2</v>
      </c>
    </row>
    <row r="352">
      <c r="A352" s="1" t="s">
        <v>295</v>
      </c>
      <c r="B352" s="52">
        <v>1</v>
      </c>
      <c r="C352" s="57">
        <v>7</v>
      </c>
      <c r="D352" s="57">
        <v>6</v>
      </c>
      <c r="E352" s="57">
        <v>3</v>
      </c>
    </row>
    <row r="353">
      <c r="A353" s="1" t="s">
        <v>295</v>
      </c>
      <c r="B353" s="52">
        <v>2</v>
      </c>
      <c r="C353" s="57">
        <v>7</v>
      </c>
      <c r="D353" s="57">
        <v>7</v>
      </c>
      <c r="E353" s="57">
        <v>4</v>
      </c>
    </row>
    <row r="354">
      <c r="A354" s="1" t="s">
        <v>296</v>
      </c>
      <c r="B354" s="52">
        <v>1</v>
      </c>
      <c r="C354" s="57">
        <v>4</v>
      </c>
      <c r="D354" s="57">
        <v>3</v>
      </c>
      <c r="E354" s="57">
        <v>3</v>
      </c>
    </row>
    <row r="355">
      <c r="A355" s="1" t="s">
        <v>296</v>
      </c>
      <c r="B355" s="52">
        <v>2</v>
      </c>
      <c r="C355" s="57">
        <v>5</v>
      </c>
      <c r="D355" s="57">
        <v>3</v>
      </c>
      <c r="E355" s="57">
        <v>4</v>
      </c>
    </row>
    <row r="356">
      <c r="A356" s="1" t="s">
        <v>297</v>
      </c>
      <c r="B356" s="52">
        <v>1</v>
      </c>
      <c r="C356" s="57">
        <v>8</v>
      </c>
      <c r="D356" s="57">
        <v>6</v>
      </c>
      <c r="E356" s="57">
        <v>4</v>
      </c>
    </row>
    <row r="357">
      <c r="A357" s="1" t="s">
        <v>297</v>
      </c>
      <c r="B357" s="52">
        <v>2</v>
      </c>
      <c r="C357" s="57">
        <v>8</v>
      </c>
      <c r="D357" s="57">
        <v>7</v>
      </c>
      <c r="E357" s="57">
        <v>7</v>
      </c>
    </row>
    <row r="358">
      <c r="A358" s="1" t="s">
        <v>298</v>
      </c>
      <c r="B358" s="52">
        <v>1</v>
      </c>
      <c r="C358" s="57">
        <v>4</v>
      </c>
      <c r="D358" s="57">
        <v>4</v>
      </c>
      <c r="E358" s="57">
        <v>3</v>
      </c>
    </row>
    <row r="359">
      <c r="A359" s="1" t="s">
        <v>298</v>
      </c>
      <c r="B359" s="52">
        <v>2</v>
      </c>
      <c r="C359" s="57">
        <v>6</v>
      </c>
      <c r="D359" s="57">
        <v>6</v>
      </c>
      <c r="E359" s="57">
        <v>6</v>
      </c>
    </row>
    <row r="360">
      <c r="A360" s="1" t="s">
        <v>299</v>
      </c>
      <c r="B360" s="52">
        <v>1</v>
      </c>
      <c r="C360" s="57">
        <v>2</v>
      </c>
      <c r="D360" s="57">
        <v>2</v>
      </c>
      <c r="E360" s="57">
        <v>1</v>
      </c>
    </row>
    <row r="361">
      <c r="A361" s="1" t="s">
        <v>299</v>
      </c>
      <c r="B361" s="52">
        <v>2</v>
      </c>
      <c r="C361" s="57">
        <v>4</v>
      </c>
      <c r="D361" s="57">
        <v>4</v>
      </c>
      <c r="E361" s="57">
        <v>3</v>
      </c>
    </row>
    <row r="362">
      <c r="A362" s="1" t="s">
        <v>300</v>
      </c>
      <c r="B362" s="52">
        <v>1</v>
      </c>
      <c r="C362" s="57">
        <v>6</v>
      </c>
      <c r="D362" s="57">
        <v>5</v>
      </c>
      <c r="E362" s="57">
        <v>6</v>
      </c>
    </row>
    <row r="363">
      <c r="A363" s="1" t="s">
        <v>300</v>
      </c>
      <c r="B363" s="52">
        <v>2</v>
      </c>
      <c r="C363" s="57">
        <v>6</v>
      </c>
      <c r="D363" s="57">
        <v>6</v>
      </c>
      <c r="E363" s="57">
        <v>7</v>
      </c>
    </row>
    <row r="364">
      <c r="A364" s="1" t="s">
        <v>301</v>
      </c>
      <c r="B364" s="52">
        <v>1</v>
      </c>
      <c r="C364" s="57">
        <v>5</v>
      </c>
      <c r="D364" s="57">
        <v>6</v>
      </c>
      <c r="E364" s="57">
        <v>3</v>
      </c>
    </row>
    <row r="365">
      <c r="A365" s="1" t="s">
        <v>301</v>
      </c>
      <c r="B365" s="52">
        <v>2</v>
      </c>
      <c r="C365" s="57">
        <v>7</v>
      </c>
      <c r="D365" s="57">
        <v>7</v>
      </c>
      <c r="E365" s="57">
        <v>6</v>
      </c>
    </row>
    <row r="366">
      <c r="A366" s="1" t="s">
        <v>302</v>
      </c>
      <c r="B366" s="52">
        <v>1</v>
      </c>
      <c r="C366" s="57">
        <v>5</v>
      </c>
      <c r="D366" s="57">
        <v>3</v>
      </c>
      <c r="E366" s="57">
        <v>5</v>
      </c>
    </row>
    <row r="367">
      <c r="A367" s="1" t="s">
        <v>302</v>
      </c>
      <c r="B367" s="52">
        <v>2</v>
      </c>
      <c r="C367" s="57">
        <v>5</v>
      </c>
      <c r="D367" s="57">
        <v>4</v>
      </c>
      <c r="E367" s="57">
        <v>6</v>
      </c>
    </row>
    <row r="368">
      <c r="A368" s="1" t="s">
        <v>303</v>
      </c>
      <c r="B368" s="52">
        <v>1</v>
      </c>
      <c r="C368" s="20">
        <v>3</v>
      </c>
      <c r="D368" s="20">
        <v>1</v>
      </c>
      <c r="E368" s="20">
        <v>0</v>
      </c>
    </row>
    <row r="369">
      <c r="A369" s="1" t="s">
        <v>303</v>
      </c>
      <c r="B369" s="52">
        <v>2</v>
      </c>
      <c r="C369" s="20">
        <v>4</v>
      </c>
      <c r="D369" s="20">
        <v>3</v>
      </c>
      <c r="E369" s="20">
        <v>4</v>
      </c>
    </row>
    <row r="370">
      <c r="A370" s="1" t="s">
        <v>304</v>
      </c>
      <c r="B370" s="52">
        <v>1</v>
      </c>
      <c r="C370" s="20">
        <v>5</v>
      </c>
      <c r="D370" s="20">
        <v>1</v>
      </c>
      <c r="E370" s="20">
        <v>3</v>
      </c>
    </row>
    <row r="371">
      <c r="A371" s="1" t="s">
        <v>304</v>
      </c>
      <c r="B371" s="52">
        <v>2</v>
      </c>
      <c r="C371" s="20">
        <v>5</v>
      </c>
      <c r="D371" s="20">
        <v>1</v>
      </c>
      <c r="E371" s="20">
        <v>4</v>
      </c>
    </row>
    <row r="372">
      <c r="A372" s="1" t="s">
        <v>305</v>
      </c>
      <c r="B372" s="52">
        <v>1</v>
      </c>
      <c r="C372" s="20">
        <v>3</v>
      </c>
      <c r="D372" s="20">
        <v>1</v>
      </c>
      <c r="E372" s="20">
        <v>2</v>
      </c>
    </row>
    <row r="373">
      <c r="A373" s="1" t="s">
        <v>305</v>
      </c>
      <c r="B373" s="52">
        <v>2</v>
      </c>
      <c r="C373" s="20">
        <v>3</v>
      </c>
      <c r="D373" s="20">
        <v>2</v>
      </c>
      <c r="E373" s="20">
        <v>3</v>
      </c>
    </row>
    <row r="374">
      <c r="A374" s="1" t="s">
        <v>306</v>
      </c>
      <c r="B374" s="52">
        <v>1</v>
      </c>
      <c r="C374" s="20">
        <v>7</v>
      </c>
      <c r="D374" s="20">
        <v>4</v>
      </c>
      <c r="E374" s="20">
        <v>6</v>
      </c>
    </row>
    <row r="375">
      <c r="A375" s="1" t="s">
        <v>306</v>
      </c>
      <c r="B375" s="52">
        <v>2</v>
      </c>
      <c r="C375" s="20">
        <v>7</v>
      </c>
      <c r="D375" s="20">
        <v>5</v>
      </c>
      <c r="E375" s="20">
        <v>7</v>
      </c>
    </row>
    <row r="376">
      <c r="A376" s="1" t="s">
        <v>307</v>
      </c>
      <c r="B376" s="52">
        <v>1</v>
      </c>
      <c r="C376" s="20">
        <v>6</v>
      </c>
      <c r="D376" s="20">
        <v>5</v>
      </c>
      <c r="E376" s="20">
        <v>4</v>
      </c>
    </row>
    <row r="377">
      <c r="A377" s="1" t="s">
        <v>307</v>
      </c>
      <c r="B377" s="52">
        <v>2</v>
      </c>
      <c r="C377" s="20">
        <v>6</v>
      </c>
      <c r="D377" s="20">
        <v>6</v>
      </c>
      <c r="E377" s="20">
        <v>5</v>
      </c>
    </row>
    <row r="378">
      <c r="A378" s="1" t="s">
        <v>308</v>
      </c>
      <c r="B378" s="52">
        <v>1</v>
      </c>
      <c r="C378" s="20">
        <v>1</v>
      </c>
      <c r="D378" s="20">
        <v>2</v>
      </c>
      <c r="E378" s="20">
        <v>2</v>
      </c>
    </row>
    <row r="379">
      <c r="A379" s="1" t="s">
        <v>308</v>
      </c>
      <c r="B379" s="52">
        <v>2</v>
      </c>
      <c r="C379" s="20">
        <v>1</v>
      </c>
      <c r="D379" s="20">
        <v>3</v>
      </c>
      <c r="E379" s="20">
        <v>3</v>
      </c>
    </row>
    <row r="380">
      <c r="A380" s="1" t="s">
        <v>309</v>
      </c>
      <c r="B380" s="52">
        <v>1</v>
      </c>
      <c r="C380" s="20">
        <v>4</v>
      </c>
      <c r="D380" s="20">
        <v>3</v>
      </c>
      <c r="E380" s="20">
        <v>1</v>
      </c>
    </row>
    <row r="381">
      <c r="A381" s="1" t="s">
        <v>309</v>
      </c>
      <c r="B381" s="52">
        <v>2</v>
      </c>
      <c r="C381" s="20">
        <v>4</v>
      </c>
      <c r="D381" s="20">
        <v>3</v>
      </c>
      <c r="E381" s="20">
        <v>1</v>
      </c>
    </row>
    <row r="382">
      <c r="A382" s="1" t="s">
        <v>310</v>
      </c>
      <c r="B382" s="52">
        <v>1</v>
      </c>
      <c r="C382" s="20">
        <v>4</v>
      </c>
      <c r="D382" s="20">
        <v>3</v>
      </c>
      <c r="E382" s="20">
        <v>2</v>
      </c>
    </row>
    <row r="383">
      <c r="A383" s="1" t="s">
        <v>310</v>
      </c>
      <c r="B383" s="52">
        <v>2</v>
      </c>
      <c r="C383" s="20">
        <v>5</v>
      </c>
      <c r="D383" s="20">
        <v>3</v>
      </c>
      <c r="E383" s="20">
        <v>2</v>
      </c>
    </row>
    <row r="384">
      <c r="A384" s="1" t="s">
        <v>311</v>
      </c>
      <c r="B384" s="52">
        <v>1</v>
      </c>
      <c r="C384" s="20">
        <v>7</v>
      </c>
      <c r="D384" s="20">
        <v>5</v>
      </c>
      <c r="E384" s="20">
        <v>0</v>
      </c>
    </row>
    <row r="385">
      <c r="A385" s="1" t="s">
        <v>311</v>
      </c>
      <c r="B385" s="52">
        <v>2</v>
      </c>
      <c r="C385" s="20">
        <v>5</v>
      </c>
      <c r="D385" s="20">
        <v>3</v>
      </c>
      <c r="E385" s="20">
        <v>0</v>
      </c>
    </row>
    <row r="386">
      <c r="A386" s="1" t="s">
        <v>312</v>
      </c>
      <c r="B386" s="52">
        <v>1</v>
      </c>
      <c r="C386" s="20">
        <v>7</v>
      </c>
      <c r="D386" s="20">
        <v>3</v>
      </c>
      <c r="E386" s="20">
        <v>3</v>
      </c>
    </row>
    <row r="387">
      <c r="A387" s="1" t="s">
        <v>312</v>
      </c>
      <c r="B387" s="52">
        <v>2</v>
      </c>
      <c r="C387" s="20">
        <v>6</v>
      </c>
      <c r="D387" s="20">
        <v>3</v>
      </c>
      <c r="E387" s="20">
        <v>3</v>
      </c>
    </row>
    <row r="388">
      <c r="A388" s="1" t="s">
        <v>313</v>
      </c>
      <c r="B388" s="52">
        <v>1</v>
      </c>
      <c r="C388" s="20">
        <v>2</v>
      </c>
      <c r="D388" s="20">
        <v>2</v>
      </c>
      <c r="E388" s="20">
        <v>1</v>
      </c>
    </row>
    <row r="389">
      <c r="A389" s="1" t="s">
        <v>313</v>
      </c>
      <c r="B389" s="52">
        <v>2</v>
      </c>
      <c r="C389" s="20">
        <v>3</v>
      </c>
      <c r="D389" s="20">
        <v>4</v>
      </c>
      <c r="E389" s="20">
        <v>5</v>
      </c>
    </row>
    <row r="390">
      <c r="A390" s="1" t="s">
        <v>314</v>
      </c>
      <c r="B390" s="52">
        <v>1</v>
      </c>
      <c r="C390" s="20">
        <v>5</v>
      </c>
      <c r="D390" s="20">
        <v>5</v>
      </c>
      <c r="E390" s="20">
        <v>4</v>
      </c>
    </row>
    <row r="391">
      <c r="A391" s="1" t="s">
        <v>314</v>
      </c>
      <c r="B391" s="52">
        <v>2</v>
      </c>
      <c r="C391" s="20">
        <v>5</v>
      </c>
      <c r="D391" s="20">
        <v>6</v>
      </c>
      <c r="E391" s="20">
        <v>4</v>
      </c>
    </row>
    <row r="392">
      <c r="A392" s="1" t="s">
        <v>315</v>
      </c>
      <c r="B392" s="52">
        <v>1</v>
      </c>
      <c r="C392" s="20">
        <v>5</v>
      </c>
      <c r="D392" s="20">
        <v>1</v>
      </c>
      <c r="E392" s="20">
        <v>2</v>
      </c>
    </row>
    <row r="393">
      <c r="A393" s="1" t="s">
        <v>315</v>
      </c>
      <c r="B393" s="52">
        <v>2</v>
      </c>
      <c r="C393" s="20">
        <v>5</v>
      </c>
      <c r="D393" s="20">
        <v>2</v>
      </c>
      <c r="E393" s="20">
        <v>3</v>
      </c>
    </row>
    <row r="394">
      <c r="A394" s="1" t="s">
        <v>316</v>
      </c>
      <c r="B394" s="52">
        <v>1</v>
      </c>
      <c r="C394" s="20">
        <v>5</v>
      </c>
      <c r="D394" s="20">
        <v>3</v>
      </c>
      <c r="E394" s="20">
        <v>2</v>
      </c>
    </row>
    <row r="395">
      <c r="A395" s="1" t="s">
        <v>316</v>
      </c>
      <c r="B395" s="52">
        <v>2</v>
      </c>
      <c r="C395" s="20">
        <v>6</v>
      </c>
      <c r="D395" s="20">
        <v>3</v>
      </c>
      <c r="E395" s="20">
        <v>2</v>
      </c>
    </row>
    <row r="396">
      <c r="A396" s="1" t="s">
        <v>317</v>
      </c>
      <c r="B396" s="52">
        <v>1</v>
      </c>
      <c r="C396" s="20">
        <v>4</v>
      </c>
      <c r="D396" s="20">
        <v>2</v>
      </c>
      <c r="E396" s="20">
        <v>2</v>
      </c>
    </row>
    <row r="397">
      <c r="A397" s="1" t="s">
        <v>317</v>
      </c>
      <c r="B397" s="52">
        <v>2</v>
      </c>
      <c r="C397" s="20">
        <v>5</v>
      </c>
      <c r="D397" s="20">
        <v>2</v>
      </c>
      <c r="E397" s="20">
        <v>3</v>
      </c>
    </row>
    <row r="398">
      <c r="A398" s="1" t="s">
        <v>318</v>
      </c>
      <c r="B398" s="52">
        <v>1</v>
      </c>
      <c r="C398" s="20">
        <v>0</v>
      </c>
      <c r="D398" s="20">
        <v>0</v>
      </c>
      <c r="E398" s="20">
        <v>1</v>
      </c>
    </row>
    <row r="399">
      <c r="A399" s="1" t="s">
        <v>318</v>
      </c>
      <c r="B399" s="52">
        <v>2</v>
      </c>
      <c r="C399" s="20">
        <v>2</v>
      </c>
      <c r="D399" s="20">
        <v>1</v>
      </c>
      <c r="E399" s="20">
        <v>1</v>
      </c>
    </row>
    <row r="400">
      <c r="A400" s="1" t="s">
        <v>319</v>
      </c>
      <c r="B400" s="52">
        <v>1</v>
      </c>
      <c r="C400" s="20">
        <v>4</v>
      </c>
      <c r="D400" s="20">
        <v>4</v>
      </c>
      <c r="E400" s="20">
        <v>4</v>
      </c>
    </row>
    <row r="401">
      <c r="A401" s="1" t="s">
        <v>319</v>
      </c>
      <c r="B401" s="52">
        <v>2</v>
      </c>
      <c r="C401" s="20">
        <v>4</v>
      </c>
      <c r="D401" s="20">
        <v>4</v>
      </c>
      <c r="E401" s="20">
        <v>6</v>
      </c>
    </row>
    <row r="402">
      <c r="A402" s="1" t="s">
        <v>320</v>
      </c>
      <c r="B402" s="52">
        <v>1</v>
      </c>
      <c r="C402" s="20">
        <v>4</v>
      </c>
      <c r="D402" s="20">
        <v>2</v>
      </c>
      <c r="E402" s="20">
        <v>2</v>
      </c>
    </row>
    <row r="403">
      <c r="A403" s="1" t="s">
        <v>320</v>
      </c>
      <c r="B403" s="52">
        <v>2</v>
      </c>
      <c r="C403" s="20">
        <v>6</v>
      </c>
      <c r="D403" s="20">
        <v>3</v>
      </c>
      <c r="E403" s="20">
        <v>5</v>
      </c>
    </row>
    <row r="404" ht="14.25">
      <c r="A404" s="28" t="s">
        <v>321</v>
      </c>
      <c r="B404" s="52">
        <v>1</v>
      </c>
      <c r="C404" s="20">
        <v>6</v>
      </c>
      <c r="D404" s="20">
        <v>2</v>
      </c>
      <c r="E404" s="20">
        <v>1</v>
      </c>
    </row>
    <row r="405" ht="14.25">
      <c r="A405" s="28" t="s">
        <v>321</v>
      </c>
      <c r="B405" s="52">
        <v>2</v>
      </c>
      <c r="C405" s="20">
        <v>7</v>
      </c>
      <c r="D405" s="20">
        <v>3</v>
      </c>
      <c r="E405" s="20">
        <v>3</v>
      </c>
    </row>
    <row r="406" ht="14.25">
      <c r="A406" s="28" t="s">
        <v>322</v>
      </c>
      <c r="B406" s="52">
        <v>1</v>
      </c>
      <c r="C406" s="20">
        <v>4</v>
      </c>
      <c r="D406" s="20">
        <v>4</v>
      </c>
      <c r="E406" s="20">
        <v>4</v>
      </c>
    </row>
    <row r="407" ht="14.25">
      <c r="A407" s="28" t="s">
        <v>322</v>
      </c>
      <c r="B407" s="52">
        <v>2</v>
      </c>
      <c r="C407" s="20">
        <v>4</v>
      </c>
      <c r="D407" s="20">
        <v>4</v>
      </c>
      <c r="E407" s="20">
        <v>5</v>
      </c>
    </row>
    <row r="408" ht="14.25">
      <c r="A408" s="1" t="s">
        <v>323</v>
      </c>
      <c r="B408" s="52">
        <v>1</v>
      </c>
      <c r="C408" s="20">
        <v>5</v>
      </c>
      <c r="D408" s="20">
        <v>4</v>
      </c>
      <c r="E408" s="20">
        <v>2</v>
      </c>
    </row>
    <row r="409" ht="14.25">
      <c r="A409" s="1" t="s">
        <v>323</v>
      </c>
      <c r="B409" s="52">
        <v>2</v>
      </c>
      <c r="C409" s="20">
        <v>6</v>
      </c>
      <c r="D409" s="20">
        <v>5</v>
      </c>
      <c r="E409" s="20">
        <v>4</v>
      </c>
    </row>
    <row r="410" ht="14.25">
      <c r="A410" s="1" t="s">
        <v>325</v>
      </c>
      <c r="B410" s="52">
        <v>1</v>
      </c>
      <c r="C410" s="20">
        <v>7</v>
      </c>
      <c r="D410" s="20">
        <v>5</v>
      </c>
      <c r="E410" s="20">
        <v>5</v>
      </c>
    </row>
    <row r="411" ht="14.25">
      <c r="A411" s="1" t="s">
        <v>325</v>
      </c>
      <c r="B411" s="52">
        <v>2</v>
      </c>
      <c r="C411" s="20">
        <v>6</v>
      </c>
      <c r="D411" s="20">
        <v>7</v>
      </c>
      <c r="E411" s="20">
        <v>5</v>
      </c>
    </row>
    <row r="412" ht="14.25">
      <c r="A412" s="1" t="s">
        <v>326</v>
      </c>
      <c r="B412" s="52">
        <v>1</v>
      </c>
      <c r="C412" s="20">
        <v>3</v>
      </c>
      <c r="D412" s="20">
        <v>1</v>
      </c>
      <c r="E412" s="20">
        <v>4</v>
      </c>
    </row>
    <row r="413" ht="14.25">
      <c r="A413" s="1" t="s">
        <v>326</v>
      </c>
      <c r="B413" s="52">
        <v>2</v>
      </c>
      <c r="C413" s="20">
        <v>6</v>
      </c>
      <c r="D413" s="20">
        <v>6</v>
      </c>
      <c r="E413" s="20">
        <v>7</v>
      </c>
    </row>
    <row r="414" ht="14.25">
      <c r="A414" s="1" t="s">
        <v>327</v>
      </c>
      <c r="B414" s="52">
        <v>1</v>
      </c>
      <c r="C414" s="20">
        <v>5</v>
      </c>
      <c r="D414" s="20">
        <v>3</v>
      </c>
      <c r="E414" s="20">
        <v>1</v>
      </c>
    </row>
    <row r="415" ht="14.25">
      <c r="A415" s="1" t="s">
        <v>327</v>
      </c>
      <c r="B415" s="52">
        <v>2</v>
      </c>
      <c r="C415" s="20">
        <v>5</v>
      </c>
      <c r="D415" s="20">
        <v>2</v>
      </c>
      <c r="E415" s="20">
        <v>2</v>
      </c>
    </row>
    <row r="416" ht="14.25">
      <c r="A416" s="1" t="s">
        <v>328</v>
      </c>
      <c r="B416" s="52">
        <v>1</v>
      </c>
      <c r="C416" s="20">
        <v>5</v>
      </c>
      <c r="D416" s="20">
        <v>3</v>
      </c>
      <c r="E416" s="20">
        <v>2</v>
      </c>
    </row>
    <row r="417" ht="14.25">
      <c r="A417" s="1" t="s">
        <v>328</v>
      </c>
      <c r="B417" s="52">
        <v>2</v>
      </c>
      <c r="C417" s="20">
        <v>7</v>
      </c>
      <c r="D417" s="20">
        <v>5</v>
      </c>
      <c r="E417" s="20">
        <v>5</v>
      </c>
    </row>
    <row r="418" ht="14.25">
      <c r="A418" s="1" t="s">
        <v>329</v>
      </c>
      <c r="B418" s="52">
        <v>1</v>
      </c>
      <c r="C418" s="20">
        <v>6</v>
      </c>
      <c r="D418" s="20">
        <v>5</v>
      </c>
      <c r="E418" s="20">
        <v>2</v>
      </c>
    </row>
    <row r="419" ht="14.25">
      <c r="A419" s="1" t="s">
        <v>329</v>
      </c>
      <c r="B419" s="52">
        <v>2</v>
      </c>
      <c r="C419" s="20">
        <v>6</v>
      </c>
      <c r="D419" s="20">
        <v>6</v>
      </c>
      <c r="E419" s="20">
        <v>5</v>
      </c>
    </row>
    <row r="420" ht="14.25">
      <c r="A420" s="1" t="s">
        <v>330</v>
      </c>
      <c r="B420" s="52">
        <v>1</v>
      </c>
      <c r="C420" s="20">
        <v>6</v>
      </c>
      <c r="D420" s="20">
        <v>3</v>
      </c>
      <c r="E420" s="20">
        <v>2</v>
      </c>
    </row>
    <row r="421" ht="14.25">
      <c r="A421" s="1" t="s">
        <v>330</v>
      </c>
      <c r="B421" s="52">
        <v>2</v>
      </c>
      <c r="C421" s="20">
        <v>6</v>
      </c>
      <c r="D421" s="20">
        <v>3</v>
      </c>
      <c r="E421" s="20">
        <v>3</v>
      </c>
    </row>
    <row r="422" ht="14.25">
      <c r="A422" s="1" t="s">
        <v>331</v>
      </c>
      <c r="B422" s="52">
        <v>1</v>
      </c>
      <c r="C422" s="20">
        <v>5</v>
      </c>
      <c r="D422" s="20">
        <v>2</v>
      </c>
      <c r="E422" s="20">
        <v>3</v>
      </c>
    </row>
    <row r="423" ht="14.25">
      <c r="A423" s="1" t="s">
        <v>331</v>
      </c>
      <c r="B423" s="52">
        <v>2</v>
      </c>
      <c r="C423" s="20">
        <v>7</v>
      </c>
      <c r="D423" s="20">
        <v>5</v>
      </c>
      <c r="E423" s="20">
        <v>7</v>
      </c>
    </row>
    <row r="424" ht="14.25">
      <c r="A424" s="1" t="s">
        <v>332</v>
      </c>
      <c r="B424" s="52">
        <v>1</v>
      </c>
      <c r="C424" s="20">
        <v>4</v>
      </c>
      <c r="D424" s="20">
        <v>2</v>
      </c>
      <c r="E424" s="20">
        <v>3</v>
      </c>
    </row>
    <row r="425" ht="14.25">
      <c r="A425" s="1" t="s">
        <v>332</v>
      </c>
      <c r="B425" s="52">
        <v>2</v>
      </c>
      <c r="C425" s="20">
        <v>6</v>
      </c>
      <c r="D425" s="20">
        <v>5</v>
      </c>
      <c r="E425" s="20">
        <v>6</v>
      </c>
    </row>
    <row r="426" ht="14.25">
      <c r="A426" s="1" t="s">
        <v>333</v>
      </c>
      <c r="B426" s="52">
        <v>1</v>
      </c>
      <c r="C426" s="20">
        <v>6</v>
      </c>
      <c r="D426" s="20">
        <v>4</v>
      </c>
      <c r="E426" s="20">
        <v>3</v>
      </c>
    </row>
    <row r="427" ht="14.25">
      <c r="A427" s="1" t="s">
        <v>333</v>
      </c>
      <c r="B427" s="52">
        <v>2</v>
      </c>
      <c r="C427" s="20">
        <v>7</v>
      </c>
      <c r="D427" s="20">
        <v>7</v>
      </c>
      <c r="E427" s="20">
        <v>6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7" topLeftCell="D8" activePane="bottomRight" state="frozen"/>
      <selection activeCell="B34" activeCellId="0" sqref="B34"/>
    </sheetView>
  </sheetViews>
  <sheetFormatPr defaultColWidth="11.44140625" defaultRowHeight="14.25"/>
  <cols>
    <col min="1" max="16384" style="1" width="11.44140625"/>
  </cols>
  <sheetData>
    <row r="1">
      <c r="A1" s="1" t="s">
        <v>570</v>
      </c>
    </row>
    <row r="3">
      <c r="A3" s="1" t="s">
        <v>571</v>
      </c>
    </row>
    <row r="4">
      <c r="A4" s="33" t="s">
        <v>346</v>
      </c>
      <c r="B4" s="33"/>
    </row>
    <row r="6" s="34" customFormat="1" ht="11.4">
      <c r="A6" s="34" t="s">
        <v>347</v>
      </c>
      <c r="B6" s="34" t="s">
        <v>348</v>
      </c>
      <c r="C6" s="34" t="s">
        <v>349</v>
      </c>
      <c r="D6" s="34" t="s">
        <v>350</v>
      </c>
      <c r="E6" s="34" t="s">
        <v>351</v>
      </c>
      <c r="F6" s="34" t="s">
        <v>352</v>
      </c>
      <c r="G6" s="34" t="s">
        <v>353</v>
      </c>
      <c r="H6" s="34" t="s">
        <v>354</v>
      </c>
      <c r="I6" s="34" t="s">
        <v>355</v>
      </c>
      <c r="J6" s="34" t="s">
        <v>356</v>
      </c>
      <c r="K6" s="34" t="s">
        <v>357</v>
      </c>
      <c r="L6" s="34" t="s">
        <v>358</v>
      </c>
      <c r="M6" s="34" t="s">
        <v>359</v>
      </c>
      <c r="N6" s="34" t="s">
        <v>360</v>
      </c>
      <c r="O6" s="34" t="s">
        <v>361</v>
      </c>
      <c r="P6" s="34" t="s">
        <v>362</v>
      </c>
      <c r="Q6" s="34" t="s">
        <v>363</v>
      </c>
      <c r="R6" s="34" t="s">
        <v>364</v>
      </c>
      <c r="S6" s="34" t="s">
        <v>365</v>
      </c>
      <c r="T6" s="34" t="s">
        <v>366</v>
      </c>
      <c r="U6" s="34" t="s">
        <v>367</v>
      </c>
    </row>
    <row r="7" s="20" customFormat="1">
      <c r="A7" s="18" t="s">
        <v>337</v>
      </c>
      <c r="B7" s="35" t="s">
        <v>368</v>
      </c>
      <c r="C7" s="36" t="s">
        <v>369</v>
      </c>
      <c r="D7" s="35" t="s">
        <v>370</v>
      </c>
      <c r="E7" s="35" t="s">
        <v>371</v>
      </c>
      <c r="F7" s="36" t="s">
        <v>372</v>
      </c>
      <c r="G7" s="35" t="s">
        <v>373</v>
      </c>
      <c r="H7" s="36" t="s">
        <v>374</v>
      </c>
      <c r="I7" s="36" t="s">
        <v>375</v>
      </c>
      <c r="J7" s="36" t="s">
        <v>376</v>
      </c>
      <c r="K7" s="36" t="s">
        <v>377</v>
      </c>
      <c r="L7" s="35" t="s">
        <v>378</v>
      </c>
      <c r="M7" s="36" t="s">
        <v>379</v>
      </c>
      <c r="N7" s="35" t="s">
        <v>380</v>
      </c>
      <c r="O7" s="36" t="s">
        <v>381</v>
      </c>
      <c r="P7" s="35" t="s">
        <v>382</v>
      </c>
      <c r="Q7" s="36" t="s">
        <v>383</v>
      </c>
      <c r="R7" s="35" t="s">
        <v>384</v>
      </c>
      <c r="S7" s="35" t="s">
        <v>385</v>
      </c>
      <c r="T7" s="36" t="s">
        <v>386</v>
      </c>
      <c r="U7" s="36" t="s">
        <v>387</v>
      </c>
    </row>
    <row r="8">
      <c r="A8" s="18" t="s">
        <v>21</v>
      </c>
      <c r="B8" s="18">
        <v>4</v>
      </c>
      <c r="C8" s="18">
        <v>1</v>
      </c>
      <c r="D8" s="18">
        <v>3</v>
      </c>
      <c r="E8" s="18">
        <v>4</v>
      </c>
      <c r="F8" s="18">
        <v>2</v>
      </c>
      <c r="G8" s="18">
        <v>3</v>
      </c>
      <c r="H8" s="18">
        <v>1</v>
      </c>
      <c r="I8" s="18">
        <v>1</v>
      </c>
      <c r="J8" s="18">
        <v>1</v>
      </c>
      <c r="K8" s="18">
        <v>3</v>
      </c>
      <c r="L8" s="18">
        <v>2</v>
      </c>
      <c r="M8" s="18">
        <v>4</v>
      </c>
      <c r="N8" s="18">
        <v>4</v>
      </c>
      <c r="O8" s="18">
        <v>1</v>
      </c>
      <c r="P8" s="18">
        <v>5</v>
      </c>
      <c r="Q8" s="18">
        <v>3</v>
      </c>
      <c r="R8" s="18">
        <v>3</v>
      </c>
      <c r="S8" s="18">
        <v>4</v>
      </c>
      <c r="T8" s="18">
        <v>1</v>
      </c>
      <c r="U8" s="18">
        <v>1</v>
      </c>
    </row>
    <row r="9">
      <c r="A9" s="18" t="s">
        <v>24</v>
      </c>
      <c r="B9" s="18">
        <v>3</v>
      </c>
      <c r="C9" s="18">
        <v>2</v>
      </c>
      <c r="D9" s="39">
        <v>4</v>
      </c>
      <c r="E9" s="18">
        <v>3</v>
      </c>
      <c r="F9" s="18">
        <v>1</v>
      </c>
      <c r="G9" s="18">
        <v>2</v>
      </c>
      <c r="H9" s="18">
        <v>1</v>
      </c>
      <c r="I9" s="18">
        <v>2</v>
      </c>
      <c r="J9" s="18">
        <v>2</v>
      </c>
      <c r="K9" s="18">
        <v>3</v>
      </c>
      <c r="L9" s="18">
        <v>4</v>
      </c>
      <c r="M9" s="18">
        <v>3</v>
      </c>
      <c r="N9" s="18">
        <v>4</v>
      </c>
      <c r="O9" s="18">
        <v>1</v>
      </c>
      <c r="P9" s="18">
        <v>4</v>
      </c>
      <c r="Q9" s="18">
        <v>3</v>
      </c>
      <c r="R9" s="18">
        <v>5</v>
      </c>
      <c r="S9" s="18">
        <v>5</v>
      </c>
      <c r="T9" s="18">
        <v>3</v>
      </c>
      <c r="U9" s="18">
        <v>3</v>
      </c>
    </row>
    <row r="10">
      <c r="A10" s="18" t="s">
        <v>26</v>
      </c>
      <c r="B10" s="18">
        <v>3</v>
      </c>
      <c r="C10" s="18">
        <v>4</v>
      </c>
      <c r="D10" s="18">
        <v>3</v>
      </c>
      <c r="E10" s="18"/>
      <c r="F10" s="18">
        <v>1</v>
      </c>
      <c r="G10" s="18">
        <v>2</v>
      </c>
      <c r="H10" s="18">
        <v>1</v>
      </c>
      <c r="I10" s="18">
        <v>1</v>
      </c>
      <c r="J10" s="18">
        <v>1</v>
      </c>
      <c r="K10" s="18">
        <v>4</v>
      </c>
      <c r="L10" s="18">
        <v>4</v>
      </c>
      <c r="M10" s="18">
        <v>2</v>
      </c>
      <c r="N10" s="18">
        <v>3</v>
      </c>
      <c r="O10" s="18">
        <v>1</v>
      </c>
      <c r="P10" s="18">
        <v>4</v>
      </c>
      <c r="Q10" s="18">
        <v>3</v>
      </c>
      <c r="R10" s="18">
        <v>4</v>
      </c>
      <c r="S10" s="18">
        <v>4</v>
      </c>
      <c r="T10" s="18">
        <v>2</v>
      </c>
      <c r="U10" s="18">
        <v>1</v>
      </c>
    </row>
    <row r="11">
      <c r="A11" s="18" t="s">
        <v>28</v>
      </c>
      <c r="B11" s="18">
        <v>4</v>
      </c>
      <c r="C11" s="18">
        <v>2</v>
      </c>
      <c r="D11" s="18">
        <v>4</v>
      </c>
      <c r="E11" s="18">
        <v>5</v>
      </c>
      <c r="F11" s="18">
        <v>1</v>
      </c>
      <c r="G11" s="18">
        <v>3</v>
      </c>
      <c r="H11" s="18">
        <v>1</v>
      </c>
      <c r="I11" s="18">
        <v>1</v>
      </c>
      <c r="J11" s="18">
        <v>1</v>
      </c>
      <c r="K11" s="18">
        <v>5</v>
      </c>
      <c r="L11" s="18">
        <v>5</v>
      </c>
      <c r="M11" s="18">
        <v>1</v>
      </c>
      <c r="N11" s="18">
        <v>4</v>
      </c>
      <c r="O11" s="18">
        <v>1</v>
      </c>
      <c r="P11" s="18">
        <v>4</v>
      </c>
      <c r="Q11" s="18">
        <v>1</v>
      </c>
      <c r="R11" s="18">
        <v>3</v>
      </c>
      <c r="S11" s="18">
        <v>4</v>
      </c>
      <c r="T11" s="18">
        <v>1</v>
      </c>
      <c r="U11" s="18">
        <v>1</v>
      </c>
    </row>
    <row r="12">
      <c r="A12" s="18" t="s">
        <v>31</v>
      </c>
      <c r="B12" s="18">
        <v>3</v>
      </c>
      <c r="C12" s="18">
        <v>2</v>
      </c>
      <c r="D12" s="18">
        <v>4</v>
      </c>
      <c r="E12" s="18">
        <v>4</v>
      </c>
      <c r="F12" s="18">
        <v>1</v>
      </c>
      <c r="G12" s="18">
        <v>3</v>
      </c>
      <c r="H12" s="18">
        <v>1</v>
      </c>
      <c r="I12" s="18">
        <v>1</v>
      </c>
      <c r="J12" s="18">
        <v>1</v>
      </c>
      <c r="K12" s="18">
        <v>3</v>
      </c>
      <c r="L12" s="18">
        <v>1</v>
      </c>
      <c r="M12" s="18">
        <v>4</v>
      </c>
      <c r="N12" s="18">
        <v>3</v>
      </c>
      <c r="O12" s="18">
        <v>1</v>
      </c>
      <c r="P12" s="18">
        <v>3</v>
      </c>
      <c r="Q12" s="18">
        <v>2</v>
      </c>
      <c r="R12" s="18">
        <v>2</v>
      </c>
      <c r="S12" s="18">
        <v>3</v>
      </c>
      <c r="T12" s="18">
        <v>4</v>
      </c>
      <c r="U12" s="18">
        <v>2</v>
      </c>
    </row>
    <row r="13">
      <c r="A13" s="18" t="s">
        <v>32</v>
      </c>
      <c r="B13" s="18">
        <v>3</v>
      </c>
      <c r="C13" s="18">
        <v>1</v>
      </c>
      <c r="D13" s="18">
        <v>4</v>
      </c>
      <c r="E13" s="18">
        <v>4</v>
      </c>
      <c r="F13" s="18">
        <v>2</v>
      </c>
      <c r="G13" s="18">
        <v>4</v>
      </c>
      <c r="H13" s="18">
        <v>1</v>
      </c>
      <c r="I13" s="18">
        <v>1</v>
      </c>
      <c r="J13" s="18">
        <v>1</v>
      </c>
      <c r="K13" s="18">
        <v>2</v>
      </c>
      <c r="L13" s="18">
        <v>3</v>
      </c>
      <c r="M13" s="18">
        <v>2</v>
      </c>
      <c r="N13" s="18">
        <v>5</v>
      </c>
      <c r="O13" s="18">
        <v>1</v>
      </c>
      <c r="P13" s="18">
        <v>5</v>
      </c>
      <c r="Q13" s="18">
        <v>2</v>
      </c>
      <c r="R13" s="18">
        <v>5</v>
      </c>
      <c r="S13" s="18">
        <v>5</v>
      </c>
      <c r="T13" s="18">
        <v>2</v>
      </c>
      <c r="U13" s="18">
        <v>1</v>
      </c>
    </row>
    <row r="14">
      <c r="A14" s="18" t="s">
        <v>33</v>
      </c>
      <c r="B14" s="18">
        <v>1</v>
      </c>
      <c r="C14" s="18">
        <v>4</v>
      </c>
      <c r="D14" s="18">
        <v>4</v>
      </c>
      <c r="E14" s="18">
        <v>4</v>
      </c>
      <c r="F14" s="18">
        <v>4</v>
      </c>
      <c r="G14" s="18">
        <v>2</v>
      </c>
      <c r="H14" s="18">
        <v>3</v>
      </c>
      <c r="I14" s="18">
        <v>4</v>
      </c>
      <c r="J14" s="18">
        <v>1</v>
      </c>
      <c r="K14" s="18">
        <v>4</v>
      </c>
      <c r="L14" s="18">
        <v>3</v>
      </c>
      <c r="M14" s="18">
        <v>4</v>
      </c>
      <c r="N14" s="18">
        <v>3</v>
      </c>
      <c r="O14" s="18">
        <v>3</v>
      </c>
      <c r="P14" s="18">
        <v>3</v>
      </c>
      <c r="Q14" s="18">
        <v>2</v>
      </c>
      <c r="R14" s="18">
        <v>3</v>
      </c>
      <c r="S14" s="18">
        <v>2</v>
      </c>
      <c r="T14" s="18">
        <v>1</v>
      </c>
      <c r="U14" s="18">
        <v>1</v>
      </c>
    </row>
    <row r="15">
      <c r="A15" s="18" t="s">
        <v>34</v>
      </c>
      <c r="B15" s="18">
        <v>4</v>
      </c>
      <c r="C15" s="18">
        <v>3</v>
      </c>
      <c r="D15" s="18">
        <v>4</v>
      </c>
      <c r="E15" s="18">
        <v>4</v>
      </c>
      <c r="F15" s="18">
        <v>2</v>
      </c>
      <c r="G15" s="18">
        <v>4</v>
      </c>
      <c r="H15" s="18">
        <v>2</v>
      </c>
      <c r="I15" s="18">
        <v>2</v>
      </c>
      <c r="J15" s="18">
        <v>1</v>
      </c>
      <c r="K15" s="18">
        <v>4</v>
      </c>
      <c r="L15" s="18">
        <v>3</v>
      </c>
      <c r="M15" s="18">
        <v>2</v>
      </c>
      <c r="N15" s="18">
        <v>3</v>
      </c>
      <c r="O15" s="18">
        <v>3</v>
      </c>
      <c r="P15" s="18">
        <v>2</v>
      </c>
      <c r="Q15" s="18">
        <v>4</v>
      </c>
      <c r="R15" s="18">
        <v>3</v>
      </c>
      <c r="S15" s="18">
        <v>3</v>
      </c>
      <c r="T15" s="18">
        <v>1</v>
      </c>
      <c r="U15" s="18">
        <v>2</v>
      </c>
    </row>
    <row r="16">
      <c r="A16" s="18" t="s">
        <v>35</v>
      </c>
      <c r="B16" s="18">
        <v>3</v>
      </c>
      <c r="C16" s="18">
        <v>4</v>
      </c>
      <c r="D16" s="18">
        <v>2</v>
      </c>
      <c r="E16" s="18">
        <v>3</v>
      </c>
      <c r="F16" s="18">
        <v>1</v>
      </c>
      <c r="G16" s="18">
        <v>2</v>
      </c>
      <c r="H16" s="18">
        <v>2</v>
      </c>
      <c r="I16" s="18">
        <v>3</v>
      </c>
      <c r="J16" s="18">
        <v>1</v>
      </c>
      <c r="K16" s="18">
        <v>2</v>
      </c>
      <c r="L16" s="18">
        <v>2</v>
      </c>
      <c r="M16" s="18">
        <v>1</v>
      </c>
      <c r="N16" s="18">
        <v>2</v>
      </c>
      <c r="O16" s="18">
        <v>2</v>
      </c>
      <c r="P16" s="18">
        <v>3</v>
      </c>
      <c r="Q16" s="18">
        <v>4</v>
      </c>
      <c r="R16" s="18">
        <v>2</v>
      </c>
      <c r="S16" s="18">
        <v>3</v>
      </c>
      <c r="T16" s="18">
        <v>5</v>
      </c>
      <c r="U16" s="18">
        <v>5</v>
      </c>
    </row>
    <row r="17">
      <c r="A17" s="18" t="s">
        <v>36</v>
      </c>
      <c r="B17" s="18">
        <v>4</v>
      </c>
      <c r="C17" s="18">
        <v>2</v>
      </c>
      <c r="D17" s="18">
        <v>5</v>
      </c>
      <c r="E17" s="18">
        <v>5</v>
      </c>
      <c r="F17" s="18">
        <v>2</v>
      </c>
      <c r="G17" s="18">
        <v>2</v>
      </c>
      <c r="H17" s="18">
        <v>2</v>
      </c>
      <c r="I17" s="18">
        <v>1</v>
      </c>
      <c r="J17" s="18">
        <v>1</v>
      </c>
      <c r="K17" s="18">
        <v>2</v>
      </c>
      <c r="L17" s="18">
        <v>3</v>
      </c>
      <c r="M17" s="18">
        <v>2</v>
      </c>
      <c r="N17" s="18">
        <v>4</v>
      </c>
      <c r="O17" s="18">
        <v>1</v>
      </c>
      <c r="P17" s="18">
        <v>3</v>
      </c>
      <c r="Q17" s="18">
        <v>2</v>
      </c>
      <c r="R17" s="18">
        <v>3</v>
      </c>
      <c r="S17" s="18">
        <v>4</v>
      </c>
      <c r="T17" s="18">
        <v>2</v>
      </c>
      <c r="U17" s="18">
        <v>1</v>
      </c>
    </row>
    <row r="18">
      <c r="A18" s="18" t="s">
        <v>37</v>
      </c>
      <c r="B18" s="18">
        <v>4</v>
      </c>
      <c r="C18" s="18">
        <v>2</v>
      </c>
      <c r="D18" s="18">
        <v>5</v>
      </c>
      <c r="E18" s="18">
        <v>4</v>
      </c>
      <c r="F18" s="18">
        <v>2</v>
      </c>
      <c r="G18" s="18">
        <v>3</v>
      </c>
      <c r="H18" s="18">
        <v>2</v>
      </c>
      <c r="I18" s="18">
        <v>2</v>
      </c>
      <c r="J18" s="18">
        <v>2</v>
      </c>
      <c r="K18" s="18">
        <v>3</v>
      </c>
      <c r="L18" s="18">
        <v>3</v>
      </c>
      <c r="M18" s="18">
        <v>2</v>
      </c>
      <c r="N18" s="18">
        <v>4</v>
      </c>
      <c r="O18" s="18">
        <v>2</v>
      </c>
      <c r="P18" s="18">
        <v>4</v>
      </c>
      <c r="Q18" s="18">
        <v>3</v>
      </c>
      <c r="R18" s="18">
        <v>3</v>
      </c>
      <c r="S18" s="18">
        <v>5</v>
      </c>
      <c r="T18" s="18">
        <v>2</v>
      </c>
      <c r="U18" s="18">
        <v>2</v>
      </c>
    </row>
    <row r="19">
      <c r="A19" s="18" t="s">
        <v>38</v>
      </c>
      <c r="B19" s="18">
        <v>3</v>
      </c>
      <c r="C19" s="18">
        <v>2</v>
      </c>
      <c r="D19" s="18">
        <v>4</v>
      </c>
      <c r="E19" s="18">
        <v>3</v>
      </c>
      <c r="F19" s="18">
        <v>1</v>
      </c>
      <c r="G19" s="18">
        <v>3</v>
      </c>
      <c r="H19" s="18">
        <v>1</v>
      </c>
      <c r="I19" s="18">
        <v>2</v>
      </c>
      <c r="J19" s="18">
        <v>1</v>
      </c>
      <c r="K19" s="18">
        <v>3</v>
      </c>
      <c r="L19" s="18">
        <v>3</v>
      </c>
      <c r="M19" s="18">
        <v>1</v>
      </c>
      <c r="N19" s="18">
        <v>4</v>
      </c>
      <c r="O19" s="18">
        <v>1</v>
      </c>
      <c r="P19" s="18">
        <v>3</v>
      </c>
      <c r="Q19" s="18">
        <v>2</v>
      </c>
      <c r="R19" s="18">
        <v>5</v>
      </c>
      <c r="S19" s="18">
        <v>4</v>
      </c>
      <c r="T19" s="18">
        <v>2</v>
      </c>
      <c r="U19" s="18">
        <v>1</v>
      </c>
    </row>
    <row r="20">
      <c r="A20" s="18" t="s">
        <v>39</v>
      </c>
      <c r="B20" s="18">
        <v>2</v>
      </c>
      <c r="C20" s="18">
        <v>1</v>
      </c>
      <c r="D20" s="18">
        <v>2</v>
      </c>
      <c r="E20" s="18">
        <v>2</v>
      </c>
      <c r="F20" s="18">
        <v>1</v>
      </c>
      <c r="G20" s="18">
        <v>1</v>
      </c>
      <c r="H20" s="18">
        <v>1</v>
      </c>
      <c r="I20" s="18">
        <v>1</v>
      </c>
      <c r="J20" s="18">
        <v>2</v>
      </c>
      <c r="K20" s="18">
        <v>2</v>
      </c>
      <c r="L20" s="18">
        <v>2</v>
      </c>
      <c r="M20" s="18">
        <v>1</v>
      </c>
      <c r="N20" s="18">
        <v>2</v>
      </c>
      <c r="O20" s="18">
        <v>1</v>
      </c>
      <c r="P20" s="18">
        <v>2</v>
      </c>
      <c r="Q20" s="18">
        <v>1</v>
      </c>
      <c r="R20" s="18">
        <v>2</v>
      </c>
      <c r="S20" s="18">
        <v>2</v>
      </c>
      <c r="T20" s="18">
        <v>4</v>
      </c>
      <c r="U20" s="18">
        <v>2</v>
      </c>
    </row>
    <row r="21">
      <c r="A21" s="18" t="s">
        <v>40</v>
      </c>
      <c r="B21" s="18">
        <v>3</v>
      </c>
      <c r="C21" s="18">
        <v>3</v>
      </c>
      <c r="D21" s="18">
        <v>4</v>
      </c>
      <c r="E21" s="18">
        <v>2</v>
      </c>
      <c r="F21" s="18">
        <v>4</v>
      </c>
      <c r="G21" s="18">
        <v>3</v>
      </c>
      <c r="H21" s="18">
        <v>1</v>
      </c>
      <c r="I21" s="18">
        <v>1</v>
      </c>
      <c r="J21" s="18">
        <v>4</v>
      </c>
      <c r="K21" s="18">
        <v>4</v>
      </c>
      <c r="L21" s="18">
        <v>2</v>
      </c>
      <c r="M21" s="18">
        <v>4</v>
      </c>
      <c r="N21" s="18">
        <v>3</v>
      </c>
      <c r="O21" s="18">
        <v>2</v>
      </c>
      <c r="P21" s="18">
        <v>2</v>
      </c>
      <c r="Q21" s="18">
        <v>1</v>
      </c>
      <c r="R21" s="18">
        <v>3</v>
      </c>
      <c r="S21" s="18">
        <v>4</v>
      </c>
      <c r="T21" s="18">
        <v>2</v>
      </c>
      <c r="U21" s="18">
        <v>1</v>
      </c>
    </row>
    <row r="22">
      <c r="A22" s="18" t="s">
        <v>41</v>
      </c>
      <c r="B22" s="18">
        <v>3</v>
      </c>
      <c r="C22" s="18">
        <v>3</v>
      </c>
      <c r="D22" s="18">
        <v>5</v>
      </c>
      <c r="E22" s="18">
        <v>3</v>
      </c>
      <c r="F22" s="18">
        <v>4</v>
      </c>
      <c r="G22" s="18">
        <v>3</v>
      </c>
      <c r="H22" s="18">
        <v>1</v>
      </c>
      <c r="I22" s="18">
        <v>1</v>
      </c>
      <c r="J22" s="18">
        <v>4</v>
      </c>
      <c r="K22" s="18">
        <v>3</v>
      </c>
      <c r="L22" s="18">
        <v>2</v>
      </c>
      <c r="M22" s="18">
        <v>4</v>
      </c>
      <c r="N22" s="18">
        <v>4</v>
      </c>
      <c r="O22" s="18">
        <v>1</v>
      </c>
      <c r="P22" s="18">
        <v>3</v>
      </c>
      <c r="Q22" s="18">
        <v>2</v>
      </c>
      <c r="R22" s="18">
        <v>4</v>
      </c>
      <c r="S22" s="18">
        <v>5</v>
      </c>
      <c r="T22" s="18">
        <v>2</v>
      </c>
      <c r="U22" s="18">
        <v>3</v>
      </c>
    </row>
    <row r="23">
      <c r="A23" s="18" t="s">
        <v>42</v>
      </c>
      <c r="B23" s="18">
        <v>4</v>
      </c>
      <c r="C23" s="18">
        <v>1</v>
      </c>
      <c r="D23" s="18">
        <v>4</v>
      </c>
      <c r="E23" s="18">
        <v>4</v>
      </c>
      <c r="F23" s="18">
        <v>1</v>
      </c>
      <c r="G23" s="18">
        <v>3</v>
      </c>
      <c r="H23" s="18">
        <v>1</v>
      </c>
      <c r="I23" s="18">
        <v>1</v>
      </c>
      <c r="J23" s="18">
        <v>1</v>
      </c>
      <c r="K23" s="18">
        <v>4</v>
      </c>
      <c r="L23" s="18">
        <v>3</v>
      </c>
      <c r="M23" s="18">
        <v>2</v>
      </c>
      <c r="N23" s="18">
        <v>4</v>
      </c>
      <c r="O23" s="18">
        <v>1</v>
      </c>
      <c r="P23" s="18">
        <v>4</v>
      </c>
      <c r="Q23" s="18">
        <v>2</v>
      </c>
      <c r="R23" s="18">
        <v>4</v>
      </c>
      <c r="S23" s="18">
        <v>4</v>
      </c>
      <c r="T23" s="18">
        <v>1</v>
      </c>
      <c r="U23" s="18">
        <v>1</v>
      </c>
    </row>
    <row r="24">
      <c r="A24" s="18" t="s">
        <v>43</v>
      </c>
      <c r="B24" s="18">
        <v>3</v>
      </c>
      <c r="C24" s="18">
        <v>1</v>
      </c>
      <c r="D24" s="18">
        <v>2</v>
      </c>
      <c r="E24" s="18">
        <v>3</v>
      </c>
      <c r="F24" s="18">
        <v>1</v>
      </c>
      <c r="G24" s="18">
        <v>3</v>
      </c>
      <c r="H24" s="18">
        <v>1</v>
      </c>
      <c r="I24" s="18">
        <v>1</v>
      </c>
      <c r="J24" s="18">
        <v>1</v>
      </c>
      <c r="K24" s="18">
        <v>3</v>
      </c>
      <c r="L24" s="18">
        <v>2</v>
      </c>
      <c r="M24" s="18">
        <v>1</v>
      </c>
      <c r="N24" s="18">
        <v>1</v>
      </c>
      <c r="O24" s="18">
        <v>1</v>
      </c>
      <c r="P24" s="18">
        <v>3</v>
      </c>
      <c r="Q24" s="18">
        <v>1</v>
      </c>
      <c r="R24" s="18">
        <v>3</v>
      </c>
      <c r="S24" s="18">
        <v>3</v>
      </c>
      <c r="T24" s="18">
        <v>1</v>
      </c>
      <c r="U24" s="18">
        <v>1</v>
      </c>
    </row>
    <row r="25">
      <c r="A25" s="18" t="s">
        <v>44</v>
      </c>
      <c r="B25" s="18">
        <v>5</v>
      </c>
      <c r="C25" s="18">
        <v>4</v>
      </c>
      <c r="D25" s="18">
        <v>5</v>
      </c>
      <c r="E25" s="18">
        <v>4</v>
      </c>
      <c r="F25" s="18">
        <v>1</v>
      </c>
      <c r="G25" s="18">
        <v>5</v>
      </c>
      <c r="H25" s="18">
        <v>2</v>
      </c>
      <c r="I25" s="18">
        <v>1</v>
      </c>
      <c r="J25" s="18">
        <v>1</v>
      </c>
      <c r="K25" s="18">
        <v>3</v>
      </c>
      <c r="L25" s="18">
        <v>5</v>
      </c>
      <c r="M25" s="18">
        <v>1</v>
      </c>
      <c r="N25" s="18">
        <v>3</v>
      </c>
      <c r="O25" s="18">
        <v>1</v>
      </c>
      <c r="P25" s="18">
        <v>4</v>
      </c>
      <c r="Q25" s="18">
        <v>2</v>
      </c>
      <c r="R25" s="18">
        <v>1</v>
      </c>
      <c r="S25" s="18">
        <v>5</v>
      </c>
      <c r="T25" s="18">
        <v>4</v>
      </c>
      <c r="U25" s="18">
        <v>2</v>
      </c>
    </row>
    <row r="26">
      <c r="A26" s="18" t="s">
        <v>45</v>
      </c>
      <c r="B26" s="18">
        <v>3</v>
      </c>
      <c r="C26" s="18">
        <v>2</v>
      </c>
      <c r="D26" s="18">
        <v>4</v>
      </c>
      <c r="E26" s="18">
        <v>3</v>
      </c>
      <c r="F26" s="18">
        <v>2</v>
      </c>
      <c r="G26" s="18">
        <v>4</v>
      </c>
      <c r="H26" s="18">
        <v>1</v>
      </c>
      <c r="I26" s="18">
        <v>1</v>
      </c>
      <c r="J26" s="18">
        <v>1</v>
      </c>
      <c r="K26" s="18">
        <v>2</v>
      </c>
      <c r="L26" s="18">
        <v>4</v>
      </c>
      <c r="M26" s="18">
        <v>2</v>
      </c>
      <c r="N26" s="18">
        <v>2</v>
      </c>
      <c r="O26" s="18">
        <v>1</v>
      </c>
      <c r="P26" s="18">
        <v>3</v>
      </c>
      <c r="Q26" s="18">
        <v>2</v>
      </c>
      <c r="R26" s="18">
        <v>4</v>
      </c>
      <c r="S26" s="18">
        <v>4</v>
      </c>
      <c r="T26" s="18">
        <v>2</v>
      </c>
      <c r="U26" s="18">
        <v>2</v>
      </c>
    </row>
    <row r="27">
      <c r="A27" s="18" t="s">
        <v>46</v>
      </c>
      <c r="B27" s="18">
        <v>1</v>
      </c>
      <c r="C27" s="18">
        <v>4</v>
      </c>
      <c r="D27" s="18">
        <v>1</v>
      </c>
      <c r="E27" s="18">
        <v>2</v>
      </c>
      <c r="F27" s="18">
        <v>5</v>
      </c>
      <c r="G27" s="18">
        <v>1</v>
      </c>
      <c r="H27" s="18">
        <v>4</v>
      </c>
      <c r="I27" s="18">
        <v>2</v>
      </c>
      <c r="J27" s="18">
        <v>5</v>
      </c>
      <c r="K27" s="18">
        <v>1</v>
      </c>
      <c r="L27" s="18">
        <v>1</v>
      </c>
      <c r="M27" s="18">
        <v>5</v>
      </c>
      <c r="N27" s="18">
        <v>1</v>
      </c>
      <c r="O27" s="18">
        <v>2</v>
      </c>
      <c r="P27" s="18">
        <v>4</v>
      </c>
      <c r="Q27" s="18">
        <v>3</v>
      </c>
      <c r="R27" s="18">
        <v>2</v>
      </c>
      <c r="S27" s="18">
        <v>1</v>
      </c>
      <c r="T27" s="18">
        <v>3</v>
      </c>
      <c r="U27" s="18">
        <v>4</v>
      </c>
    </row>
    <row r="28">
      <c r="A28" s="18" t="s">
        <v>47</v>
      </c>
      <c r="B28" s="18">
        <v>5</v>
      </c>
      <c r="C28" s="18">
        <v>1</v>
      </c>
      <c r="D28" s="18">
        <v>5</v>
      </c>
      <c r="E28" s="18">
        <v>5</v>
      </c>
      <c r="F28" s="18">
        <v>3</v>
      </c>
      <c r="G28" s="18">
        <v>3</v>
      </c>
      <c r="H28" s="18">
        <v>1</v>
      </c>
      <c r="I28" s="18">
        <v>1</v>
      </c>
      <c r="J28" s="18">
        <v>3</v>
      </c>
      <c r="K28" s="18">
        <v>5</v>
      </c>
      <c r="L28" s="18">
        <v>5</v>
      </c>
      <c r="M28" s="18">
        <v>3</v>
      </c>
      <c r="N28" s="18">
        <v>5</v>
      </c>
      <c r="O28" s="18">
        <v>1</v>
      </c>
      <c r="P28" s="18">
        <v>4</v>
      </c>
      <c r="Q28" s="18">
        <v>3</v>
      </c>
      <c r="R28" s="18">
        <v>5</v>
      </c>
      <c r="S28" s="18">
        <v>5</v>
      </c>
      <c r="T28" s="18">
        <v>3</v>
      </c>
      <c r="U28" s="18">
        <v>1</v>
      </c>
    </row>
    <row r="29">
      <c r="A29" s="18" t="s">
        <v>48</v>
      </c>
      <c r="B29" s="18">
        <v>3</v>
      </c>
      <c r="C29" s="18">
        <v>2</v>
      </c>
      <c r="D29" s="18">
        <v>4</v>
      </c>
      <c r="E29" s="18">
        <v>5</v>
      </c>
      <c r="F29" s="18">
        <v>1</v>
      </c>
      <c r="G29" s="18">
        <v>4</v>
      </c>
      <c r="H29" s="18">
        <v>1</v>
      </c>
      <c r="I29" s="18">
        <v>1</v>
      </c>
      <c r="J29" s="18">
        <v>1</v>
      </c>
      <c r="K29" s="18">
        <v>3</v>
      </c>
      <c r="L29" s="18">
        <v>3</v>
      </c>
      <c r="M29" s="18">
        <v>1</v>
      </c>
      <c r="N29" s="18">
        <v>5</v>
      </c>
      <c r="O29" s="18">
        <v>1</v>
      </c>
      <c r="P29" s="18">
        <v>3</v>
      </c>
      <c r="Q29" s="18">
        <v>3</v>
      </c>
      <c r="R29" s="18">
        <v>5</v>
      </c>
      <c r="S29" s="18">
        <v>4</v>
      </c>
      <c r="T29" s="18">
        <v>2</v>
      </c>
      <c r="U29" s="18">
        <v>2</v>
      </c>
    </row>
    <row r="30">
      <c r="A30" s="18" t="s">
        <v>49</v>
      </c>
      <c r="B30" s="18">
        <v>4</v>
      </c>
      <c r="C30" s="18">
        <v>2</v>
      </c>
      <c r="D30" s="18">
        <v>4</v>
      </c>
      <c r="E30" s="18">
        <v>4</v>
      </c>
      <c r="F30" s="18">
        <v>2</v>
      </c>
      <c r="G30" s="18">
        <v>4</v>
      </c>
      <c r="H30" s="18">
        <v>2</v>
      </c>
      <c r="I30" s="18">
        <v>1</v>
      </c>
      <c r="J30" s="18">
        <v>2</v>
      </c>
      <c r="K30" s="18">
        <v>4</v>
      </c>
      <c r="L30" s="18">
        <v>4</v>
      </c>
      <c r="M30" s="18">
        <v>2</v>
      </c>
      <c r="N30" s="18">
        <v>4</v>
      </c>
      <c r="O30" s="18">
        <v>2</v>
      </c>
      <c r="P30" s="18">
        <v>4</v>
      </c>
      <c r="Q30" s="18">
        <v>2</v>
      </c>
      <c r="R30" s="18">
        <v>4</v>
      </c>
      <c r="S30" s="18">
        <v>4</v>
      </c>
      <c r="T30" s="18">
        <v>2</v>
      </c>
      <c r="U30" s="18">
        <v>2</v>
      </c>
    </row>
    <row r="31">
      <c r="A31" s="18" t="s">
        <v>50</v>
      </c>
      <c r="B31" s="18">
        <v>4</v>
      </c>
      <c r="C31" s="18">
        <v>2</v>
      </c>
      <c r="D31" s="18">
        <v>4</v>
      </c>
      <c r="E31" s="18">
        <v>3</v>
      </c>
      <c r="F31" s="18">
        <v>2</v>
      </c>
      <c r="G31" s="18">
        <v>3</v>
      </c>
      <c r="H31" s="18">
        <v>2</v>
      </c>
      <c r="I31" s="18">
        <v>1</v>
      </c>
      <c r="J31" s="18">
        <v>1</v>
      </c>
      <c r="K31" s="18">
        <v>4</v>
      </c>
      <c r="L31" s="18">
        <v>4</v>
      </c>
      <c r="M31" s="18">
        <v>2</v>
      </c>
      <c r="N31" s="18">
        <v>4</v>
      </c>
      <c r="O31" s="18">
        <v>1</v>
      </c>
      <c r="P31" s="18">
        <v>4</v>
      </c>
      <c r="Q31" s="18">
        <v>2</v>
      </c>
      <c r="R31" s="18">
        <v>5</v>
      </c>
      <c r="S31" s="18">
        <v>4</v>
      </c>
      <c r="T31" s="18">
        <v>3</v>
      </c>
      <c r="U31" s="18">
        <v>1</v>
      </c>
    </row>
    <row r="32">
      <c r="A32" s="18" t="s">
        <v>51</v>
      </c>
      <c r="B32" s="18">
        <v>3</v>
      </c>
      <c r="C32" s="18">
        <v>2</v>
      </c>
      <c r="D32" s="18">
        <v>3</v>
      </c>
      <c r="E32" s="18">
        <v>4</v>
      </c>
      <c r="F32" s="18">
        <v>2</v>
      </c>
      <c r="G32" s="18">
        <v>3</v>
      </c>
      <c r="H32" s="18">
        <v>1</v>
      </c>
      <c r="I32" s="18">
        <v>1</v>
      </c>
      <c r="J32" s="18">
        <v>1</v>
      </c>
      <c r="K32" s="18">
        <v>2</v>
      </c>
      <c r="L32" s="18">
        <v>2</v>
      </c>
      <c r="M32" s="18">
        <v>2</v>
      </c>
      <c r="N32" s="18">
        <v>3</v>
      </c>
      <c r="O32" s="18">
        <v>1</v>
      </c>
      <c r="P32" s="18">
        <v>4</v>
      </c>
      <c r="Q32" s="18">
        <v>1</v>
      </c>
      <c r="R32" s="18">
        <v>2</v>
      </c>
      <c r="S32" s="18">
        <v>3</v>
      </c>
      <c r="T32" s="18">
        <v>1</v>
      </c>
      <c r="U32" s="18">
        <v>1</v>
      </c>
    </row>
    <row r="33">
      <c r="A33" s="18" t="s">
        <v>52</v>
      </c>
      <c r="B33" s="18">
        <v>4</v>
      </c>
      <c r="C33" s="18">
        <v>3</v>
      </c>
      <c r="D33" s="18">
        <v>3</v>
      </c>
      <c r="E33" s="18">
        <v>3</v>
      </c>
      <c r="F33" s="18">
        <v>1</v>
      </c>
      <c r="G33" s="18">
        <v>5</v>
      </c>
      <c r="H33" s="18">
        <v>1</v>
      </c>
      <c r="I33" s="18">
        <v>1</v>
      </c>
      <c r="J33" s="18">
        <v>1</v>
      </c>
      <c r="K33" s="18">
        <v>3</v>
      </c>
      <c r="L33" s="18">
        <v>4</v>
      </c>
      <c r="M33" s="18">
        <v>1</v>
      </c>
      <c r="N33" s="18">
        <v>3</v>
      </c>
      <c r="O33" s="18">
        <v>2</v>
      </c>
      <c r="P33" s="18">
        <v>3</v>
      </c>
      <c r="Q33" s="18">
        <v>2</v>
      </c>
      <c r="R33" s="18">
        <v>2</v>
      </c>
      <c r="S33" s="18">
        <v>3</v>
      </c>
      <c r="T33" s="18">
        <v>1</v>
      </c>
      <c r="U33" s="18">
        <v>3</v>
      </c>
    </row>
    <row r="34">
      <c r="A34" s="20" t="s">
        <v>53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>
      <c r="A35" s="20" t="s">
        <v>54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>
      <c r="A36" s="20" t="s">
        <v>55</v>
      </c>
      <c r="B36" s="18">
        <v>4</v>
      </c>
      <c r="C36" s="18">
        <v>1</v>
      </c>
      <c r="D36" s="18">
        <v>4</v>
      </c>
      <c r="E36" s="18">
        <v>4</v>
      </c>
      <c r="F36" s="18">
        <v>2</v>
      </c>
      <c r="G36" s="18">
        <v>3</v>
      </c>
      <c r="H36" s="18">
        <v>1</v>
      </c>
      <c r="I36" s="18">
        <v>1</v>
      </c>
      <c r="J36" s="18">
        <v>1</v>
      </c>
      <c r="K36" s="18">
        <v>2</v>
      </c>
      <c r="L36" s="18">
        <v>4</v>
      </c>
      <c r="M36" s="18">
        <v>2</v>
      </c>
      <c r="N36" s="18">
        <v>4</v>
      </c>
      <c r="O36" s="18">
        <v>2</v>
      </c>
      <c r="P36" s="18">
        <v>4</v>
      </c>
      <c r="Q36" s="18">
        <v>3</v>
      </c>
      <c r="R36" s="18">
        <v>3</v>
      </c>
      <c r="S36" s="18">
        <v>4</v>
      </c>
      <c r="T36" s="18">
        <v>2</v>
      </c>
      <c r="U36" s="18">
        <v>2</v>
      </c>
    </row>
    <row r="37">
      <c r="A37" s="20" t="s">
        <v>56</v>
      </c>
      <c r="B37" s="18">
        <v>4</v>
      </c>
      <c r="C37" s="18">
        <v>2</v>
      </c>
      <c r="D37" s="18">
        <v>3</v>
      </c>
      <c r="E37" s="18">
        <v>4</v>
      </c>
      <c r="F37" s="18">
        <v>3</v>
      </c>
      <c r="G37" s="18">
        <v>3</v>
      </c>
      <c r="H37" s="18">
        <v>3</v>
      </c>
      <c r="I37" s="18">
        <v>1</v>
      </c>
      <c r="J37" s="18">
        <v>1</v>
      </c>
      <c r="K37" s="18">
        <v>3</v>
      </c>
      <c r="L37" s="18">
        <v>4</v>
      </c>
      <c r="M37" s="18">
        <v>2</v>
      </c>
      <c r="N37" s="18">
        <v>3</v>
      </c>
      <c r="O37" s="18">
        <v>3</v>
      </c>
      <c r="P37" s="18">
        <v>3</v>
      </c>
      <c r="Q37" s="18">
        <v>1</v>
      </c>
      <c r="R37" s="18">
        <v>4</v>
      </c>
      <c r="S37" s="18">
        <v>3</v>
      </c>
      <c r="T37" s="18">
        <v>4</v>
      </c>
      <c r="U37" s="18">
        <v>1</v>
      </c>
    </row>
    <row r="38">
      <c r="A38" s="20" t="s">
        <v>57</v>
      </c>
      <c r="B38" s="18">
        <v>3</v>
      </c>
      <c r="C38" s="18">
        <v>2</v>
      </c>
      <c r="D38" s="18">
        <v>5</v>
      </c>
      <c r="E38" s="18">
        <v>4</v>
      </c>
      <c r="F38" s="18">
        <v>2</v>
      </c>
      <c r="G38" s="18">
        <v>1</v>
      </c>
      <c r="H38" s="18">
        <v>2</v>
      </c>
      <c r="I38" s="18">
        <v>1</v>
      </c>
      <c r="J38" s="18">
        <v>1</v>
      </c>
      <c r="K38" s="18">
        <v>4</v>
      </c>
      <c r="L38" s="18">
        <v>4</v>
      </c>
      <c r="M38" s="18">
        <v>2</v>
      </c>
      <c r="N38" s="18">
        <v>5</v>
      </c>
      <c r="O38" s="18">
        <v>1</v>
      </c>
      <c r="P38" s="18">
        <v>3</v>
      </c>
      <c r="Q38" s="18">
        <v>2</v>
      </c>
      <c r="R38" s="18">
        <v>4</v>
      </c>
      <c r="S38" s="18">
        <v>4</v>
      </c>
      <c r="T38" s="18">
        <v>2</v>
      </c>
      <c r="U38" s="18">
        <v>2</v>
      </c>
    </row>
    <row r="39">
      <c r="A39" s="20" t="s">
        <v>58</v>
      </c>
      <c r="B39" s="18">
        <v>3</v>
      </c>
      <c r="C39" s="18">
        <v>2</v>
      </c>
      <c r="D39" s="18">
        <v>4</v>
      </c>
      <c r="E39" s="18">
        <v>5</v>
      </c>
      <c r="F39" s="18">
        <v>2</v>
      </c>
      <c r="G39" s="18">
        <v>2</v>
      </c>
      <c r="H39" s="18">
        <v>1</v>
      </c>
      <c r="I39" s="18">
        <v>1</v>
      </c>
      <c r="J39" s="18">
        <v>2</v>
      </c>
      <c r="K39" s="18">
        <v>4</v>
      </c>
      <c r="L39" s="18">
        <v>4</v>
      </c>
      <c r="M39" s="18">
        <v>2</v>
      </c>
      <c r="N39" s="18">
        <v>5</v>
      </c>
      <c r="O39" s="18">
        <v>1</v>
      </c>
      <c r="P39" s="18">
        <v>4</v>
      </c>
      <c r="Q39" s="18">
        <v>3</v>
      </c>
      <c r="R39" s="18">
        <v>5</v>
      </c>
      <c r="S39" s="18">
        <v>4</v>
      </c>
      <c r="T39" s="18">
        <v>4</v>
      </c>
      <c r="U39" s="18">
        <v>3</v>
      </c>
    </row>
    <row r="40">
      <c r="A40" s="20" t="s">
        <v>59</v>
      </c>
      <c r="B40" s="18">
        <v>3</v>
      </c>
      <c r="C40" s="18">
        <v>2</v>
      </c>
      <c r="D40" s="18">
        <v>4</v>
      </c>
      <c r="E40" s="18">
        <v>4</v>
      </c>
      <c r="F40" s="18">
        <v>2</v>
      </c>
      <c r="G40" s="18">
        <v>2</v>
      </c>
      <c r="H40" s="18">
        <v>2</v>
      </c>
      <c r="I40" s="18">
        <v>1</v>
      </c>
      <c r="J40" s="18">
        <v>1</v>
      </c>
      <c r="K40" s="18">
        <v>3</v>
      </c>
      <c r="L40" s="18">
        <v>2</v>
      </c>
      <c r="M40" s="18">
        <v>2</v>
      </c>
      <c r="N40" s="18">
        <v>3</v>
      </c>
      <c r="O40" s="18">
        <v>1</v>
      </c>
      <c r="P40" s="18">
        <v>2</v>
      </c>
      <c r="Q40" s="18">
        <v>3</v>
      </c>
      <c r="R40" s="18">
        <v>3</v>
      </c>
      <c r="S40" s="18">
        <v>3</v>
      </c>
      <c r="T40" s="18">
        <v>3</v>
      </c>
      <c r="U40" s="18">
        <v>2</v>
      </c>
    </row>
    <row r="41">
      <c r="A41" s="20" t="s">
        <v>60</v>
      </c>
      <c r="B41" s="18">
        <v>3</v>
      </c>
      <c r="C41" s="18">
        <v>1</v>
      </c>
      <c r="D41" s="18">
        <v>3</v>
      </c>
      <c r="E41" s="18">
        <v>4</v>
      </c>
      <c r="F41" s="18">
        <v>1</v>
      </c>
      <c r="G41" s="18">
        <v>5</v>
      </c>
      <c r="H41" s="18">
        <v>1</v>
      </c>
      <c r="I41" s="18">
        <v>1</v>
      </c>
      <c r="J41" s="18">
        <v>1</v>
      </c>
      <c r="K41" s="18">
        <v>3</v>
      </c>
      <c r="L41" s="18">
        <v>2</v>
      </c>
      <c r="M41" s="18">
        <v>2</v>
      </c>
      <c r="N41" s="18">
        <v>4</v>
      </c>
      <c r="O41" s="18">
        <v>1</v>
      </c>
      <c r="P41" s="18">
        <v>4</v>
      </c>
      <c r="Q41" s="18">
        <v>2</v>
      </c>
      <c r="R41" s="18">
        <v>2</v>
      </c>
      <c r="S41" s="18">
        <v>3</v>
      </c>
      <c r="T41" s="18">
        <v>2</v>
      </c>
      <c r="U41" s="18">
        <v>1</v>
      </c>
    </row>
    <row r="42">
      <c r="A42" s="18" t="s">
        <v>572</v>
      </c>
      <c r="B42" s="18">
        <v>4</v>
      </c>
      <c r="C42" s="18">
        <v>5</v>
      </c>
      <c r="D42" s="18">
        <v>3</v>
      </c>
      <c r="E42" s="18">
        <v>1</v>
      </c>
      <c r="F42" s="18">
        <v>2</v>
      </c>
      <c r="G42" s="18">
        <v>3</v>
      </c>
      <c r="H42" s="18">
        <v>1</v>
      </c>
      <c r="I42" s="18">
        <v>1</v>
      </c>
      <c r="J42" s="18">
        <v>1</v>
      </c>
      <c r="K42" s="18">
        <v>2</v>
      </c>
      <c r="L42" s="18">
        <v>1</v>
      </c>
      <c r="M42" s="18">
        <v>2</v>
      </c>
      <c r="N42" s="18">
        <v>3</v>
      </c>
      <c r="O42" s="18">
        <v>1</v>
      </c>
      <c r="P42" s="18">
        <v>4</v>
      </c>
      <c r="Q42" s="18">
        <v>4</v>
      </c>
      <c r="R42" s="18">
        <v>5</v>
      </c>
      <c r="S42" s="18">
        <v>4</v>
      </c>
      <c r="T42" s="18">
        <v>2</v>
      </c>
      <c r="U42" s="18">
        <v>4</v>
      </c>
    </row>
    <row r="43">
      <c r="A43" s="18" t="s">
        <v>64</v>
      </c>
      <c r="B43" s="18">
        <v>4</v>
      </c>
      <c r="C43" s="18">
        <v>2</v>
      </c>
      <c r="D43" s="18">
        <v>5</v>
      </c>
      <c r="E43" s="18">
        <v>4</v>
      </c>
      <c r="F43" s="18">
        <v>3</v>
      </c>
      <c r="G43" s="18">
        <v>4</v>
      </c>
      <c r="H43" s="18">
        <v>4</v>
      </c>
      <c r="I43" s="18">
        <v>2</v>
      </c>
      <c r="J43" s="18">
        <v>3</v>
      </c>
      <c r="K43" s="18">
        <v>5</v>
      </c>
      <c r="L43" s="18">
        <v>3</v>
      </c>
      <c r="M43" s="18">
        <v>4</v>
      </c>
      <c r="N43" s="18">
        <v>4</v>
      </c>
      <c r="O43" s="18">
        <v>2</v>
      </c>
      <c r="P43" s="18">
        <v>4</v>
      </c>
      <c r="Q43" s="18">
        <v>2</v>
      </c>
      <c r="R43" s="18">
        <v>5</v>
      </c>
      <c r="S43" s="18">
        <v>3</v>
      </c>
      <c r="T43" s="18">
        <v>2</v>
      </c>
      <c r="U43" s="18">
        <v>2</v>
      </c>
    </row>
    <row r="44">
      <c r="A44" s="18" t="s">
        <v>65</v>
      </c>
      <c r="B44" s="18">
        <v>2</v>
      </c>
      <c r="C44" s="18">
        <v>3</v>
      </c>
      <c r="D44" s="18">
        <v>2</v>
      </c>
      <c r="E44" s="18">
        <v>2</v>
      </c>
      <c r="F44" s="18">
        <v>3</v>
      </c>
      <c r="G44" s="18">
        <v>2</v>
      </c>
      <c r="H44" s="18">
        <v>3</v>
      </c>
      <c r="I44" s="18">
        <v>1</v>
      </c>
      <c r="J44" s="18">
        <v>1</v>
      </c>
      <c r="K44" s="18">
        <v>2</v>
      </c>
      <c r="L44" s="18">
        <v>2</v>
      </c>
      <c r="M44" s="18">
        <v>3</v>
      </c>
      <c r="N44" s="18">
        <v>2</v>
      </c>
      <c r="O44" s="18">
        <v>4</v>
      </c>
      <c r="P44" s="18">
        <v>2</v>
      </c>
      <c r="Q44" s="18">
        <v>1</v>
      </c>
      <c r="R44" s="18">
        <v>2</v>
      </c>
      <c r="S44" s="18">
        <v>2</v>
      </c>
      <c r="T44" s="18">
        <v>1</v>
      </c>
      <c r="U44" s="18">
        <v>1</v>
      </c>
    </row>
    <row r="45">
      <c r="A45" s="18" t="s">
        <v>66</v>
      </c>
      <c r="B45" s="18">
        <v>4</v>
      </c>
      <c r="C45" s="18">
        <v>1</v>
      </c>
      <c r="D45" s="18">
        <v>5</v>
      </c>
      <c r="E45" s="18">
        <v>4</v>
      </c>
      <c r="F45" s="18">
        <v>1</v>
      </c>
      <c r="G45" s="18">
        <v>3</v>
      </c>
      <c r="H45" s="18">
        <v>2</v>
      </c>
      <c r="I45" s="18">
        <v>1</v>
      </c>
      <c r="J45" s="18">
        <v>1</v>
      </c>
      <c r="K45" s="18">
        <v>4</v>
      </c>
      <c r="L45" s="18">
        <v>5</v>
      </c>
      <c r="M45" s="18">
        <v>1</v>
      </c>
      <c r="N45" s="18">
        <v>4</v>
      </c>
      <c r="O45" s="18">
        <v>2</v>
      </c>
      <c r="P45" s="18">
        <v>4</v>
      </c>
      <c r="Q45" s="18">
        <v>2</v>
      </c>
      <c r="R45" s="18">
        <v>4</v>
      </c>
      <c r="S45" s="18">
        <v>5</v>
      </c>
      <c r="T45" s="18">
        <v>2</v>
      </c>
      <c r="U45" s="18">
        <v>1</v>
      </c>
    </row>
    <row r="46">
      <c r="A46" s="18" t="s">
        <v>67</v>
      </c>
      <c r="B46" s="18">
        <v>3</v>
      </c>
      <c r="C46" s="18">
        <v>1</v>
      </c>
      <c r="D46" s="18">
        <v>4</v>
      </c>
      <c r="E46" s="18">
        <v>5</v>
      </c>
      <c r="F46" s="18">
        <v>2</v>
      </c>
      <c r="G46" s="18">
        <v>2</v>
      </c>
      <c r="H46" s="18">
        <v>1</v>
      </c>
      <c r="I46" s="18">
        <v>1</v>
      </c>
      <c r="J46" s="18">
        <v>1</v>
      </c>
      <c r="K46" s="18">
        <v>3</v>
      </c>
      <c r="L46" s="18">
        <v>5</v>
      </c>
      <c r="M46" s="18">
        <v>1</v>
      </c>
      <c r="N46" s="18">
        <v>4</v>
      </c>
      <c r="O46" s="18">
        <v>1</v>
      </c>
      <c r="P46" s="18">
        <v>3</v>
      </c>
      <c r="Q46" s="18">
        <v>4</v>
      </c>
      <c r="R46" s="18">
        <v>4</v>
      </c>
      <c r="S46" s="18">
        <v>3</v>
      </c>
      <c r="T46" s="18">
        <v>1</v>
      </c>
      <c r="U46" s="18">
        <v>1</v>
      </c>
    </row>
    <row r="47">
      <c r="A47" s="18" t="s">
        <v>68</v>
      </c>
      <c r="B47" s="18">
        <v>5</v>
      </c>
      <c r="C47" s="18">
        <v>2</v>
      </c>
      <c r="D47" s="18">
        <v>4</v>
      </c>
      <c r="E47" s="18">
        <v>4</v>
      </c>
      <c r="F47" s="18">
        <v>1</v>
      </c>
      <c r="G47" s="18">
        <v>4</v>
      </c>
      <c r="H47" s="18">
        <v>1</v>
      </c>
      <c r="I47" s="18">
        <v>1</v>
      </c>
      <c r="J47" s="18">
        <v>1</v>
      </c>
      <c r="K47" s="18">
        <v>4</v>
      </c>
      <c r="L47" s="18">
        <v>3</v>
      </c>
      <c r="M47" s="18">
        <v>1</v>
      </c>
      <c r="N47" s="18">
        <v>4</v>
      </c>
      <c r="O47" s="18">
        <v>1</v>
      </c>
      <c r="P47" s="18">
        <v>4</v>
      </c>
      <c r="Q47" s="18">
        <v>1</v>
      </c>
      <c r="R47" s="18">
        <v>4</v>
      </c>
      <c r="S47" s="18">
        <v>4</v>
      </c>
      <c r="T47" s="18">
        <v>2</v>
      </c>
      <c r="U47" s="18">
        <v>1</v>
      </c>
    </row>
    <row r="48">
      <c r="A48" s="18" t="s">
        <v>69</v>
      </c>
      <c r="B48" s="18">
        <v>4</v>
      </c>
      <c r="C48" s="18">
        <v>2</v>
      </c>
      <c r="D48" s="18">
        <v>4</v>
      </c>
      <c r="E48" s="18">
        <v>4</v>
      </c>
      <c r="F48" s="18">
        <v>2</v>
      </c>
      <c r="G48" s="18">
        <v>3</v>
      </c>
      <c r="H48" s="18">
        <v>3</v>
      </c>
      <c r="I48" s="18">
        <v>2</v>
      </c>
      <c r="J48" s="18">
        <v>1</v>
      </c>
      <c r="K48" s="18">
        <v>3</v>
      </c>
      <c r="L48" s="18">
        <v>2</v>
      </c>
      <c r="M48" s="18">
        <v>2</v>
      </c>
      <c r="N48" s="18">
        <v>4</v>
      </c>
      <c r="O48" s="18">
        <v>4</v>
      </c>
      <c r="P48" s="18">
        <v>3</v>
      </c>
      <c r="Q48" s="18">
        <v>4</v>
      </c>
      <c r="R48" s="18">
        <v>4</v>
      </c>
      <c r="S48" s="18">
        <v>3</v>
      </c>
      <c r="T48" s="18">
        <v>2</v>
      </c>
      <c r="U48" s="18">
        <v>1</v>
      </c>
    </row>
    <row r="49">
      <c r="A49" s="18" t="s">
        <v>70</v>
      </c>
      <c r="B49" s="18">
        <v>4</v>
      </c>
      <c r="C49" s="18">
        <v>2</v>
      </c>
      <c r="D49" s="18">
        <v>3</v>
      </c>
      <c r="E49" s="18">
        <v>3</v>
      </c>
      <c r="F49" s="18">
        <v>3</v>
      </c>
      <c r="G49" s="18">
        <v>2</v>
      </c>
      <c r="H49" s="18">
        <v>1</v>
      </c>
      <c r="I49" s="18">
        <v>1</v>
      </c>
      <c r="J49" s="18">
        <v>3</v>
      </c>
      <c r="K49" s="18">
        <v>4</v>
      </c>
      <c r="L49" s="18">
        <v>2</v>
      </c>
      <c r="M49" s="18">
        <v>3</v>
      </c>
      <c r="N49" s="18">
        <v>3</v>
      </c>
      <c r="O49" s="18">
        <v>2</v>
      </c>
      <c r="P49" s="18">
        <v>4</v>
      </c>
      <c r="Q49" s="18">
        <v>3</v>
      </c>
      <c r="R49" s="18">
        <v>3</v>
      </c>
      <c r="S49" s="18">
        <v>3</v>
      </c>
      <c r="T49" s="18">
        <v>4</v>
      </c>
      <c r="U49" s="18">
        <v>2</v>
      </c>
    </row>
    <row r="50">
      <c r="A50" s="18" t="s">
        <v>71</v>
      </c>
      <c r="B50" s="18">
        <v>5</v>
      </c>
      <c r="C50" s="18">
        <v>2</v>
      </c>
      <c r="D50" s="18">
        <v>3</v>
      </c>
      <c r="E50" s="18">
        <v>5</v>
      </c>
      <c r="F50" s="18">
        <v>2</v>
      </c>
      <c r="G50" s="18">
        <v>2</v>
      </c>
      <c r="H50" s="18">
        <v>1</v>
      </c>
      <c r="I50" s="18">
        <v>2</v>
      </c>
      <c r="J50" s="18">
        <v>1</v>
      </c>
      <c r="K50" s="18">
        <v>3</v>
      </c>
      <c r="L50" s="18">
        <v>2</v>
      </c>
      <c r="M50" s="18">
        <v>2</v>
      </c>
      <c r="N50" s="18">
        <v>5</v>
      </c>
      <c r="O50" s="18">
        <v>1</v>
      </c>
      <c r="P50" s="18">
        <v>4</v>
      </c>
      <c r="Q50" s="18">
        <v>1</v>
      </c>
      <c r="R50" s="18">
        <v>2</v>
      </c>
      <c r="S50" s="18">
        <v>3</v>
      </c>
      <c r="T50" s="18">
        <v>2</v>
      </c>
      <c r="U50" s="18">
        <v>2</v>
      </c>
    </row>
    <row r="51">
      <c r="A51" s="18" t="s">
        <v>73</v>
      </c>
      <c r="B51" s="18">
        <v>3</v>
      </c>
      <c r="C51" s="18">
        <v>1</v>
      </c>
      <c r="D51" s="18">
        <v>3</v>
      </c>
      <c r="E51" s="18">
        <v>4</v>
      </c>
      <c r="F51" s="18">
        <v>2</v>
      </c>
      <c r="G51" s="18">
        <v>2</v>
      </c>
      <c r="H51" s="18">
        <v>1</v>
      </c>
      <c r="I51" s="18">
        <v>1</v>
      </c>
      <c r="J51" s="18">
        <v>1</v>
      </c>
      <c r="K51" s="18">
        <v>2</v>
      </c>
      <c r="L51" s="18">
        <v>2</v>
      </c>
      <c r="M51" s="18">
        <v>2</v>
      </c>
      <c r="N51" s="18">
        <v>4</v>
      </c>
      <c r="O51" s="18">
        <v>1</v>
      </c>
      <c r="P51" s="18">
        <v>3</v>
      </c>
      <c r="Q51" s="18">
        <v>1</v>
      </c>
      <c r="R51" s="18">
        <v>3</v>
      </c>
      <c r="S51" s="18">
        <v>3</v>
      </c>
      <c r="T51" s="18">
        <v>1</v>
      </c>
      <c r="U51" s="18">
        <v>1</v>
      </c>
    </row>
    <row r="52">
      <c r="A52" s="18" t="s">
        <v>74</v>
      </c>
      <c r="B52" s="18">
        <v>2</v>
      </c>
      <c r="C52" s="18">
        <v>1</v>
      </c>
      <c r="D52" s="18">
        <v>2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8">
        <v>1</v>
      </c>
      <c r="K52" s="18">
        <v>1</v>
      </c>
      <c r="L52" s="18">
        <v>1</v>
      </c>
      <c r="M52" s="18">
        <v>2</v>
      </c>
      <c r="N52" s="18">
        <v>1</v>
      </c>
      <c r="O52" s="18">
        <v>1</v>
      </c>
      <c r="P52" s="18">
        <v>2</v>
      </c>
      <c r="Q52" s="18">
        <v>1</v>
      </c>
      <c r="R52" s="18">
        <v>2</v>
      </c>
      <c r="S52" s="18">
        <v>2</v>
      </c>
      <c r="T52" s="18">
        <v>1</v>
      </c>
      <c r="U52" s="18">
        <v>1</v>
      </c>
      <c r="V52" s="18"/>
      <c r="W52" s="18"/>
    </row>
    <row r="53">
      <c r="A53" s="18" t="s">
        <v>75</v>
      </c>
      <c r="B53" s="18">
        <v>2</v>
      </c>
      <c r="C53" s="18">
        <v>2</v>
      </c>
      <c r="D53" s="18">
        <v>3</v>
      </c>
      <c r="E53" s="18">
        <v>2</v>
      </c>
      <c r="F53" s="18">
        <v>1</v>
      </c>
      <c r="G53" s="18">
        <v>1</v>
      </c>
      <c r="H53" s="18">
        <v>1</v>
      </c>
      <c r="I53" s="18">
        <v>1</v>
      </c>
      <c r="J53" s="18">
        <v>1</v>
      </c>
      <c r="K53" s="18">
        <v>2</v>
      </c>
      <c r="L53" s="18">
        <v>1</v>
      </c>
      <c r="M53" s="18">
        <v>1</v>
      </c>
      <c r="N53" s="18">
        <v>2</v>
      </c>
      <c r="O53" s="18">
        <v>1</v>
      </c>
      <c r="P53" s="18">
        <v>2</v>
      </c>
      <c r="Q53" s="18">
        <v>1</v>
      </c>
      <c r="R53" s="18">
        <v>3</v>
      </c>
      <c r="S53" s="18">
        <v>3</v>
      </c>
      <c r="T53" s="18">
        <v>1</v>
      </c>
      <c r="U53" s="18">
        <v>1</v>
      </c>
      <c r="V53" s="18"/>
      <c r="W53" s="18"/>
      <c r="AE53" s="18"/>
    </row>
    <row r="54">
      <c r="A54" s="18" t="s">
        <v>76</v>
      </c>
      <c r="B54" s="18">
        <v>2</v>
      </c>
      <c r="C54" s="18">
        <v>1</v>
      </c>
      <c r="D54" s="18">
        <v>3</v>
      </c>
      <c r="E54" s="18">
        <v>3</v>
      </c>
      <c r="F54" s="18">
        <v>1</v>
      </c>
      <c r="G54" s="18">
        <v>2</v>
      </c>
      <c r="H54" s="18">
        <v>1</v>
      </c>
      <c r="I54" s="18">
        <v>1</v>
      </c>
      <c r="J54" s="18">
        <v>1</v>
      </c>
      <c r="K54" s="18">
        <v>2</v>
      </c>
      <c r="L54" s="18">
        <v>1</v>
      </c>
      <c r="M54" s="18">
        <v>1</v>
      </c>
      <c r="N54" s="18">
        <v>2</v>
      </c>
      <c r="O54" s="18">
        <v>1</v>
      </c>
      <c r="P54" s="18">
        <v>2</v>
      </c>
      <c r="Q54" s="18">
        <v>1</v>
      </c>
      <c r="R54" s="18">
        <v>2</v>
      </c>
      <c r="S54" s="18">
        <v>3</v>
      </c>
      <c r="T54" s="18">
        <v>2</v>
      </c>
      <c r="U54" s="18">
        <v>1</v>
      </c>
      <c r="V54" s="18"/>
      <c r="W54" s="18"/>
    </row>
    <row r="55">
      <c r="A55" s="18" t="s">
        <v>78</v>
      </c>
      <c r="B55" s="18">
        <v>4</v>
      </c>
      <c r="C55" s="18">
        <v>4</v>
      </c>
      <c r="D55" s="18">
        <v>4</v>
      </c>
      <c r="E55" s="18">
        <v>3</v>
      </c>
      <c r="F55" s="18">
        <v>4</v>
      </c>
      <c r="G55" s="18">
        <v>3</v>
      </c>
      <c r="H55" s="18">
        <v>4</v>
      </c>
      <c r="I55" s="18">
        <v>4</v>
      </c>
      <c r="J55" s="18">
        <v>4</v>
      </c>
      <c r="K55" s="18">
        <v>3</v>
      </c>
      <c r="L55" s="18">
        <v>3</v>
      </c>
      <c r="M55" s="18">
        <v>3</v>
      </c>
      <c r="N55" s="18">
        <v>3</v>
      </c>
      <c r="O55" s="18">
        <v>4</v>
      </c>
      <c r="P55" s="18">
        <v>5</v>
      </c>
      <c r="Q55" s="18">
        <v>4</v>
      </c>
      <c r="R55" s="18">
        <v>3</v>
      </c>
      <c r="S55" s="18">
        <v>5</v>
      </c>
      <c r="T55" s="18">
        <v>3</v>
      </c>
      <c r="U55" s="18">
        <v>4</v>
      </c>
      <c r="V55" s="18"/>
      <c r="W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>
      <c r="A59" s="18" t="s">
        <v>20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>
      <c r="A60" s="18" t="s">
        <v>79</v>
      </c>
      <c r="B60" s="18">
        <v>3</v>
      </c>
      <c r="C60" s="18">
        <v>1</v>
      </c>
      <c r="D60" s="18">
        <v>3</v>
      </c>
      <c r="E60" s="18">
        <v>4</v>
      </c>
      <c r="F60" s="18">
        <v>1</v>
      </c>
      <c r="G60" s="18">
        <v>3</v>
      </c>
      <c r="H60" s="18">
        <v>1</v>
      </c>
      <c r="I60" s="18">
        <v>1</v>
      </c>
      <c r="J60" s="18">
        <v>1</v>
      </c>
      <c r="K60" s="18">
        <v>3</v>
      </c>
      <c r="L60" s="18">
        <v>2</v>
      </c>
      <c r="M60" s="18">
        <v>1</v>
      </c>
      <c r="N60" s="18">
        <v>4</v>
      </c>
      <c r="O60" s="18">
        <v>1</v>
      </c>
      <c r="P60" s="18">
        <v>3</v>
      </c>
      <c r="Q60" s="18">
        <v>1</v>
      </c>
      <c r="R60" s="18">
        <v>3</v>
      </c>
      <c r="S60" s="18">
        <v>4</v>
      </c>
      <c r="T60" s="18">
        <v>1</v>
      </c>
      <c r="U60" s="18">
        <v>1</v>
      </c>
    </row>
    <row r="61">
      <c r="A61" s="18" t="s">
        <v>80</v>
      </c>
      <c r="B61" s="18">
        <v>3</v>
      </c>
      <c r="C61" s="18">
        <v>1</v>
      </c>
      <c r="D61" s="18">
        <v>4</v>
      </c>
      <c r="E61" s="18">
        <v>3</v>
      </c>
      <c r="F61" s="18">
        <v>1</v>
      </c>
      <c r="G61" s="18">
        <v>2</v>
      </c>
      <c r="H61" s="18">
        <v>1</v>
      </c>
      <c r="I61" s="18">
        <v>1</v>
      </c>
      <c r="J61" s="18">
        <v>1</v>
      </c>
      <c r="K61" s="18">
        <v>3</v>
      </c>
      <c r="L61" s="18">
        <v>2</v>
      </c>
      <c r="M61" s="18">
        <v>1</v>
      </c>
      <c r="N61" s="18">
        <v>3</v>
      </c>
      <c r="O61" s="18">
        <v>1</v>
      </c>
      <c r="P61" s="18">
        <v>4</v>
      </c>
      <c r="Q61" s="18">
        <v>1</v>
      </c>
      <c r="R61" s="18">
        <v>2</v>
      </c>
      <c r="S61" s="18">
        <v>5</v>
      </c>
      <c r="T61" s="18">
        <v>1</v>
      </c>
      <c r="U61" s="18">
        <v>1</v>
      </c>
    </row>
    <row r="62">
      <c r="A62" s="18" t="s">
        <v>81</v>
      </c>
      <c r="B62" s="18">
        <v>3</v>
      </c>
      <c r="C62" s="18">
        <v>1</v>
      </c>
      <c r="D62" s="18">
        <v>4</v>
      </c>
      <c r="E62" s="18">
        <v>3</v>
      </c>
      <c r="F62" s="18">
        <v>1</v>
      </c>
      <c r="G62" s="18">
        <v>1</v>
      </c>
      <c r="H62" s="18">
        <v>1</v>
      </c>
      <c r="I62" s="18">
        <v>1</v>
      </c>
      <c r="J62" s="18">
        <v>1</v>
      </c>
      <c r="K62" s="18">
        <v>3</v>
      </c>
      <c r="L62" s="18">
        <v>1</v>
      </c>
      <c r="M62" s="18">
        <v>1</v>
      </c>
      <c r="N62" s="18">
        <v>2</v>
      </c>
      <c r="O62" s="18">
        <v>1</v>
      </c>
      <c r="P62" s="18">
        <v>4</v>
      </c>
      <c r="Q62" s="18">
        <v>1</v>
      </c>
      <c r="R62" s="18">
        <v>1</v>
      </c>
      <c r="S62" s="18">
        <v>3</v>
      </c>
      <c r="T62" s="18">
        <v>1</v>
      </c>
      <c r="U62" s="18">
        <v>1</v>
      </c>
    </row>
    <row r="63">
      <c r="A63" s="18" t="s">
        <v>82</v>
      </c>
      <c r="B63" s="18">
        <v>3</v>
      </c>
      <c r="C63" s="18">
        <v>1</v>
      </c>
      <c r="D63" s="18">
        <v>5</v>
      </c>
      <c r="E63" s="18">
        <v>3</v>
      </c>
      <c r="F63" s="18">
        <v>1</v>
      </c>
      <c r="G63" s="18">
        <v>2</v>
      </c>
      <c r="H63" s="18">
        <v>1</v>
      </c>
      <c r="I63" s="18">
        <v>1</v>
      </c>
      <c r="J63" s="18">
        <v>1</v>
      </c>
      <c r="K63" s="18">
        <v>5</v>
      </c>
      <c r="L63" s="18">
        <v>2</v>
      </c>
      <c r="M63" s="18">
        <v>1</v>
      </c>
      <c r="N63" s="18">
        <v>3</v>
      </c>
      <c r="O63" s="18">
        <v>1</v>
      </c>
      <c r="P63" s="18">
        <v>4</v>
      </c>
      <c r="Q63" s="18">
        <v>1</v>
      </c>
      <c r="R63" s="18">
        <v>3</v>
      </c>
      <c r="S63" s="18">
        <v>5</v>
      </c>
      <c r="T63" s="18">
        <v>1</v>
      </c>
      <c r="U63" s="18">
        <v>1</v>
      </c>
    </row>
    <row r="64">
      <c r="A64" s="18" t="s">
        <v>83</v>
      </c>
      <c r="B64" s="18">
        <v>4</v>
      </c>
      <c r="C64" s="18">
        <v>1</v>
      </c>
      <c r="D64" s="18">
        <v>3</v>
      </c>
      <c r="E64" s="18">
        <v>2</v>
      </c>
      <c r="F64" s="18">
        <v>1</v>
      </c>
      <c r="G64" s="18">
        <v>2</v>
      </c>
      <c r="H64" s="18">
        <v>1</v>
      </c>
      <c r="I64" s="18">
        <v>1</v>
      </c>
      <c r="J64" s="18">
        <v>1</v>
      </c>
      <c r="K64" s="18">
        <v>3</v>
      </c>
      <c r="L64" s="18">
        <v>1</v>
      </c>
      <c r="M64" s="18">
        <v>1</v>
      </c>
      <c r="N64" s="18">
        <v>2</v>
      </c>
      <c r="O64" s="18">
        <v>1</v>
      </c>
      <c r="P64" s="18">
        <v>3</v>
      </c>
      <c r="Q64" s="18">
        <v>1</v>
      </c>
      <c r="R64" s="18">
        <v>3</v>
      </c>
      <c r="S64" s="18">
        <v>4</v>
      </c>
      <c r="T64" s="18">
        <v>1</v>
      </c>
      <c r="U64" s="18">
        <v>1</v>
      </c>
    </row>
    <row r="65">
      <c r="A65" s="18" t="s">
        <v>84</v>
      </c>
      <c r="B65" s="18">
        <v>4</v>
      </c>
      <c r="C65" s="18">
        <v>1</v>
      </c>
      <c r="D65" s="18">
        <v>3</v>
      </c>
      <c r="E65" s="18">
        <v>4</v>
      </c>
      <c r="F65" s="18">
        <v>1</v>
      </c>
      <c r="G65" s="18">
        <v>2</v>
      </c>
      <c r="H65" s="18">
        <v>2</v>
      </c>
      <c r="I65" s="18">
        <v>1</v>
      </c>
      <c r="J65" s="18">
        <v>1</v>
      </c>
      <c r="K65" s="18">
        <v>3</v>
      </c>
      <c r="L65" s="18">
        <v>1</v>
      </c>
      <c r="M65" s="18">
        <v>1</v>
      </c>
      <c r="N65" s="18">
        <v>2</v>
      </c>
      <c r="O65" s="18">
        <v>1</v>
      </c>
      <c r="P65" s="18">
        <v>4</v>
      </c>
      <c r="Q65" s="18">
        <v>1</v>
      </c>
      <c r="R65" s="18">
        <v>2</v>
      </c>
      <c r="S65" s="18">
        <v>3</v>
      </c>
      <c r="T65" s="18">
        <v>2</v>
      </c>
      <c r="U65" s="18">
        <v>1</v>
      </c>
    </row>
    <row r="66">
      <c r="A66" s="18" t="s">
        <v>85</v>
      </c>
      <c r="B66" s="18">
        <v>4</v>
      </c>
      <c r="C66" s="18">
        <v>1</v>
      </c>
      <c r="D66" s="18">
        <v>5</v>
      </c>
      <c r="E66" s="18">
        <v>3</v>
      </c>
      <c r="F66" s="18">
        <v>1</v>
      </c>
      <c r="G66" s="18">
        <v>2</v>
      </c>
      <c r="H66" s="18">
        <v>2</v>
      </c>
      <c r="I66" s="18">
        <v>1</v>
      </c>
      <c r="J66" s="18">
        <v>1</v>
      </c>
      <c r="K66" s="18">
        <v>4</v>
      </c>
      <c r="L66" s="18">
        <v>2</v>
      </c>
      <c r="M66" s="18">
        <v>1</v>
      </c>
      <c r="N66" s="18">
        <v>4</v>
      </c>
      <c r="O66" s="18">
        <v>1</v>
      </c>
      <c r="P66" s="18">
        <v>4</v>
      </c>
      <c r="Q66" s="18">
        <v>1</v>
      </c>
      <c r="R66" s="18">
        <v>3</v>
      </c>
      <c r="S66" s="18">
        <v>4</v>
      </c>
      <c r="T66" s="18">
        <v>3</v>
      </c>
      <c r="U66" s="18">
        <v>1</v>
      </c>
    </row>
    <row r="67">
      <c r="A67" s="18" t="s">
        <v>86</v>
      </c>
      <c r="B67" s="18">
        <v>3</v>
      </c>
      <c r="C67" s="18">
        <v>1</v>
      </c>
      <c r="D67" s="18">
        <v>3</v>
      </c>
      <c r="E67" s="18">
        <v>3</v>
      </c>
      <c r="F67" s="18">
        <v>1</v>
      </c>
      <c r="G67" s="18">
        <v>3</v>
      </c>
      <c r="H67" s="18">
        <v>1</v>
      </c>
      <c r="I67" s="18">
        <v>1</v>
      </c>
      <c r="J67" s="18">
        <v>1</v>
      </c>
      <c r="K67" s="18">
        <v>3</v>
      </c>
      <c r="L67" s="18">
        <v>3</v>
      </c>
      <c r="M67" s="18">
        <v>1</v>
      </c>
      <c r="N67" s="18">
        <v>3</v>
      </c>
      <c r="O67" s="18">
        <v>1</v>
      </c>
      <c r="P67" s="18">
        <v>2</v>
      </c>
      <c r="Q67" s="18">
        <v>1</v>
      </c>
      <c r="R67" s="18">
        <v>3</v>
      </c>
      <c r="S67" s="18">
        <v>4</v>
      </c>
      <c r="T67" s="18">
        <v>1</v>
      </c>
      <c r="U67" s="18">
        <v>1</v>
      </c>
    </row>
    <row r="68">
      <c r="A68" s="18" t="s">
        <v>88</v>
      </c>
      <c r="B68" s="18">
        <v>3</v>
      </c>
      <c r="C68" s="18">
        <v>1</v>
      </c>
      <c r="D68" s="18">
        <v>4</v>
      </c>
      <c r="E68" s="18">
        <v>4</v>
      </c>
      <c r="F68" s="18">
        <v>1</v>
      </c>
      <c r="G68" s="18">
        <v>2</v>
      </c>
      <c r="H68" s="18">
        <v>1</v>
      </c>
      <c r="I68" s="18">
        <v>1</v>
      </c>
      <c r="J68" s="18">
        <v>1</v>
      </c>
      <c r="K68" s="18">
        <v>4</v>
      </c>
      <c r="L68" s="18">
        <v>1</v>
      </c>
      <c r="M68" s="18">
        <v>1</v>
      </c>
      <c r="N68" s="18">
        <v>2</v>
      </c>
      <c r="O68" s="18">
        <v>1</v>
      </c>
      <c r="P68" s="18">
        <v>4</v>
      </c>
      <c r="Q68" s="18">
        <v>3</v>
      </c>
      <c r="R68" s="18">
        <v>2</v>
      </c>
      <c r="S68" s="18">
        <v>3</v>
      </c>
      <c r="T68" s="18">
        <v>1</v>
      </c>
      <c r="U68" s="18">
        <v>2</v>
      </c>
    </row>
    <row r="69">
      <c r="A69" s="18" t="s">
        <v>89</v>
      </c>
      <c r="B69" s="18">
        <v>3</v>
      </c>
      <c r="C69" s="18">
        <v>1</v>
      </c>
      <c r="D69" s="18">
        <v>2</v>
      </c>
      <c r="E69" s="18">
        <v>2</v>
      </c>
      <c r="F69" s="18">
        <v>1</v>
      </c>
      <c r="G69" s="18">
        <v>3</v>
      </c>
      <c r="H69" s="18">
        <v>1</v>
      </c>
      <c r="I69" s="18">
        <v>1</v>
      </c>
      <c r="J69" s="18">
        <v>1</v>
      </c>
      <c r="K69" s="18">
        <v>3</v>
      </c>
      <c r="L69" s="18">
        <v>1</v>
      </c>
      <c r="M69" s="18">
        <v>1</v>
      </c>
      <c r="N69" s="18">
        <v>2</v>
      </c>
      <c r="O69" s="18">
        <v>1</v>
      </c>
      <c r="P69" s="18">
        <v>3</v>
      </c>
      <c r="Q69" s="18">
        <v>1</v>
      </c>
      <c r="R69" s="18">
        <v>2</v>
      </c>
      <c r="S69" s="18">
        <v>3</v>
      </c>
      <c r="T69" s="18">
        <v>1</v>
      </c>
      <c r="U69" s="18">
        <v>1</v>
      </c>
    </row>
    <row r="70">
      <c r="A70" s="18" t="s">
        <v>90</v>
      </c>
      <c r="B70" s="18">
        <v>4</v>
      </c>
      <c r="C70" s="18">
        <v>1</v>
      </c>
      <c r="D70" s="18">
        <v>3</v>
      </c>
      <c r="E70" s="18">
        <v>4</v>
      </c>
      <c r="F70" s="18">
        <v>1</v>
      </c>
      <c r="G70" s="18">
        <v>1</v>
      </c>
      <c r="H70" s="18">
        <v>2</v>
      </c>
      <c r="I70" s="18">
        <v>1</v>
      </c>
      <c r="J70" s="18">
        <v>1</v>
      </c>
      <c r="K70" s="18">
        <v>4</v>
      </c>
      <c r="L70" s="18">
        <v>2</v>
      </c>
      <c r="M70" s="18">
        <v>1</v>
      </c>
      <c r="N70" s="18">
        <v>3</v>
      </c>
      <c r="O70" s="18">
        <v>2</v>
      </c>
      <c r="P70" s="18">
        <v>4</v>
      </c>
      <c r="Q70" s="18">
        <v>2</v>
      </c>
      <c r="R70" s="18">
        <v>3</v>
      </c>
      <c r="S70" s="18">
        <v>3</v>
      </c>
      <c r="T70" s="18">
        <v>2</v>
      </c>
      <c r="U70" s="18">
        <v>2</v>
      </c>
    </row>
    <row r="71">
      <c r="A71" s="18" t="s">
        <v>91</v>
      </c>
      <c r="B71" s="18">
        <v>4</v>
      </c>
      <c r="C71" s="18">
        <v>1</v>
      </c>
      <c r="D71" s="18">
        <v>5</v>
      </c>
      <c r="E71" s="18">
        <v>5</v>
      </c>
      <c r="F71" s="18">
        <v>1</v>
      </c>
      <c r="G71" s="18">
        <v>3</v>
      </c>
      <c r="H71" s="18">
        <v>1</v>
      </c>
      <c r="I71" s="18">
        <v>1</v>
      </c>
      <c r="J71" s="18">
        <v>1</v>
      </c>
      <c r="K71" s="18">
        <v>4</v>
      </c>
      <c r="L71" s="18">
        <v>3</v>
      </c>
      <c r="M71" s="18">
        <v>1</v>
      </c>
      <c r="N71" s="18">
        <v>4</v>
      </c>
      <c r="O71" s="18">
        <v>1</v>
      </c>
      <c r="P71" s="18">
        <v>5</v>
      </c>
      <c r="Q71" s="18">
        <v>1</v>
      </c>
      <c r="R71" s="18">
        <v>4</v>
      </c>
      <c r="S71" s="18">
        <v>5</v>
      </c>
      <c r="T71" s="18">
        <v>1</v>
      </c>
      <c r="U71" s="18">
        <v>1</v>
      </c>
    </row>
    <row r="72">
      <c r="A72" s="18" t="s">
        <v>92</v>
      </c>
      <c r="B72" s="18">
        <v>3</v>
      </c>
      <c r="C72" s="18">
        <v>1</v>
      </c>
      <c r="D72" s="18">
        <v>4</v>
      </c>
      <c r="E72" s="18">
        <v>4</v>
      </c>
      <c r="F72" s="18">
        <v>1</v>
      </c>
      <c r="G72" s="18">
        <v>4</v>
      </c>
      <c r="H72" s="18">
        <v>1</v>
      </c>
      <c r="I72" s="18">
        <v>1</v>
      </c>
      <c r="J72" s="18">
        <v>1</v>
      </c>
      <c r="K72" s="18">
        <v>1</v>
      </c>
      <c r="L72" s="18">
        <v>3</v>
      </c>
      <c r="M72" s="18">
        <v>1</v>
      </c>
      <c r="N72" s="18">
        <v>2</v>
      </c>
      <c r="O72" s="18">
        <v>1</v>
      </c>
      <c r="P72" s="18">
        <v>4</v>
      </c>
      <c r="Q72" s="18">
        <v>1</v>
      </c>
      <c r="R72" s="18">
        <v>4</v>
      </c>
      <c r="S72" s="18">
        <v>4</v>
      </c>
      <c r="T72" s="18">
        <v>2</v>
      </c>
      <c r="U72" s="18">
        <v>1</v>
      </c>
    </row>
    <row r="73">
      <c r="A73" s="18" t="s">
        <v>93</v>
      </c>
      <c r="B73" s="18">
        <v>3</v>
      </c>
      <c r="C73" s="18">
        <v>1</v>
      </c>
      <c r="D73" s="18">
        <v>3</v>
      </c>
      <c r="E73" s="18">
        <v>3</v>
      </c>
      <c r="F73" s="18">
        <v>1</v>
      </c>
      <c r="G73" s="18">
        <v>3</v>
      </c>
      <c r="H73" s="18">
        <v>1</v>
      </c>
      <c r="I73" s="18">
        <v>1</v>
      </c>
      <c r="J73" s="18">
        <v>1</v>
      </c>
      <c r="K73" s="18">
        <v>3</v>
      </c>
      <c r="L73" s="18">
        <v>1</v>
      </c>
      <c r="M73" s="18">
        <v>1</v>
      </c>
      <c r="N73" s="18">
        <v>1</v>
      </c>
      <c r="O73" s="18">
        <v>1</v>
      </c>
      <c r="P73" s="18">
        <v>3</v>
      </c>
      <c r="Q73" s="18">
        <v>1</v>
      </c>
      <c r="R73" s="18">
        <v>4</v>
      </c>
      <c r="S73" s="18">
        <v>4</v>
      </c>
      <c r="T73" s="18">
        <v>1</v>
      </c>
      <c r="U73" s="18">
        <v>1</v>
      </c>
    </row>
    <row r="74">
      <c r="A74" s="18" t="s">
        <v>94</v>
      </c>
      <c r="B74" s="18">
        <v>3</v>
      </c>
      <c r="C74" s="18">
        <v>1</v>
      </c>
      <c r="D74" s="18">
        <v>3</v>
      </c>
      <c r="E74" s="18">
        <v>3</v>
      </c>
      <c r="F74" s="18">
        <v>1</v>
      </c>
      <c r="G74" s="18">
        <v>2</v>
      </c>
      <c r="H74" s="18">
        <v>1</v>
      </c>
      <c r="I74" s="18">
        <v>1</v>
      </c>
      <c r="J74" s="18">
        <v>1</v>
      </c>
      <c r="K74" s="18">
        <v>1</v>
      </c>
      <c r="L74" s="18">
        <v>1</v>
      </c>
      <c r="M74" s="18">
        <v>1</v>
      </c>
      <c r="N74" s="18">
        <v>2</v>
      </c>
      <c r="O74" s="18">
        <v>1</v>
      </c>
      <c r="P74" s="18">
        <v>4</v>
      </c>
      <c r="Q74" s="18">
        <v>1</v>
      </c>
      <c r="R74" s="18">
        <v>1</v>
      </c>
      <c r="S74" s="18">
        <v>4</v>
      </c>
      <c r="T74" s="18">
        <v>1</v>
      </c>
      <c r="U74" s="18">
        <v>1</v>
      </c>
    </row>
    <row r="75">
      <c r="A75" s="18" t="s">
        <v>95</v>
      </c>
      <c r="B75" s="18">
        <v>5</v>
      </c>
      <c r="C75" s="18">
        <v>1</v>
      </c>
      <c r="D75" s="18">
        <v>4</v>
      </c>
      <c r="E75" s="18">
        <v>4</v>
      </c>
      <c r="F75" s="18">
        <v>1</v>
      </c>
      <c r="G75" s="18">
        <v>3</v>
      </c>
      <c r="H75" s="18">
        <v>1</v>
      </c>
      <c r="I75" s="18">
        <v>1</v>
      </c>
      <c r="J75" s="18">
        <v>1</v>
      </c>
      <c r="K75" s="18">
        <v>2</v>
      </c>
      <c r="L75" s="18">
        <v>2</v>
      </c>
      <c r="M75" s="18">
        <v>1</v>
      </c>
      <c r="N75" s="18">
        <v>3</v>
      </c>
      <c r="O75" s="18">
        <v>1</v>
      </c>
      <c r="P75" s="18">
        <v>3</v>
      </c>
      <c r="Q75" s="18">
        <v>1</v>
      </c>
      <c r="R75" s="18">
        <v>2</v>
      </c>
      <c r="S75" s="18">
        <v>4</v>
      </c>
      <c r="T75" s="18">
        <v>1</v>
      </c>
      <c r="U75" s="18">
        <v>1</v>
      </c>
    </row>
    <row r="76">
      <c r="A76" s="18" t="s">
        <v>96</v>
      </c>
      <c r="B76" s="18">
        <v>4</v>
      </c>
      <c r="C76" s="18">
        <v>3</v>
      </c>
      <c r="D76" s="18">
        <v>4</v>
      </c>
      <c r="E76" s="18">
        <v>4</v>
      </c>
      <c r="F76" s="18">
        <v>1</v>
      </c>
      <c r="G76" s="18">
        <v>3</v>
      </c>
      <c r="H76" s="18">
        <v>1</v>
      </c>
      <c r="I76" s="18">
        <v>1</v>
      </c>
      <c r="J76" s="18">
        <v>1</v>
      </c>
      <c r="K76" s="18">
        <v>2</v>
      </c>
      <c r="L76" s="18">
        <v>2</v>
      </c>
      <c r="M76" s="18">
        <v>1</v>
      </c>
      <c r="N76" s="18">
        <v>3</v>
      </c>
      <c r="O76" s="18">
        <v>1</v>
      </c>
      <c r="P76" s="18">
        <v>4</v>
      </c>
      <c r="Q76" s="18">
        <v>1</v>
      </c>
      <c r="R76" s="18">
        <v>4</v>
      </c>
      <c r="S76" s="18">
        <v>4</v>
      </c>
      <c r="T76" s="18">
        <v>1</v>
      </c>
      <c r="U76" s="18">
        <v>1</v>
      </c>
    </row>
    <row r="77">
      <c r="A77" s="18" t="s">
        <v>97</v>
      </c>
      <c r="B77" s="18">
        <v>3</v>
      </c>
      <c r="C77" s="18">
        <v>1</v>
      </c>
      <c r="D77" s="18">
        <v>3</v>
      </c>
      <c r="E77" s="18">
        <v>2</v>
      </c>
      <c r="F77" s="18">
        <v>1</v>
      </c>
      <c r="G77" s="18">
        <v>1</v>
      </c>
      <c r="H77" s="18">
        <v>1</v>
      </c>
      <c r="I77" s="18">
        <v>1</v>
      </c>
      <c r="J77" s="18">
        <v>1</v>
      </c>
      <c r="K77" s="18">
        <v>2</v>
      </c>
      <c r="L77" s="18">
        <v>1</v>
      </c>
      <c r="M77" s="18">
        <v>1</v>
      </c>
      <c r="N77" s="18">
        <v>2</v>
      </c>
      <c r="O77" s="18">
        <v>1</v>
      </c>
      <c r="P77" s="18">
        <v>4</v>
      </c>
      <c r="Q77" s="18">
        <v>1</v>
      </c>
      <c r="R77" s="18">
        <v>2</v>
      </c>
      <c r="S77" s="18">
        <v>5</v>
      </c>
      <c r="T77" s="18">
        <v>1</v>
      </c>
      <c r="U77" s="18">
        <v>1</v>
      </c>
    </row>
    <row r="78">
      <c r="A78" s="18" t="s">
        <v>98</v>
      </c>
      <c r="B78" s="18">
        <v>4</v>
      </c>
      <c r="C78" s="18">
        <v>1</v>
      </c>
      <c r="D78" s="18">
        <v>4</v>
      </c>
      <c r="E78" s="18">
        <v>2</v>
      </c>
      <c r="F78" s="18">
        <v>1</v>
      </c>
      <c r="G78" s="18">
        <v>2</v>
      </c>
      <c r="H78" s="18">
        <v>1</v>
      </c>
      <c r="I78" s="18">
        <v>1</v>
      </c>
      <c r="J78" s="18">
        <v>1</v>
      </c>
      <c r="K78" s="18">
        <v>1</v>
      </c>
      <c r="L78" s="18">
        <v>2</v>
      </c>
      <c r="M78" s="18">
        <v>1</v>
      </c>
      <c r="N78" s="18">
        <v>1</v>
      </c>
      <c r="O78" s="18">
        <v>1</v>
      </c>
      <c r="P78" s="18">
        <v>4</v>
      </c>
      <c r="Q78" s="18">
        <v>1</v>
      </c>
      <c r="R78" s="18">
        <v>2</v>
      </c>
      <c r="S78" s="18">
        <v>3</v>
      </c>
      <c r="T78" s="18">
        <v>1</v>
      </c>
      <c r="U78" s="18">
        <v>1</v>
      </c>
    </row>
    <row r="79">
      <c r="A79" s="18" t="s">
        <v>99</v>
      </c>
      <c r="B79" s="18">
        <v>3</v>
      </c>
      <c r="C79" s="18">
        <v>1</v>
      </c>
      <c r="D79" s="18">
        <v>4</v>
      </c>
      <c r="E79" s="18">
        <v>4</v>
      </c>
      <c r="F79" s="18">
        <v>1</v>
      </c>
      <c r="G79" s="18">
        <v>1</v>
      </c>
      <c r="H79" s="18">
        <v>1</v>
      </c>
      <c r="I79" s="18">
        <v>1</v>
      </c>
      <c r="J79" s="18">
        <v>1</v>
      </c>
      <c r="K79" s="18">
        <v>3</v>
      </c>
      <c r="L79" s="18">
        <v>2</v>
      </c>
      <c r="M79" s="18">
        <v>1</v>
      </c>
      <c r="N79" s="18">
        <v>3</v>
      </c>
      <c r="O79" s="18">
        <v>1</v>
      </c>
      <c r="P79" s="18">
        <v>3</v>
      </c>
      <c r="Q79" s="18">
        <v>2</v>
      </c>
      <c r="R79" s="18">
        <v>3</v>
      </c>
      <c r="S79" s="18">
        <v>3</v>
      </c>
      <c r="T79" s="18">
        <v>1</v>
      </c>
      <c r="U79" s="18">
        <v>1</v>
      </c>
    </row>
    <row r="80">
      <c r="A80" s="18" t="s">
        <v>100</v>
      </c>
      <c r="B80" s="18">
        <v>3</v>
      </c>
      <c r="C80" s="18">
        <v>1</v>
      </c>
      <c r="D80" s="18">
        <v>4</v>
      </c>
      <c r="E80" s="18">
        <v>3</v>
      </c>
      <c r="F80" s="18">
        <v>1</v>
      </c>
      <c r="G80" s="18">
        <v>1</v>
      </c>
      <c r="H80" s="18">
        <v>1</v>
      </c>
      <c r="I80" s="18">
        <v>1</v>
      </c>
      <c r="J80" s="18">
        <v>1</v>
      </c>
      <c r="K80" s="18">
        <v>2</v>
      </c>
      <c r="L80" s="18">
        <v>1</v>
      </c>
      <c r="M80" s="18">
        <v>1</v>
      </c>
      <c r="N80" s="18">
        <v>2</v>
      </c>
      <c r="O80" s="18">
        <v>1</v>
      </c>
      <c r="P80" s="18">
        <v>4</v>
      </c>
      <c r="Q80" s="18">
        <v>2</v>
      </c>
      <c r="R80" s="18">
        <v>1</v>
      </c>
      <c r="S80" s="18">
        <v>4</v>
      </c>
      <c r="T80" s="18">
        <v>3</v>
      </c>
      <c r="U80" s="18">
        <v>1</v>
      </c>
    </row>
    <row r="81">
      <c r="A81" s="18" t="s">
        <v>101</v>
      </c>
      <c r="B81" s="18">
        <v>3</v>
      </c>
      <c r="C81" s="18">
        <v>1</v>
      </c>
      <c r="D81" s="18">
        <v>4</v>
      </c>
      <c r="E81" s="18">
        <v>3</v>
      </c>
      <c r="F81" s="18">
        <v>1</v>
      </c>
      <c r="G81" s="18">
        <v>3</v>
      </c>
      <c r="H81" s="18">
        <v>1</v>
      </c>
      <c r="I81" s="18">
        <v>1</v>
      </c>
      <c r="J81" s="18">
        <v>1</v>
      </c>
      <c r="K81" s="18">
        <v>1</v>
      </c>
      <c r="L81" s="18">
        <v>1</v>
      </c>
      <c r="M81" s="18">
        <v>1</v>
      </c>
      <c r="N81" s="18">
        <v>2</v>
      </c>
      <c r="O81" s="18">
        <v>1</v>
      </c>
      <c r="P81" s="18">
        <v>3</v>
      </c>
      <c r="Q81" s="18">
        <v>1</v>
      </c>
      <c r="R81" s="18">
        <v>4</v>
      </c>
      <c r="S81" s="18">
        <v>4</v>
      </c>
      <c r="T81" s="18">
        <v>1</v>
      </c>
      <c r="U81" s="18">
        <v>1</v>
      </c>
    </row>
    <row r="82">
      <c r="A82" s="18" t="s">
        <v>102</v>
      </c>
      <c r="B82" s="18">
        <v>4</v>
      </c>
      <c r="C82" s="18">
        <v>2</v>
      </c>
      <c r="D82" s="18">
        <v>5</v>
      </c>
      <c r="E82" s="18">
        <v>4</v>
      </c>
      <c r="F82" s="18">
        <v>1</v>
      </c>
      <c r="G82" s="18">
        <v>4</v>
      </c>
      <c r="H82" s="18">
        <v>1</v>
      </c>
      <c r="I82" s="18">
        <v>1</v>
      </c>
      <c r="J82" s="18">
        <v>1</v>
      </c>
      <c r="K82" s="18">
        <v>2</v>
      </c>
      <c r="L82" s="18">
        <v>4</v>
      </c>
      <c r="M82" s="18">
        <v>2</v>
      </c>
      <c r="N82" s="18">
        <v>2</v>
      </c>
      <c r="O82" s="18">
        <v>2</v>
      </c>
      <c r="P82" s="18">
        <v>3</v>
      </c>
      <c r="Q82" s="18">
        <v>1</v>
      </c>
      <c r="R82" s="18">
        <v>4</v>
      </c>
      <c r="S82" s="18">
        <v>3</v>
      </c>
      <c r="T82" s="18">
        <v>3</v>
      </c>
      <c r="U82" s="18">
        <v>1</v>
      </c>
    </row>
    <row r="83">
      <c r="A83" s="18" t="s">
        <v>103</v>
      </c>
      <c r="B83" s="18">
        <v>3</v>
      </c>
      <c r="C83" s="18">
        <v>1</v>
      </c>
      <c r="D83" s="18">
        <v>3</v>
      </c>
      <c r="E83" s="18">
        <v>3</v>
      </c>
      <c r="F83" s="18">
        <v>1</v>
      </c>
      <c r="G83" s="18">
        <v>3</v>
      </c>
      <c r="H83" s="18">
        <v>1</v>
      </c>
      <c r="I83" s="18">
        <v>1</v>
      </c>
      <c r="J83" s="18">
        <v>1</v>
      </c>
      <c r="K83" s="18">
        <v>2</v>
      </c>
      <c r="L83" s="18">
        <v>3</v>
      </c>
      <c r="M83" s="18">
        <v>1</v>
      </c>
      <c r="N83" s="18">
        <v>3</v>
      </c>
      <c r="O83" s="18">
        <v>1</v>
      </c>
      <c r="P83" s="18">
        <v>2</v>
      </c>
      <c r="Q83" s="18">
        <v>1</v>
      </c>
      <c r="R83" s="18">
        <v>4</v>
      </c>
      <c r="S83" s="18">
        <v>3</v>
      </c>
      <c r="T83" s="18">
        <v>1</v>
      </c>
      <c r="U83" s="18">
        <v>1</v>
      </c>
    </row>
    <row r="84">
      <c r="A84" s="18" t="s">
        <v>104</v>
      </c>
      <c r="B84" s="18">
        <v>2</v>
      </c>
      <c r="C84" s="18">
        <v>1</v>
      </c>
      <c r="D84" s="18">
        <v>4</v>
      </c>
      <c r="E84" s="18">
        <v>4</v>
      </c>
      <c r="F84" s="18">
        <v>1</v>
      </c>
      <c r="G84" s="18">
        <v>3</v>
      </c>
      <c r="H84" s="18">
        <v>1</v>
      </c>
      <c r="I84" s="18">
        <v>1</v>
      </c>
      <c r="J84" s="18">
        <v>1</v>
      </c>
      <c r="K84" s="18">
        <v>3</v>
      </c>
      <c r="L84" s="18">
        <v>3</v>
      </c>
      <c r="M84" s="18">
        <v>1</v>
      </c>
      <c r="N84" s="18">
        <v>4</v>
      </c>
      <c r="O84" s="18">
        <v>1</v>
      </c>
      <c r="P84" s="18">
        <v>2</v>
      </c>
      <c r="Q84" s="18">
        <v>1</v>
      </c>
      <c r="R84" s="18">
        <v>3</v>
      </c>
      <c r="S84" s="18">
        <v>4</v>
      </c>
      <c r="T84" s="18">
        <v>1</v>
      </c>
      <c r="U84" s="18">
        <v>1</v>
      </c>
    </row>
    <row r="85">
      <c r="A85" s="18" t="s">
        <v>105</v>
      </c>
      <c r="B85" s="18">
        <v>3</v>
      </c>
      <c r="C85" s="18">
        <v>2</v>
      </c>
      <c r="D85" s="18">
        <v>4</v>
      </c>
      <c r="E85" s="18">
        <v>3</v>
      </c>
      <c r="F85" s="18">
        <v>1</v>
      </c>
      <c r="G85" s="18">
        <v>1</v>
      </c>
      <c r="H85" s="18">
        <v>1</v>
      </c>
      <c r="I85" s="18">
        <v>1</v>
      </c>
      <c r="J85" s="18">
        <v>1</v>
      </c>
      <c r="K85" s="18">
        <v>4</v>
      </c>
      <c r="L85" s="18">
        <v>2</v>
      </c>
      <c r="M85" s="18">
        <v>1</v>
      </c>
      <c r="N85" s="18">
        <v>3</v>
      </c>
      <c r="O85" s="18">
        <v>1</v>
      </c>
      <c r="P85" s="18">
        <v>2</v>
      </c>
      <c r="Q85" s="18">
        <v>1</v>
      </c>
      <c r="R85" s="18">
        <v>3</v>
      </c>
      <c r="S85" s="18">
        <v>4</v>
      </c>
      <c r="T85" s="18">
        <v>2</v>
      </c>
      <c r="U85" s="18">
        <v>1</v>
      </c>
    </row>
    <row r="86">
      <c r="A86" s="18" t="s">
        <v>106</v>
      </c>
      <c r="B86" s="18">
        <v>4</v>
      </c>
      <c r="C86" s="18">
        <v>1</v>
      </c>
      <c r="D86" s="18">
        <v>4</v>
      </c>
      <c r="E86" s="18">
        <v>4</v>
      </c>
      <c r="F86" s="18">
        <v>1</v>
      </c>
      <c r="G86" s="18">
        <v>4</v>
      </c>
      <c r="H86" s="18">
        <v>1</v>
      </c>
      <c r="I86" s="18">
        <v>1</v>
      </c>
      <c r="J86" s="18">
        <v>1</v>
      </c>
      <c r="K86" s="18">
        <v>4</v>
      </c>
      <c r="L86" s="18">
        <v>3</v>
      </c>
      <c r="M86" s="18">
        <v>1</v>
      </c>
      <c r="N86" s="18">
        <v>4</v>
      </c>
      <c r="O86" s="18">
        <v>1</v>
      </c>
      <c r="P86" s="18">
        <v>3</v>
      </c>
      <c r="Q86" s="18">
        <v>1</v>
      </c>
      <c r="R86" s="18">
        <v>3</v>
      </c>
      <c r="S86" s="18">
        <v>4</v>
      </c>
      <c r="T86" s="18">
        <v>1</v>
      </c>
      <c r="U86" s="18">
        <v>1</v>
      </c>
    </row>
    <row r="87">
      <c r="A87" s="18" t="s">
        <v>107</v>
      </c>
      <c r="B87" s="18">
        <v>3</v>
      </c>
      <c r="C87" s="18">
        <v>1</v>
      </c>
      <c r="D87" s="18">
        <v>3</v>
      </c>
      <c r="E87" s="18">
        <v>3</v>
      </c>
      <c r="F87" s="18">
        <v>1</v>
      </c>
      <c r="G87" s="18">
        <v>2</v>
      </c>
      <c r="H87" s="18">
        <v>1</v>
      </c>
      <c r="I87" s="18">
        <v>1</v>
      </c>
      <c r="J87" s="18">
        <v>1</v>
      </c>
      <c r="K87" s="18">
        <v>2</v>
      </c>
      <c r="L87" s="18">
        <v>1</v>
      </c>
      <c r="M87" s="18">
        <v>1</v>
      </c>
      <c r="N87" s="18">
        <v>2</v>
      </c>
      <c r="O87" s="18">
        <v>1</v>
      </c>
      <c r="P87" s="18">
        <v>3</v>
      </c>
      <c r="Q87" s="18">
        <v>1</v>
      </c>
      <c r="R87" s="18">
        <v>3</v>
      </c>
      <c r="S87" s="18">
        <v>4</v>
      </c>
      <c r="T87" s="18">
        <v>1</v>
      </c>
      <c r="U87" s="18">
        <v>1</v>
      </c>
    </row>
    <row r="88">
      <c r="A88" s="18" t="s">
        <v>108</v>
      </c>
      <c r="B88" s="20">
        <v>2</v>
      </c>
      <c r="C88" s="20">
        <v>1</v>
      </c>
      <c r="D88" s="20">
        <v>3</v>
      </c>
      <c r="E88" s="20">
        <v>2</v>
      </c>
      <c r="F88" s="20">
        <v>1</v>
      </c>
      <c r="G88" s="20">
        <v>2</v>
      </c>
      <c r="H88" s="20">
        <v>1</v>
      </c>
      <c r="I88" s="20">
        <v>1</v>
      </c>
      <c r="J88" s="20">
        <v>1</v>
      </c>
      <c r="K88" s="20">
        <v>1</v>
      </c>
      <c r="L88" s="20">
        <v>2</v>
      </c>
      <c r="M88" s="20">
        <v>1</v>
      </c>
      <c r="N88" s="20">
        <v>2</v>
      </c>
      <c r="O88" s="20">
        <v>1</v>
      </c>
      <c r="P88" s="20">
        <v>3</v>
      </c>
      <c r="Q88" s="20">
        <v>1</v>
      </c>
      <c r="R88" s="20">
        <v>3</v>
      </c>
      <c r="S88" s="20">
        <v>3</v>
      </c>
      <c r="T88" s="20">
        <v>2</v>
      </c>
      <c r="U88" s="20">
        <v>2</v>
      </c>
    </row>
    <row r="89">
      <c r="A89" s="18" t="s">
        <v>109</v>
      </c>
      <c r="B89" s="20">
        <v>4</v>
      </c>
      <c r="C89" s="20">
        <v>2</v>
      </c>
      <c r="D89" s="20">
        <v>4</v>
      </c>
      <c r="E89" s="20">
        <v>4</v>
      </c>
      <c r="F89" s="20">
        <v>1</v>
      </c>
      <c r="G89" s="20">
        <v>1</v>
      </c>
      <c r="H89" s="20">
        <v>1</v>
      </c>
      <c r="I89" s="20">
        <v>1</v>
      </c>
      <c r="J89" s="20">
        <v>1</v>
      </c>
      <c r="K89" s="20">
        <v>1</v>
      </c>
      <c r="L89" s="20">
        <v>2</v>
      </c>
      <c r="M89" s="20">
        <v>1</v>
      </c>
      <c r="N89" s="20">
        <v>3</v>
      </c>
      <c r="O89" s="20">
        <v>1</v>
      </c>
      <c r="P89" s="20">
        <v>4</v>
      </c>
      <c r="Q89" s="20">
        <v>1</v>
      </c>
      <c r="R89" s="20">
        <v>2</v>
      </c>
      <c r="S89" s="20">
        <v>3</v>
      </c>
      <c r="T89" s="20">
        <v>1</v>
      </c>
      <c r="U89" s="20">
        <v>1</v>
      </c>
    </row>
    <row r="90">
      <c r="A90" s="32" t="s">
        <v>110</v>
      </c>
      <c r="B90" s="20">
        <v>3</v>
      </c>
      <c r="C90" s="20">
        <v>1</v>
      </c>
      <c r="D90" s="20">
        <v>1</v>
      </c>
      <c r="E90" s="20">
        <v>1</v>
      </c>
      <c r="F90" s="20">
        <v>1</v>
      </c>
      <c r="G90" s="20">
        <v>1</v>
      </c>
      <c r="H90" s="20">
        <v>1</v>
      </c>
      <c r="I90" s="20">
        <v>1</v>
      </c>
      <c r="J90" s="20">
        <v>1</v>
      </c>
      <c r="K90" s="20">
        <v>1</v>
      </c>
      <c r="L90" s="20">
        <v>1</v>
      </c>
      <c r="M90" s="20">
        <v>1</v>
      </c>
      <c r="N90" s="20">
        <v>1</v>
      </c>
      <c r="O90" s="20">
        <v>1</v>
      </c>
      <c r="P90" s="20">
        <v>2</v>
      </c>
      <c r="Q90" s="20">
        <v>1</v>
      </c>
      <c r="R90" s="20">
        <v>1</v>
      </c>
      <c r="S90" s="20">
        <v>2</v>
      </c>
      <c r="T90" s="20">
        <v>1</v>
      </c>
      <c r="U90" s="20">
        <v>1</v>
      </c>
    </row>
    <row r="91">
      <c r="A91" s="18" t="s">
        <v>111</v>
      </c>
      <c r="B91" s="20">
        <v>2</v>
      </c>
      <c r="C91" s="20">
        <v>2</v>
      </c>
      <c r="D91" s="20">
        <v>3</v>
      </c>
      <c r="E91" s="20">
        <v>2</v>
      </c>
      <c r="F91" s="20">
        <v>1</v>
      </c>
      <c r="G91" s="20">
        <v>1</v>
      </c>
      <c r="H91" s="20">
        <v>1</v>
      </c>
      <c r="I91" s="20">
        <v>1</v>
      </c>
      <c r="J91" s="20">
        <v>1</v>
      </c>
      <c r="K91" s="20">
        <v>1</v>
      </c>
      <c r="L91" s="20">
        <v>1</v>
      </c>
      <c r="M91" s="20">
        <v>3</v>
      </c>
      <c r="N91" s="20">
        <v>3</v>
      </c>
      <c r="O91" s="20">
        <v>1</v>
      </c>
      <c r="P91" s="20">
        <v>2</v>
      </c>
      <c r="Q91" s="20">
        <v>1</v>
      </c>
      <c r="R91" s="20">
        <v>3</v>
      </c>
      <c r="S91" s="20">
        <v>2</v>
      </c>
      <c r="T91" s="20">
        <v>1</v>
      </c>
      <c r="U91" s="20">
        <v>1</v>
      </c>
    </row>
    <row r="92">
      <c r="A92" s="18" t="s">
        <v>112</v>
      </c>
      <c r="B92" s="20">
        <v>2</v>
      </c>
      <c r="C92" s="20">
        <v>2</v>
      </c>
      <c r="D92" s="20">
        <v>3</v>
      </c>
      <c r="E92" s="20">
        <v>1</v>
      </c>
      <c r="F92" s="20">
        <v>1</v>
      </c>
      <c r="G92" s="20">
        <v>2</v>
      </c>
      <c r="H92" s="20">
        <v>1</v>
      </c>
      <c r="I92" s="20">
        <v>2</v>
      </c>
      <c r="J92" s="20">
        <v>1</v>
      </c>
      <c r="K92" s="20">
        <v>2</v>
      </c>
      <c r="L92" s="20">
        <v>1</v>
      </c>
      <c r="M92" s="20">
        <v>2</v>
      </c>
      <c r="N92" s="20">
        <v>1</v>
      </c>
      <c r="O92" s="20">
        <v>1</v>
      </c>
      <c r="P92" s="20">
        <v>3</v>
      </c>
      <c r="Q92" s="20">
        <v>2</v>
      </c>
      <c r="R92" s="20">
        <v>3</v>
      </c>
      <c r="S92" s="20">
        <v>3</v>
      </c>
      <c r="T92" s="20">
        <v>2</v>
      </c>
      <c r="U92" s="20">
        <v>1</v>
      </c>
    </row>
    <row r="93" s="20" customFormat="1">
      <c r="A93" s="18" t="s">
        <v>113</v>
      </c>
      <c r="B93" s="20">
        <v>4</v>
      </c>
      <c r="C93" s="20">
        <v>1</v>
      </c>
      <c r="D93" s="20">
        <v>2</v>
      </c>
      <c r="E93" s="20">
        <v>2</v>
      </c>
      <c r="F93" s="20">
        <v>1</v>
      </c>
      <c r="G93" s="20">
        <v>2</v>
      </c>
      <c r="H93" s="20">
        <v>1</v>
      </c>
      <c r="I93" s="20">
        <v>1</v>
      </c>
      <c r="J93" s="20">
        <v>1</v>
      </c>
      <c r="K93" s="20">
        <v>4</v>
      </c>
      <c r="L93" s="20">
        <v>2</v>
      </c>
      <c r="M93" s="20">
        <v>1</v>
      </c>
      <c r="N93" s="20">
        <v>3</v>
      </c>
      <c r="O93" s="20">
        <v>1</v>
      </c>
      <c r="P93" s="20">
        <v>2</v>
      </c>
      <c r="Q93" s="20">
        <v>2</v>
      </c>
      <c r="R93" s="20">
        <v>1</v>
      </c>
      <c r="S93" s="20">
        <v>2</v>
      </c>
      <c r="T93" s="20">
        <v>3</v>
      </c>
      <c r="U93" s="20">
        <v>1</v>
      </c>
    </row>
    <row r="94" s="20" customFormat="1">
      <c r="A94" s="18" t="s">
        <v>114</v>
      </c>
      <c r="B94" s="20">
        <v>3</v>
      </c>
      <c r="C94" s="20">
        <v>1</v>
      </c>
      <c r="D94" s="20">
        <v>3</v>
      </c>
      <c r="E94" s="20">
        <v>3</v>
      </c>
      <c r="F94" s="20">
        <v>1</v>
      </c>
      <c r="G94" s="20">
        <v>2</v>
      </c>
      <c r="H94" s="20">
        <v>1</v>
      </c>
      <c r="I94" s="20">
        <v>1</v>
      </c>
      <c r="J94" s="20">
        <v>1</v>
      </c>
      <c r="K94" s="20">
        <v>3</v>
      </c>
      <c r="L94" s="20">
        <v>2</v>
      </c>
      <c r="M94" s="20">
        <v>1</v>
      </c>
      <c r="N94" s="20">
        <v>2</v>
      </c>
      <c r="O94" s="20">
        <v>1</v>
      </c>
      <c r="P94" s="20">
        <v>3</v>
      </c>
      <c r="Q94" s="20">
        <v>1</v>
      </c>
      <c r="R94" s="20">
        <v>1</v>
      </c>
      <c r="S94" s="20">
        <v>3</v>
      </c>
      <c r="T94" s="20">
        <v>2</v>
      </c>
      <c r="U94" s="20">
        <v>1</v>
      </c>
    </row>
    <row r="95" s="20" customFormat="1">
      <c r="A95" s="18" t="s">
        <v>115</v>
      </c>
      <c r="B95" s="20">
        <v>4</v>
      </c>
      <c r="C95" s="20">
        <v>1</v>
      </c>
      <c r="D95" s="20">
        <v>3</v>
      </c>
      <c r="E95" s="20">
        <v>2</v>
      </c>
      <c r="F95" s="20">
        <v>1</v>
      </c>
      <c r="G95" s="20">
        <v>3</v>
      </c>
      <c r="H95" s="20">
        <v>1</v>
      </c>
      <c r="I95" s="20">
        <v>1</v>
      </c>
      <c r="J95" s="20">
        <v>1</v>
      </c>
      <c r="K95" s="20">
        <v>3</v>
      </c>
      <c r="L95" s="20">
        <v>2</v>
      </c>
      <c r="M95" s="20">
        <v>1</v>
      </c>
      <c r="N95" s="20">
        <v>3</v>
      </c>
      <c r="O95" s="20">
        <v>1</v>
      </c>
      <c r="P95" s="20">
        <v>3</v>
      </c>
      <c r="Q95" s="20">
        <v>1</v>
      </c>
      <c r="R95" s="20">
        <v>4</v>
      </c>
      <c r="S95" s="20">
        <v>2</v>
      </c>
      <c r="T95" s="20">
        <v>2</v>
      </c>
      <c r="U95" s="20">
        <v>1</v>
      </c>
    </row>
    <row r="96" s="20" customFormat="1">
      <c r="A96" s="18" t="s">
        <v>116</v>
      </c>
      <c r="B96" s="20">
        <v>3</v>
      </c>
      <c r="C96" s="20">
        <v>1</v>
      </c>
      <c r="D96" s="20">
        <v>3</v>
      </c>
      <c r="E96" s="20">
        <v>3</v>
      </c>
      <c r="F96" s="20">
        <v>1</v>
      </c>
      <c r="G96" s="20">
        <v>2</v>
      </c>
      <c r="H96" s="20">
        <v>1</v>
      </c>
      <c r="I96" s="20">
        <v>1</v>
      </c>
      <c r="J96" s="20">
        <v>1</v>
      </c>
      <c r="K96" s="20">
        <v>2</v>
      </c>
      <c r="L96" s="20">
        <v>2</v>
      </c>
      <c r="M96" s="20">
        <v>1</v>
      </c>
      <c r="N96" s="20">
        <v>3</v>
      </c>
      <c r="O96" s="20">
        <v>1</v>
      </c>
      <c r="P96" s="20">
        <v>3</v>
      </c>
      <c r="Q96" s="20">
        <v>2</v>
      </c>
      <c r="R96" s="20">
        <v>3</v>
      </c>
      <c r="S96" s="20">
        <v>4</v>
      </c>
      <c r="T96" s="20">
        <v>1</v>
      </c>
      <c r="U96" s="20">
        <v>1</v>
      </c>
    </row>
    <row r="97" s="20" customFormat="1">
      <c r="A97" s="18" t="s">
        <v>117</v>
      </c>
      <c r="B97" s="20">
        <v>3</v>
      </c>
      <c r="C97" s="20">
        <v>1</v>
      </c>
      <c r="D97" s="20">
        <v>4</v>
      </c>
      <c r="E97" s="20">
        <v>3</v>
      </c>
      <c r="F97" s="20">
        <v>1</v>
      </c>
      <c r="G97" s="20">
        <v>3</v>
      </c>
      <c r="H97" s="20">
        <v>1</v>
      </c>
      <c r="I97" s="20">
        <v>1</v>
      </c>
      <c r="J97" s="20">
        <v>1</v>
      </c>
      <c r="K97" s="20">
        <v>3</v>
      </c>
      <c r="L97" s="20">
        <v>1</v>
      </c>
      <c r="M97" s="20">
        <v>1</v>
      </c>
      <c r="N97" s="20">
        <v>2</v>
      </c>
      <c r="O97" s="20">
        <v>1</v>
      </c>
      <c r="P97" s="20">
        <v>4</v>
      </c>
      <c r="Q97" s="20">
        <v>1</v>
      </c>
      <c r="R97" s="20">
        <v>2</v>
      </c>
      <c r="S97" s="20">
        <v>5</v>
      </c>
      <c r="T97" s="20">
        <v>1</v>
      </c>
      <c r="U97" s="20">
        <v>1</v>
      </c>
    </row>
    <row r="98" s="20" customFormat="1">
      <c r="A98" s="18"/>
    </row>
    <row r="99" s="20" customFormat="1">
      <c r="A99" s="18" t="s">
        <v>23</v>
      </c>
    </row>
    <row r="100" s="20" customFormat="1">
      <c r="A100" s="18" t="s">
        <v>118</v>
      </c>
      <c r="B100" s="18">
        <v>3</v>
      </c>
      <c r="C100" s="18">
        <v>1</v>
      </c>
      <c r="D100" s="18">
        <v>2</v>
      </c>
      <c r="E100" s="18">
        <v>1</v>
      </c>
      <c r="F100" s="18">
        <v>1</v>
      </c>
      <c r="G100" s="18">
        <v>2</v>
      </c>
      <c r="H100" s="18">
        <v>2</v>
      </c>
      <c r="I100" s="18">
        <v>1</v>
      </c>
      <c r="J100" s="18">
        <v>1</v>
      </c>
      <c r="K100" s="18">
        <v>2</v>
      </c>
      <c r="L100" s="18">
        <v>1</v>
      </c>
      <c r="M100" s="18">
        <v>3</v>
      </c>
      <c r="N100" s="18">
        <v>1</v>
      </c>
      <c r="O100" s="18">
        <v>1</v>
      </c>
      <c r="P100" s="18">
        <v>2</v>
      </c>
      <c r="Q100" s="18">
        <v>1</v>
      </c>
      <c r="R100" s="18">
        <v>3</v>
      </c>
      <c r="S100" s="18">
        <v>3</v>
      </c>
      <c r="T100" s="18">
        <v>1</v>
      </c>
      <c r="U100" s="18">
        <v>1</v>
      </c>
    </row>
    <row r="101" s="20" customFormat="1">
      <c r="A101" s="18" t="s">
        <v>119</v>
      </c>
      <c r="B101" s="18">
        <v>2</v>
      </c>
      <c r="C101" s="18">
        <v>1</v>
      </c>
      <c r="D101" s="18">
        <v>3</v>
      </c>
      <c r="E101" s="18">
        <v>3</v>
      </c>
      <c r="F101" s="18">
        <v>1</v>
      </c>
      <c r="G101" s="18">
        <v>3</v>
      </c>
      <c r="H101" s="18">
        <v>1</v>
      </c>
      <c r="I101" s="18">
        <v>1</v>
      </c>
      <c r="J101" s="18">
        <v>1</v>
      </c>
      <c r="K101" s="18">
        <v>2</v>
      </c>
      <c r="L101" s="18">
        <v>2</v>
      </c>
      <c r="M101" s="18">
        <v>1</v>
      </c>
      <c r="N101" s="18">
        <v>2</v>
      </c>
      <c r="O101" s="18">
        <v>1</v>
      </c>
      <c r="P101" s="18">
        <v>2</v>
      </c>
      <c r="Q101" s="18">
        <v>1</v>
      </c>
      <c r="R101" s="18">
        <v>2</v>
      </c>
      <c r="S101" s="18">
        <v>2</v>
      </c>
      <c r="T101" s="18">
        <v>1</v>
      </c>
      <c r="U101" s="18">
        <v>1</v>
      </c>
    </row>
    <row r="102" s="20" customFormat="1">
      <c r="A102" s="20" t="s">
        <v>120</v>
      </c>
      <c r="B102" s="20">
        <v>5</v>
      </c>
      <c r="C102" s="20">
        <v>1</v>
      </c>
      <c r="D102" s="20">
        <v>5</v>
      </c>
      <c r="E102" s="20">
        <v>5</v>
      </c>
      <c r="F102" s="20">
        <v>1</v>
      </c>
      <c r="G102" s="20">
        <v>3</v>
      </c>
      <c r="H102" s="20">
        <v>1</v>
      </c>
      <c r="I102" s="20">
        <v>1</v>
      </c>
      <c r="J102" s="20">
        <v>1</v>
      </c>
      <c r="K102" s="20">
        <v>3</v>
      </c>
      <c r="L102" s="20">
        <v>4</v>
      </c>
      <c r="M102" s="20">
        <v>1</v>
      </c>
      <c r="N102" s="20">
        <v>5</v>
      </c>
      <c r="O102" s="20">
        <v>1</v>
      </c>
      <c r="P102" s="20">
        <v>5</v>
      </c>
      <c r="Q102" s="20">
        <v>1</v>
      </c>
      <c r="R102" s="20">
        <v>4</v>
      </c>
      <c r="S102" s="20">
        <v>5</v>
      </c>
      <c r="T102" s="20">
        <v>1</v>
      </c>
      <c r="U102" s="20">
        <v>1</v>
      </c>
    </row>
    <row r="103" s="20" customFormat="1">
      <c r="A103" s="20" t="s">
        <v>121</v>
      </c>
      <c r="B103" s="20">
        <v>5</v>
      </c>
      <c r="C103" s="20">
        <v>1</v>
      </c>
      <c r="D103" s="20">
        <v>5</v>
      </c>
      <c r="E103" s="20">
        <v>5</v>
      </c>
      <c r="F103" s="20">
        <v>1</v>
      </c>
      <c r="G103" s="20">
        <v>4</v>
      </c>
      <c r="H103" s="20">
        <v>1</v>
      </c>
      <c r="I103" s="20">
        <v>1</v>
      </c>
      <c r="J103" s="20">
        <v>1</v>
      </c>
      <c r="K103" s="20">
        <v>4</v>
      </c>
      <c r="L103" s="20">
        <v>3</v>
      </c>
      <c r="M103" s="20">
        <v>1</v>
      </c>
      <c r="N103" s="20">
        <v>4</v>
      </c>
      <c r="O103" s="20">
        <v>1</v>
      </c>
      <c r="P103" s="20">
        <v>5</v>
      </c>
      <c r="Q103" s="20">
        <v>1</v>
      </c>
      <c r="R103" s="20">
        <v>4</v>
      </c>
      <c r="S103" s="20">
        <v>5</v>
      </c>
      <c r="T103" s="20">
        <v>1</v>
      </c>
      <c r="U103" s="20">
        <v>1</v>
      </c>
    </row>
    <row r="104" s="20" customFormat="1">
      <c r="A104" s="18" t="s">
        <v>122</v>
      </c>
      <c r="B104" s="20">
        <v>5</v>
      </c>
      <c r="C104" s="20">
        <v>1</v>
      </c>
      <c r="D104" s="20">
        <v>5</v>
      </c>
      <c r="E104" s="20">
        <v>5</v>
      </c>
      <c r="F104" s="20">
        <v>1</v>
      </c>
      <c r="G104" s="20">
        <v>3</v>
      </c>
      <c r="H104" s="20">
        <v>1</v>
      </c>
      <c r="I104" s="20">
        <v>1</v>
      </c>
      <c r="J104" s="20">
        <v>1</v>
      </c>
      <c r="K104" s="20">
        <v>5</v>
      </c>
      <c r="L104" s="20">
        <v>1</v>
      </c>
      <c r="M104" s="20">
        <v>1</v>
      </c>
      <c r="N104" s="20">
        <v>3</v>
      </c>
      <c r="O104" s="20">
        <v>1</v>
      </c>
      <c r="P104" s="20">
        <v>5</v>
      </c>
      <c r="Q104" s="20">
        <v>1</v>
      </c>
      <c r="R104" s="20">
        <v>4</v>
      </c>
      <c r="S104" s="20">
        <v>5</v>
      </c>
      <c r="T104" s="20">
        <v>1</v>
      </c>
      <c r="U104" s="20">
        <v>1</v>
      </c>
    </row>
    <row r="105" s="20" customFormat="1">
      <c r="A105" s="18" t="s">
        <v>123</v>
      </c>
      <c r="B105" s="20">
        <v>3</v>
      </c>
      <c r="C105" s="20">
        <v>1</v>
      </c>
      <c r="D105" s="20">
        <v>5</v>
      </c>
      <c r="E105" s="20">
        <v>4</v>
      </c>
      <c r="F105" s="20">
        <v>1</v>
      </c>
      <c r="G105" s="20">
        <v>3</v>
      </c>
      <c r="H105" s="20">
        <v>1</v>
      </c>
      <c r="I105" s="20">
        <v>1</v>
      </c>
      <c r="J105" s="20">
        <v>1</v>
      </c>
      <c r="K105" s="20">
        <v>3</v>
      </c>
      <c r="L105" s="20">
        <v>3</v>
      </c>
      <c r="M105" s="20">
        <v>1</v>
      </c>
      <c r="N105" s="20">
        <v>4</v>
      </c>
      <c r="O105" s="20">
        <v>1</v>
      </c>
      <c r="P105" s="20">
        <v>4</v>
      </c>
      <c r="Q105" s="20">
        <v>1</v>
      </c>
      <c r="R105" s="20">
        <v>3</v>
      </c>
      <c r="S105" s="20">
        <v>4</v>
      </c>
      <c r="T105" s="20">
        <v>1</v>
      </c>
      <c r="U105" s="20">
        <v>1</v>
      </c>
    </row>
    <row r="106" s="20" customFormat="1">
      <c r="A106" s="18" t="s">
        <v>124</v>
      </c>
      <c r="B106" s="20">
        <v>2</v>
      </c>
      <c r="C106" s="20">
        <v>1</v>
      </c>
      <c r="D106" s="20">
        <v>3</v>
      </c>
      <c r="E106" s="20">
        <v>4</v>
      </c>
      <c r="F106" s="20">
        <v>1</v>
      </c>
      <c r="G106" s="20">
        <v>2</v>
      </c>
      <c r="H106" s="20">
        <v>2</v>
      </c>
      <c r="I106" s="20">
        <v>1</v>
      </c>
      <c r="J106" s="20">
        <v>1</v>
      </c>
      <c r="K106" s="20">
        <v>3</v>
      </c>
      <c r="L106" s="20">
        <v>2</v>
      </c>
      <c r="M106" s="20">
        <v>2</v>
      </c>
      <c r="N106" s="20">
        <v>3</v>
      </c>
      <c r="O106" s="20">
        <v>2</v>
      </c>
      <c r="P106" s="20">
        <v>2</v>
      </c>
      <c r="Q106" s="20">
        <v>1</v>
      </c>
      <c r="R106" s="20">
        <v>3</v>
      </c>
      <c r="S106" s="20">
        <v>3</v>
      </c>
      <c r="T106" s="20">
        <v>3</v>
      </c>
      <c r="U106" s="20">
        <v>1</v>
      </c>
    </row>
    <row r="107" s="20" customFormat="1">
      <c r="A107" s="18" t="s">
        <v>125</v>
      </c>
      <c r="B107" s="20">
        <v>2</v>
      </c>
      <c r="C107" s="20">
        <v>1</v>
      </c>
      <c r="D107" s="20">
        <v>4</v>
      </c>
      <c r="E107" s="20">
        <v>4</v>
      </c>
      <c r="F107" s="20">
        <v>1</v>
      </c>
      <c r="G107" s="20">
        <v>3</v>
      </c>
      <c r="H107" s="20">
        <v>1</v>
      </c>
      <c r="I107" s="20">
        <v>1</v>
      </c>
      <c r="J107" s="20">
        <v>1</v>
      </c>
      <c r="K107" s="20">
        <v>2</v>
      </c>
      <c r="L107" s="20">
        <v>1</v>
      </c>
      <c r="M107" s="20">
        <v>1</v>
      </c>
      <c r="N107" s="20">
        <v>3</v>
      </c>
      <c r="O107" s="20">
        <v>1</v>
      </c>
      <c r="P107" s="20">
        <v>4</v>
      </c>
      <c r="Q107" s="20">
        <v>1</v>
      </c>
      <c r="R107" s="20">
        <v>3</v>
      </c>
      <c r="S107" s="20">
        <v>4</v>
      </c>
      <c r="T107" s="20">
        <v>1</v>
      </c>
      <c r="U107" s="20">
        <v>1</v>
      </c>
    </row>
    <row r="108" s="20" customFormat="1">
      <c r="A108" s="18" t="s">
        <v>126</v>
      </c>
      <c r="B108" s="20">
        <v>4</v>
      </c>
      <c r="C108" s="20">
        <v>1</v>
      </c>
      <c r="D108" s="20">
        <v>4</v>
      </c>
      <c r="E108" s="20">
        <v>4</v>
      </c>
      <c r="F108" s="20">
        <v>1</v>
      </c>
      <c r="G108" s="20">
        <v>4</v>
      </c>
      <c r="H108" s="20">
        <v>1</v>
      </c>
      <c r="I108" s="20">
        <v>1</v>
      </c>
      <c r="J108" s="20">
        <v>1</v>
      </c>
      <c r="K108" s="20">
        <v>4</v>
      </c>
      <c r="L108" s="20">
        <v>4</v>
      </c>
      <c r="M108" s="20">
        <v>1</v>
      </c>
      <c r="N108" s="20">
        <v>4</v>
      </c>
      <c r="O108" s="20">
        <v>1</v>
      </c>
      <c r="P108" s="20">
        <v>4</v>
      </c>
      <c r="Q108" s="20">
        <v>1</v>
      </c>
      <c r="R108" s="20">
        <v>5</v>
      </c>
      <c r="S108" s="20">
        <v>5</v>
      </c>
      <c r="T108" s="20">
        <v>1</v>
      </c>
      <c r="U108" s="20">
        <v>1</v>
      </c>
    </row>
    <row r="109" s="20" customFormat="1">
      <c r="A109" s="18" t="s">
        <v>127</v>
      </c>
      <c r="B109" s="20">
        <v>3</v>
      </c>
      <c r="C109" s="20">
        <v>1</v>
      </c>
      <c r="D109" s="20">
        <v>3</v>
      </c>
      <c r="E109" s="20">
        <v>3</v>
      </c>
      <c r="F109" s="20">
        <v>1</v>
      </c>
      <c r="G109" s="20">
        <v>3</v>
      </c>
      <c r="H109" s="20">
        <v>1</v>
      </c>
      <c r="I109" s="20">
        <v>1</v>
      </c>
      <c r="J109" s="20">
        <v>1</v>
      </c>
      <c r="K109" s="20">
        <v>3</v>
      </c>
      <c r="L109" s="20">
        <v>2</v>
      </c>
      <c r="M109" s="20">
        <v>2</v>
      </c>
      <c r="N109" s="20">
        <v>2</v>
      </c>
      <c r="O109" s="20">
        <v>1</v>
      </c>
      <c r="P109" s="20">
        <v>3</v>
      </c>
      <c r="Q109" s="20">
        <v>1</v>
      </c>
      <c r="R109" s="20">
        <v>2</v>
      </c>
      <c r="S109" s="20">
        <v>2</v>
      </c>
      <c r="T109" s="20">
        <v>3</v>
      </c>
      <c r="U109" s="20">
        <v>3</v>
      </c>
    </row>
    <row r="110" s="20" customFormat="1">
      <c r="A110" s="18" t="s">
        <v>128</v>
      </c>
      <c r="B110" s="20">
        <v>3</v>
      </c>
      <c r="C110" s="20">
        <v>1</v>
      </c>
      <c r="D110" s="20">
        <v>4</v>
      </c>
      <c r="E110" s="20">
        <v>3</v>
      </c>
      <c r="F110" s="20">
        <v>1</v>
      </c>
      <c r="G110" s="20">
        <v>2</v>
      </c>
      <c r="H110" s="20">
        <v>1</v>
      </c>
      <c r="I110" s="20">
        <v>1</v>
      </c>
      <c r="J110" s="20">
        <v>1</v>
      </c>
      <c r="K110" s="20">
        <v>2</v>
      </c>
      <c r="L110" s="20">
        <v>2</v>
      </c>
      <c r="M110" s="20">
        <v>1</v>
      </c>
      <c r="N110" s="20">
        <v>1</v>
      </c>
      <c r="O110" s="20">
        <v>1</v>
      </c>
      <c r="P110" s="20">
        <v>4</v>
      </c>
      <c r="Q110" s="20">
        <v>1</v>
      </c>
      <c r="R110" s="20">
        <v>3</v>
      </c>
      <c r="S110" s="20">
        <v>4</v>
      </c>
      <c r="T110" s="20">
        <v>1</v>
      </c>
      <c r="U110" s="20">
        <v>1</v>
      </c>
    </row>
    <row r="111" s="20" customFormat="1">
      <c r="A111" s="18" t="s">
        <v>129</v>
      </c>
      <c r="B111" s="20">
        <v>3</v>
      </c>
      <c r="C111" s="20">
        <v>1</v>
      </c>
      <c r="D111" s="20">
        <v>5</v>
      </c>
      <c r="E111" s="20">
        <v>4</v>
      </c>
      <c r="F111" s="20">
        <v>1</v>
      </c>
      <c r="G111" s="20">
        <v>3</v>
      </c>
      <c r="H111" s="20">
        <v>1</v>
      </c>
      <c r="I111" s="20">
        <v>1</v>
      </c>
      <c r="J111" s="20">
        <v>1</v>
      </c>
      <c r="K111" s="20">
        <v>2</v>
      </c>
      <c r="L111" s="20">
        <v>3</v>
      </c>
      <c r="M111" s="20">
        <v>1</v>
      </c>
      <c r="N111" s="20">
        <v>4</v>
      </c>
      <c r="O111" s="20">
        <v>1</v>
      </c>
      <c r="P111" s="20">
        <v>3</v>
      </c>
      <c r="Q111" s="20">
        <v>1</v>
      </c>
      <c r="R111" s="20">
        <v>3</v>
      </c>
      <c r="S111" s="20">
        <v>4</v>
      </c>
      <c r="T111" s="20">
        <v>1</v>
      </c>
      <c r="U111" s="20">
        <v>1</v>
      </c>
    </row>
    <row r="112" s="20" customFormat="1">
      <c r="A112" s="18" t="s">
        <v>130</v>
      </c>
      <c r="B112" s="20">
        <v>4</v>
      </c>
      <c r="C112" s="20">
        <v>1</v>
      </c>
      <c r="D112" s="20">
        <v>2</v>
      </c>
      <c r="E112" s="20">
        <v>2</v>
      </c>
      <c r="F112" s="20">
        <v>1</v>
      </c>
      <c r="G112" s="20">
        <v>3</v>
      </c>
      <c r="H112" s="20">
        <v>1</v>
      </c>
      <c r="I112" s="20">
        <v>1</v>
      </c>
      <c r="J112" s="20">
        <v>1</v>
      </c>
      <c r="K112" s="20">
        <v>2</v>
      </c>
      <c r="L112" s="20">
        <v>2</v>
      </c>
      <c r="M112" s="20">
        <v>1</v>
      </c>
      <c r="N112" s="20">
        <v>2</v>
      </c>
      <c r="O112" s="20">
        <v>1</v>
      </c>
      <c r="P112" s="20">
        <v>3</v>
      </c>
      <c r="Q112" s="20">
        <v>2</v>
      </c>
      <c r="R112" s="20">
        <v>4</v>
      </c>
      <c r="S112" s="20">
        <v>4</v>
      </c>
      <c r="T112" s="20">
        <v>2</v>
      </c>
      <c r="U112" s="20">
        <v>1</v>
      </c>
    </row>
    <row r="113" s="20" customFormat="1">
      <c r="A113" s="18" t="s">
        <v>131</v>
      </c>
      <c r="B113" s="20">
        <v>3</v>
      </c>
      <c r="C113" s="20">
        <v>1</v>
      </c>
      <c r="D113" s="20">
        <v>2</v>
      </c>
      <c r="E113" s="20">
        <v>1</v>
      </c>
      <c r="F113" s="20">
        <v>1</v>
      </c>
      <c r="G113" s="20">
        <v>1</v>
      </c>
      <c r="H113" s="20">
        <v>1</v>
      </c>
      <c r="I113" s="20">
        <v>1</v>
      </c>
      <c r="J113" s="20">
        <v>1</v>
      </c>
      <c r="K113" s="20">
        <v>1</v>
      </c>
      <c r="L113" s="20">
        <v>1</v>
      </c>
      <c r="M113" s="20">
        <v>1</v>
      </c>
      <c r="N113" s="20">
        <v>1</v>
      </c>
      <c r="O113" s="20">
        <v>1</v>
      </c>
      <c r="P113" s="20">
        <v>3</v>
      </c>
      <c r="Q113" s="20">
        <v>2</v>
      </c>
      <c r="R113" s="20">
        <v>5</v>
      </c>
      <c r="S113" s="20">
        <v>4</v>
      </c>
      <c r="T113" s="20">
        <v>2</v>
      </c>
      <c r="U113" s="20">
        <v>1</v>
      </c>
    </row>
    <row r="114" s="20" customFormat="1">
      <c r="A114" s="18" t="s">
        <v>132</v>
      </c>
      <c r="B114" s="20">
        <v>2</v>
      </c>
      <c r="C114" s="20">
        <v>1</v>
      </c>
      <c r="D114" s="20">
        <v>5</v>
      </c>
      <c r="E114" s="20">
        <v>4</v>
      </c>
      <c r="F114" s="20">
        <v>1</v>
      </c>
      <c r="G114" s="20">
        <v>2</v>
      </c>
      <c r="H114" s="20">
        <v>1</v>
      </c>
      <c r="I114" s="20">
        <v>1</v>
      </c>
      <c r="J114" s="20">
        <v>1</v>
      </c>
      <c r="K114" s="20">
        <v>4</v>
      </c>
      <c r="L114" s="20">
        <v>1</v>
      </c>
      <c r="M114" s="20">
        <v>1</v>
      </c>
      <c r="N114" s="20">
        <v>4</v>
      </c>
      <c r="O114" s="20">
        <v>1</v>
      </c>
      <c r="P114" s="20">
        <v>5</v>
      </c>
      <c r="Q114" s="20">
        <v>1</v>
      </c>
      <c r="R114" s="20">
        <v>3</v>
      </c>
      <c r="S114" s="20">
        <v>4</v>
      </c>
      <c r="T114" s="20">
        <v>1</v>
      </c>
      <c r="U114" s="20">
        <v>1</v>
      </c>
    </row>
    <row r="115" s="20" customFormat="1">
      <c r="A115" s="18" t="s">
        <v>133</v>
      </c>
      <c r="B115" s="20">
        <v>3</v>
      </c>
      <c r="C115" s="20">
        <v>1</v>
      </c>
      <c r="D115" s="20">
        <v>4</v>
      </c>
      <c r="E115" s="20">
        <v>3</v>
      </c>
      <c r="F115" s="20">
        <v>1</v>
      </c>
      <c r="G115" s="20">
        <v>3</v>
      </c>
      <c r="H115" s="20">
        <v>1</v>
      </c>
      <c r="I115" s="20">
        <v>1</v>
      </c>
      <c r="J115" s="20">
        <v>1</v>
      </c>
      <c r="K115" s="20">
        <v>4</v>
      </c>
      <c r="L115" s="20">
        <v>2</v>
      </c>
      <c r="M115" s="20">
        <v>1</v>
      </c>
      <c r="N115" s="20">
        <v>3</v>
      </c>
      <c r="O115" s="20">
        <v>1</v>
      </c>
      <c r="P115" s="20">
        <v>4</v>
      </c>
      <c r="Q115" s="20">
        <v>1</v>
      </c>
      <c r="R115" s="20">
        <v>3</v>
      </c>
      <c r="S115" s="20">
        <v>4</v>
      </c>
      <c r="T115" s="20">
        <v>1</v>
      </c>
      <c r="U115" s="20">
        <v>1</v>
      </c>
    </row>
    <row r="116" s="20" customFormat="1">
      <c r="A116" s="18" t="s">
        <v>134</v>
      </c>
      <c r="B116" s="20">
        <v>5</v>
      </c>
      <c r="C116" s="20">
        <v>1</v>
      </c>
      <c r="D116" s="20">
        <v>5</v>
      </c>
      <c r="E116" s="20">
        <v>4</v>
      </c>
      <c r="F116" s="20">
        <v>1</v>
      </c>
      <c r="G116" s="20">
        <v>5</v>
      </c>
      <c r="H116" s="20">
        <v>1</v>
      </c>
      <c r="I116" s="20">
        <v>1</v>
      </c>
      <c r="J116" s="20">
        <v>1</v>
      </c>
      <c r="K116" s="20">
        <v>5</v>
      </c>
      <c r="L116" s="20">
        <v>5</v>
      </c>
      <c r="M116" s="20">
        <v>1</v>
      </c>
      <c r="N116" s="20">
        <v>5</v>
      </c>
      <c r="O116" s="20">
        <v>1</v>
      </c>
      <c r="P116" s="20">
        <v>4</v>
      </c>
      <c r="Q116" s="20">
        <v>1</v>
      </c>
      <c r="R116" s="20">
        <v>5</v>
      </c>
      <c r="S116" s="20">
        <v>5</v>
      </c>
      <c r="T116" s="20">
        <v>1</v>
      </c>
      <c r="U116" s="20">
        <v>1</v>
      </c>
    </row>
    <row r="117" s="20" customFormat="1">
      <c r="A117" s="18" t="s">
        <v>135</v>
      </c>
      <c r="B117" s="20">
        <v>4</v>
      </c>
      <c r="C117" s="20">
        <v>1</v>
      </c>
      <c r="D117" s="20">
        <v>5</v>
      </c>
      <c r="E117" s="20">
        <v>4</v>
      </c>
      <c r="F117" s="20">
        <v>1</v>
      </c>
      <c r="G117" s="20">
        <v>3</v>
      </c>
      <c r="H117" s="20">
        <v>1</v>
      </c>
      <c r="I117" s="20">
        <v>1</v>
      </c>
      <c r="J117" s="20">
        <v>1</v>
      </c>
      <c r="K117" s="20">
        <v>3</v>
      </c>
      <c r="L117" s="20">
        <v>3</v>
      </c>
      <c r="M117" s="20">
        <v>1</v>
      </c>
      <c r="N117" s="20">
        <v>4</v>
      </c>
      <c r="O117" s="20">
        <v>1</v>
      </c>
      <c r="P117" s="20">
        <v>4</v>
      </c>
      <c r="Q117" s="20">
        <v>1</v>
      </c>
      <c r="R117" s="20">
        <v>2</v>
      </c>
      <c r="S117" s="20">
        <v>3</v>
      </c>
      <c r="T117" s="20">
        <v>1</v>
      </c>
      <c r="U117" s="20">
        <v>1</v>
      </c>
    </row>
    <row r="118" s="20" customFormat="1">
      <c r="A118" s="18" t="s">
        <v>136</v>
      </c>
      <c r="B118" s="20">
        <v>3</v>
      </c>
      <c r="C118" s="20">
        <v>1</v>
      </c>
      <c r="D118" s="20">
        <v>4</v>
      </c>
      <c r="E118" s="20">
        <v>4</v>
      </c>
      <c r="F118" s="20">
        <v>1</v>
      </c>
      <c r="G118" s="20">
        <v>3</v>
      </c>
      <c r="H118" s="20">
        <v>1</v>
      </c>
      <c r="I118" s="20">
        <v>1</v>
      </c>
      <c r="J118" s="20">
        <v>1</v>
      </c>
      <c r="K118" s="20">
        <v>3</v>
      </c>
      <c r="L118" s="20">
        <v>1</v>
      </c>
      <c r="M118" s="20">
        <v>1</v>
      </c>
      <c r="N118" s="20">
        <v>3</v>
      </c>
      <c r="O118" s="20">
        <v>1</v>
      </c>
      <c r="P118" s="20">
        <v>3</v>
      </c>
      <c r="Q118" s="20">
        <v>1</v>
      </c>
      <c r="R118" s="20">
        <v>3</v>
      </c>
      <c r="S118" s="20">
        <v>3</v>
      </c>
      <c r="T118" s="20">
        <v>1</v>
      </c>
      <c r="U118" s="20">
        <v>1</v>
      </c>
    </row>
    <row r="119" s="20" customFormat="1">
      <c r="A119" s="18" t="s">
        <v>137</v>
      </c>
      <c r="B119" s="20">
        <v>3</v>
      </c>
      <c r="C119" s="20">
        <v>1</v>
      </c>
      <c r="D119" s="20">
        <v>5</v>
      </c>
      <c r="E119" s="20">
        <v>5</v>
      </c>
      <c r="F119" s="20">
        <v>1</v>
      </c>
      <c r="G119" s="20">
        <v>3</v>
      </c>
      <c r="H119" s="20">
        <v>1</v>
      </c>
      <c r="I119" s="20">
        <v>1</v>
      </c>
      <c r="J119" s="20">
        <v>1</v>
      </c>
      <c r="K119" s="20">
        <v>4</v>
      </c>
      <c r="L119" s="20">
        <v>2</v>
      </c>
      <c r="M119" s="20">
        <v>1</v>
      </c>
      <c r="N119" s="20">
        <v>4</v>
      </c>
      <c r="O119" s="20">
        <v>1</v>
      </c>
      <c r="P119" s="20">
        <v>4</v>
      </c>
      <c r="Q119" s="20">
        <v>1</v>
      </c>
      <c r="R119" s="20">
        <v>3</v>
      </c>
      <c r="S119" s="20">
        <v>4</v>
      </c>
      <c r="T119" s="20">
        <v>1</v>
      </c>
      <c r="U119" s="20">
        <v>1</v>
      </c>
    </row>
    <row r="120" s="20" customFormat="1">
      <c r="A120" s="18" t="s">
        <v>341</v>
      </c>
      <c r="B120" s="20">
        <v>4</v>
      </c>
      <c r="C120" s="20">
        <v>1</v>
      </c>
      <c r="D120" s="20">
        <v>2</v>
      </c>
      <c r="E120" s="20">
        <v>2</v>
      </c>
      <c r="F120" s="20">
        <v>1</v>
      </c>
      <c r="G120" s="20">
        <v>2</v>
      </c>
      <c r="H120" s="20">
        <v>1</v>
      </c>
      <c r="I120" s="20">
        <v>1</v>
      </c>
      <c r="J120" s="20">
        <v>1</v>
      </c>
      <c r="K120" s="20">
        <v>2</v>
      </c>
      <c r="L120" s="20">
        <v>1</v>
      </c>
      <c r="M120" s="20">
        <v>2</v>
      </c>
      <c r="N120" s="20">
        <v>1</v>
      </c>
      <c r="O120" s="20">
        <v>1</v>
      </c>
      <c r="P120" s="20">
        <v>4</v>
      </c>
      <c r="Q120" s="20">
        <v>1</v>
      </c>
      <c r="R120" s="20">
        <v>2</v>
      </c>
      <c r="S120" s="20">
        <v>2</v>
      </c>
      <c r="T120" s="20">
        <v>1</v>
      </c>
      <c r="U120" s="20">
        <v>1</v>
      </c>
    </row>
    <row r="121" s="20" customFormat="1">
      <c r="A121" s="18" t="s">
        <v>139</v>
      </c>
      <c r="B121" s="20">
        <v>4</v>
      </c>
      <c r="C121" s="20">
        <v>1</v>
      </c>
      <c r="D121" s="20">
        <v>4</v>
      </c>
      <c r="E121" s="20">
        <v>4</v>
      </c>
      <c r="F121" s="20">
        <v>1</v>
      </c>
      <c r="G121" s="20">
        <v>3</v>
      </c>
      <c r="H121" s="20">
        <v>1</v>
      </c>
      <c r="I121" s="20">
        <v>1</v>
      </c>
      <c r="J121" s="20">
        <v>1</v>
      </c>
      <c r="K121" s="20">
        <v>1</v>
      </c>
      <c r="L121" s="20">
        <v>3</v>
      </c>
      <c r="M121" s="20">
        <v>1</v>
      </c>
      <c r="N121" s="20">
        <v>3</v>
      </c>
      <c r="O121" s="20">
        <v>1</v>
      </c>
      <c r="P121" s="20">
        <v>4</v>
      </c>
      <c r="Q121" s="20">
        <v>1</v>
      </c>
      <c r="R121" s="20">
        <v>3</v>
      </c>
      <c r="S121" s="20">
        <v>4</v>
      </c>
      <c r="T121" s="20">
        <v>1</v>
      </c>
      <c r="U121" s="20">
        <v>1</v>
      </c>
    </row>
    <row r="122" s="20" customFormat="1">
      <c r="A122" s="18" t="s">
        <v>140</v>
      </c>
      <c r="B122" s="20">
        <v>3</v>
      </c>
      <c r="C122" s="20">
        <v>1</v>
      </c>
      <c r="D122" s="20">
        <v>4</v>
      </c>
      <c r="E122" s="20">
        <v>4</v>
      </c>
      <c r="F122" s="20">
        <v>1</v>
      </c>
      <c r="G122" s="20">
        <v>3</v>
      </c>
      <c r="H122" s="20">
        <v>1</v>
      </c>
      <c r="I122" s="20">
        <v>1</v>
      </c>
      <c r="J122" s="20">
        <v>1</v>
      </c>
      <c r="K122" s="20">
        <v>2</v>
      </c>
      <c r="L122" s="20">
        <v>2</v>
      </c>
      <c r="M122" s="20">
        <v>1</v>
      </c>
      <c r="N122" s="20">
        <v>3</v>
      </c>
      <c r="O122" s="20">
        <v>1</v>
      </c>
      <c r="P122" s="20">
        <v>4</v>
      </c>
      <c r="Q122" s="20">
        <v>2</v>
      </c>
      <c r="R122" s="20">
        <v>3</v>
      </c>
      <c r="S122" s="20">
        <v>4</v>
      </c>
      <c r="T122" s="20">
        <v>1</v>
      </c>
      <c r="U122" s="20">
        <v>1</v>
      </c>
    </row>
    <row r="123" s="20" customFormat="1">
      <c r="A123" s="18" t="s">
        <v>141</v>
      </c>
      <c r="B123" s="20">
        <v>4</v>
      </c>
      <c r="C123" s="20">
        <v>1</v>
      </c>
      <c r="D123" s="20">
        <v>4</v>
      </c>
      <c r="E123" s="20">
        <v>4</v>
      </c>
      <c r="F123" s="20">
        <v>1</v>
      </c>
      <c r="G123" s="20">
        <v>4</v>
      </c>
      <c r="H123" s="20">
        <v>1</v>
      </c>
      <c r="I123" s="20">
        <v>1</v>
      </c>
      <c r="J123" s="20">
        <v>1</v>
      </c>
      <c r="K123" s="20">
        <v>4</v>
      </c>
      <c r="L123" s="20">
        <v>3</v>
      </c>
      <c r="M123" s="20">
        <v>1</v>
      </c>
      <c r="N123" s="20">
        <v>4</v>
      </c>
      <c r="O123" s="20">
        <v>1</v>
      </c>
      <c r="P123" s="20">
        <v>4</v>
      </c>
      <c r="Q123" s="20">
        <v>1</v>
      </c>
      <c r="R123" s="20">
        <v>3</v>
      </c>
      <c r="S123" s="20">
        <v>4</v>
      </c>
      <c r="T123" s="20">
        <v>1</v>
      </c>
      <c r="U123" s="20">
        <v>1</v>
      </c>
    </row>
    <row r="124" s="20" customFormat="1">
      <c r="A124" s="20" t="s">
        <v>142</v>
      </c>
      <c r="B124" s="20">
        <v>3</v>
      </c>
      <c r="C124" s="20">
        <v>1</v>
      </c>
      <c r="D124" s="20">
        <v>3</v>
      </c>
      <c r="E124" s="20">
        <v>2</v>
      </c>
      <c r="F124" s="20">
        <v>1</v>
      </c>
      <c r="G124" s="20">
        <v>3</v>
      </c>
      <c r="H124" s="20">
        <v>1</v>
      </c>
      <c r="I124" s="20">
        <v>1</v>
      </c>
      <c r="J124" s="20">
        <v>1</v>
      </c>
      <c r="K124" s="20">
        <v>2</v>
      </c>
      <c r="L124" s="20">
        <v>3</v>
      </c>
      <c r="M124" s="20">
        <v>2</v>
      </c>
      <c r="N124" s="20">
        <v>2</v>
      </c>
      <c r="O124" s="20">
        <v>1</v>
      </c>
      <c r="P124" s="20">
        <v>3</v>
      </c>
      <c r="Q124" s="20">
        <v>1</v>
      </c>
      <c r="R124" s="20">
        <v>3</v>
      </c>
      <c r="S124" s="20">
        <v>2</v>
      </c>
      <c r="T124" s="20">
        <v>1</v>
      </c>
      <c r="U124" s="20">
        <v>1</v>
      </c>
    </row>
    <row r="125" s="20" customFormat="1">
      <c r="A125" s="20" t="s">
        <v>143</v>
      </c>
      <c r="B125" s="20">
        <v>4</v>
      </c>
      <c r="C125" s="20">
        <v>1</v>
      </c>
      <c r="D125" s="20">
        <v>4</v>
      </c>
      <c r="E125" s="20">
        <v>4</v>
      </c>
      <c r="F125" s="20">
        <v>1</v>
      </c>
      <c r="G125" s="20">
        <v>2</v>
      </c>
      <c r="H125" s="20">
        <v>1</v>
      </c>
      <c r="I125" s="20">
        <v>1</v>
      </c>
      <c r="J125" s="20">
        <v>1</v>
      </c>
      <c r="K125" s="20">
        <v>2</v>
      </c>
      <c r="L125" s="20">
        <v>2</v>
      </c>
      <c r="M125" s="20">
        <v>1</v>
      </c>
      <c r="N125" s="20">
        <v>3</v>
      </c>
      <c r="O125" s="20">
        <v>1</v>
      </c>
      <c r="P125" s="20">
        <v>4</v>
      </c>
      <c r="Q125" s="20">
        <v>1</v>
      </c>
      <c r="R125" s="20">
        <v>2</v>
      </c>
      <c r="S125" s="20">
        <v>2</v>
      </c>
      <c r="T125" s="20">
        <v>1</v>
      </c>
      <c r="U125" s="20">
        <v>1</v>
      </c>
    </row>
    <row r="126" s="20" customFormat="1">
      <c r="A126" s="20" t="s">
        <v>144</v>
      </c>
      <c r="B126" s="20">
        <v>2</v>
      </c>
      <c r="C126" s="20">
        <v>2</v>
      </c>
      <c r="D126" s="20">
        <v>2</v>
      </c>
      <c r="E126" s="20">
        <v>2</v>
      </c>
      <c r="F126" s="20">
        <v>1</v>
      </c>
      <c r="G126" s="20">
        <v>2</v>
      </c>
      <c r="H126" s="20">
        <v>1</v>
      </c>
      <c r="I126" s="20">
        <v>1</v>
      </c>
      <c r="J126" s="20">
        <v>1</v>
      </c>
      <c r="K126" s="20">
        <v>1</v>
      </c>
      <c r="L126" s="20">
        <v>2</v>
      </c>
      <c r="M126" s="20">
        <v>1</v>
      </c>
      <c r="N126" s="20">
        <v>1</v>
      </c>
      <c r="O126" s="20">
        <v>1</v>
      </c>
      <c r="P126" s="20">
        <v>2</v>
      </c>
      <c r="Q126" s="20">
        <v>1</v>
      </c>
      <c r="R126" s="20">
        <v>2</v>
      </c>
      <c r="S126" s="20">
        <v>2</v>
      </c>
      <c r="T126" s="20">
        <v>1</v>
      </c>
      <c r="U126" s="20">
        <v>1</v>
      </c>
    </row>
    <row r="127" s="20" customFormat="1">
      <c r="A127" s="20" t="s">
        <v>145</v>
      </c>
      <c r="B127" s="20">
        <v>4</v>
      </c>
      <c r="C127" s="20">
        <v>2</v>
      </c>
      <c r="D127" s="20">
        <v>4</v>
      </c>
      <c r="E127" s="20">
        <v>4</v>
      </c>
      <c r="F127" s="20">
        <v>1</v>
      </c>
      <c r="G127" s="20">
        <v>4</v>
      </c>
      <c r="H127" s="20">
        <v>1</v>
      </c>
      <c r="I127" s="20">
        <v>1</v>
      </c>
      <c r="J127" s="20">
        <v>1</v>
      </c>
      <c r="K127" s="20">
        <v>3</v>
      </c>
      <c r="L127" s="20">
        <v>3</v>
      </c>
      <c r="M127" s="20">
        <v>1</v>
      </c>
      <c r="N127" s="20">
        <v>2</v>
      </c>
      <c r="O127" s="20">
        <v>1</v>
      </c>
      <c r="P127" s="20">
        <v>3</v>
      </c>
      <c r="Q127" s="20">
        <v>2</v>
      </c>
      <c r="R127" s="20">
        <v>3</v>
      </c>
      <c r="S127" s="20">
        <v>4</v>
      </c>
      <c r="T127" s="20">
        <v>2</v>
      </c>
      <c r="U127" s="20">
        <v>1</v>
      </c>
    </row>
    <row r="128" s="20" customFormat="1">
      <c r="A128" s="20" t="s">
        <v>146</v>
      </c>
      <c r="B128" s="20">
        <v>3</v>
      </c>
      <c r="C128" s="20">
        <v>1</v>
      </c>
      <c r="D128" s="20">
        <v>3</v>
      </c>
      <c r="E128" s="20">
        <v>3</v>
      </c>
      <c r="F128" s="20">
        <v>1</v>
      </c>
      <c r="G128" s="20">
        <v>3</v>
      </c>
      <c r="H128" s="20">
        <v>1</v>
      </c>
      <c r="I128" s="20">
        <v>1</v>
      </c>
      <c r="J128" s="20" t="s">
        <v>63</v>
      </c>
      <c r="K128" s="20" t="s">
        <v>63</v>
      </c>
      <c r="L128" s="20">
        <v>2</v>
      </c>
      <c r="M128" s="20">
        <v>2</v>
      </c>
      <c r="N128" s="20">
        <v>1</v>
      </c>
      <c r="O128" s="20">
        <v>1</v>
      </c>
      <c r="P128" s="20">
        <v>4</v>
      </c>
      <c r="Q128" s="20">
        <v>1</v>
      </c>
      <c r="R128" s="20">
        <v>3</v>
      </c>
      <c r="S128" s="20">
        <v>3</v>
      </c>
      <c r="T128" s="20">
        <v>1</v>
      </c>
      <c r="U128" s="20">
        <v>1</v>
      </c>
    </row>
    <row r="129" s="20" customFormat="1">
      <c r="A129" s="20" t="s">
        <v>147</v>
      </c>
      <c r="B129" s="20">
        <v>2</v>
      </c>
      <c r="C129" s="20">
        <v>1</v>
      </c>
      <c r="D129" s="20">
        <v>3</v>
      </c>
      <c r="E129" s="20">
        <v>1</v>
      </c>
      <c r="F129" s="20">
        <v>1</v>
      </c>
      <c r="G129" s="20">
        <v>2</v>
      </c>
      <c r="H129" s="20">
        <v>1</v>
      </c>
      <c r="I129" s="20">
        <v>1</v>
      </c>
      <c r="J129" s="20">
        <v>2</v>
      </c>
      <c r="K129" s="20">
        <v>3</v>
      </c>
      <c r="L129" s="20">
        <v>1</v>
      </c>
      <c r="M129" s="20">
        <v>3</v>
      </c>
      <c r="N129" s="20">
        <v>1</v>
      </c>
      <c r="O129" s="20">
        <v>1</v>
      </c>
      <c r="P129" s="20">
        <v>3</v>
      </c>
      <c r="Q129" s="20">
        <v>1</v>
      </c>
      <c r="R129" s="20">
        <v>3</v>
      </c>
      <c r="S129" s="20">
        <v>3</v>
      </c>
      <c r="T129" s="20">
        <v>1</v>
      </c>
      <c r="U129" s="20">
        <v>1</v>
      </c>
    </row>
    <row r="130" s="20" customFormat="1">
      <c r="A130" s="20" t="s">
        <v>148</v>
      </c>
      <c r="B130" s="20">
        <v>4</v>
      </c>
      <c r="C130" s="20">
        <v>1</v>
      </c>
      <c r="D130" s="20">
        <v>4</v>
      </c>
      <c r="E130" s="20">
        <v>4</v>
      </c>
      <c r="F130" s="20">
        <v>1</v>
      </c>
      <c r="G130" s="20">
        <v>4</v>
      </c>
      <c r="H130" s="20">
        <v>2</v>
      </c>
      <c r="I130" s="20">
        <v>1</v>
      </c>
      <c r="J130" s="20">
        <v>1</v>
      </c>
      <c r="K130" s="20">
        <v>5</v>
      </c>
      <c r="L130" s="20">
        <v>4</v>
      </c>
      <c r="M130" s="20">
        <v>1</v>
      </c>
      <c r="N130" s="20">
        <v>5</v>
      </c>
      <c r="O130" s="20">
        <v>1</v>
      </c>
      <c r="P130" s="20">
        <v>5</v>
      </c>
      <c r="Q130" s="20">
        <v>1</v>
      </c>
      <c r="R130" s="20">
        <v>5</v>
      </c>
      <c r="S130" s="20">
        <v>4</v>
      </c>
      <c r="T130" s="20">
        <v>3</v>
      </c>
      <c r="U130" s="20">
        <v>1</v>
      </c>
    </row>
    <row r="131" s="20" customFormat="1">
      <c r="A131" s="20" t="s">
        <v>149</v>
      </c>
      <c r="B131" s="20">
        <v>3</v>
      </c>
      <c r="C131" s="20">
        <v>1</v>
      </c>
      <c r="D131" s="20">
        <v>3</v>
      </c>
      <c r="E131" s="20">
        <v>2</v>
      </c>
      <c r="F131" s="20">
        <v>1</v>
      </c>
      <c r="G131" s="20">
        <v>4</v>
      </c>
      <c r="H131" s="20">
        <v>2</v>
      </c>
      <c r="I131" s="20">
        <v>1</v>
      </c>
      <c r="J131" s="20">
        <v>1</v>
      </c>
      <c r="K131" s="20">
        <v>2</v>
      </c>
      <c r="L131" s="20">
        <v>1</v>
      </c>
      <c r="M131" s="20">
        <v>1</v>
      </c>
      <c r="N131" s="20">
        <v>1</v>
      </c>
      <c r="O131" s="20">
        <v>1</v>
      </c>
      <c r="P131" s="20">
        <v>4</v>
      </c>
      <c r="Q131" s="20">
        <v>1</v>
      </c>
      <c r="R131" s="20">
        <v>1</v>
      </c>
      <c r="S131" s="20">
        <v>4</v>
      </c>
      <c r="T131" s="20">
        <v>1</v>
      </c>
      <c r="U131" s="20">
        <v>1</v>
      </c>
    </row>
    <row r="132" s="20" customFormat="1">
      <c r="A132" s="20" t="s">
        <v>150</v>
      </c>
      <c r="B132" s="20">
        <v>3</v>
      </c>
      <c r="C132" s="20">
        <v>1</v>
      </c>
      <c r="D132" s="20">
        <v>3</v>
      </c>
      <c r="E132" s="20">
        <v>3</v>
      </c>
      <c r="F132" s="20">
        <v>1</v>
      </c>
      <c r="G132" s="20">
        <v>2</v>
      </c>
      <c r="H132" s="20">
        <v>1</v>
      </c>
      <c r="I132" s="20">
        <v>1</v>
      </c>
      <c r="J132" s="20">
        <v>1</v>
      </c>
      <c r="K132" s="20">
        <v>3</v>
      </c>
      <c r="L132" s="20">
        <v>2</v>
      </c>
      <c r="M132" s="20">
        <v>1</v>
      </c>
      <c r="N132" s="20">
        <v>2</v>
      </c>
      <c r="O132" s="20">
        <v>1</v>
      </c>
      <c r="P132" s="20">
        <v>3</v>
      </c>
      <c r="Q132" s="20">
        <v>1</v>
      </c>
      <c r="R132" s="20">
        <v>2</v>
      </c>
      <c r="S132" s="20">
        <v>3</v>
      </c>
      <c r="T132" s="20">
        <v>1</v>
      </c>
      <c r="U132" s="20">
        <v>1</v>
      </c>
    </row>
    <row r="133" s="20" customFormat="1">
      <c r="A133" s="20" t="s">
        <v>151</v>
      </c>
      <c r="B133" s="20">
        <v>3</v>
      </c>
      <c r="C133" s="20">
        <v>2</v>
      </c>
      <c r="D133" s="20">
        <v>2</v>
      </c>
      <c r="E133" s="20">
        <v>2</v>
      </c>
      <c r="F133" s="20">
        <v>2</v>
      </c>
      <c r="G133" s="20">
        <v>3</v>
      </c>
      <c r="H133" s="20">
        <v>1</v>
      </c>
      <c r="I133" s="20">
        <v>1</v>
      </c>
      <c r="J133" s="20">
        <v>1</v>
      </c>
      <c r="K133" s="20">
        <v>3</v>
      </c>
      <c r="L133" s="20">
        <v>2</v>
      </c>
      <c r="M133" s="20">
        <v>2</v>
      </c>
      <c r="N133" s="20">
        <v>1</v>
      </c>
      <c r="O133" s="20">
        <v>1</v>
      </c>
      <c r="P133" s="20">
        <v>3</v>
      </c>
      <c r="Q133" s="20">
        <v>2</v>
      </c>
      <c r="R133" s="20">
        <v>2</v>
      </c>
      <c r="S133" s="20">
        <v>3</v>
      </c>
      <c r="T133" s="20">
        <v>2</v>
      </c>
      <c r="U133" s="20">
        <v>1</v>
      </c>
    </row>
    <row r="134" s="20" customFormat="1">
      <c r="A134" s="20" t="s">
        <v>152</v>
      </c>
      <c r="B134" s="20">
        <v>3</v>
      </c>
      <c r="C134" s="20">
        <v>2</v>
      </c>
      <c r="D134" s="20">
        <v>3</v>
      </c>
      <c r="E134" s="20">
        <v>3</v>
      </c>
      <c r="F134" s="20">
        <v>1</v>
      </c>
      <c r="G134" s="20">
        <v>1</v>
      </c>
      <c r="H134" s="20">
        <v>1</v>
      </c>
      <c r="I134" s="20">
        <v>1</v>
      </c>
      <c r="J134" s="20">
        <v>1</v>
      </c>
      <c r="K134" s="20">
        <v>2</v>
      </c>
      <c r="L134" s="20">
        <v>1</v>
      </c>
      <c r="M134" s="20">
        <v>2</v>
      </c>
      <c r="N134" s="20">
        <v>3</v>
      </c>
      <c r="O134" s="20">
        <v>1</v>
      </c>
      <c r="P134" s="20">
        <v>4</v>
      </c>
      <c r="Q134" s="20">
        <v>2</v>
      </c>
      <c r="R134" s="20">
        <v>1</v>
      </c>
      <c r="S134" s="20">
        <v>3</v>
      </c>
      <c r="T134" s="20">
        <v>1</v>
      </c>
      <c r="U134" s="20">
        <v>1</v>
      </c>
    </row>
    <row r="135" s="20" customFormat="1">
      <c r="A135" s="20" t="s">
        <v>153</v>
      </c>
      <c r="B135" s="20">
        <v>3</v>
      </c>
      <c r="C135" s="20">
        <v>1</v>
      </c>
      <c r="D135" s="20">
        <v>3</v>
      </c>
      <c r="E135" s="20">
        <v>3</v>
      </c>
      <c r="F135" s="20">
        <v>1</v>
      </c>
      <c r="G135" s="20">
        <v>2</v>
      </c>
      <c r="H135" s="20">
        <v>1</v>
      </c>
      <c r="I135" s="20">
        <v>1</v>
      </c>
      <c r="J135" s="20">
        <v>1</v>
      </c>
      <c r="K135" s="20">
        <v>2</v>
      </c>
      <c r="L135" s="20">
        <v>2</v>
      </c>
      <c r="M135" s="20">
        <v>1</v>
      </c>
      <c r="N135" s="20">
        <v>2</v>
      </c>
      <c r="O135" s="20">
        <v>1</v>
      </c>
      <c r="P135" s="20">
        <v>2</v>
      </c>
      <c r="Q135" s="20">
        <v>1</v>
      </c>
      <c r="R135" s="20">
        <v>4</v>
      </c>
      <c r="S135" s="20">
        <v>3</v>
      </c>
      <c r="T135" s="20">
        <v>2</v>
      </c>
      <c r="U135" s="20">
        <v>1</v>
      </c>
    </row>
    <row r="136" s="20" customFormat="1">
      <c r="A136" s="20" t="s">
        <v>154</v>
      </c>
      <c r="B136" s="20">
        <v>4</v>
      </c>
      <c r="C136" s="20">
        <v>2</v>
      </c>
      <c r="D136" s="20">
        <v>5</v>
      </c>
      <c r="E136" s="20">
        <v>5</v>
      </c>
      <c r="F136" s="20">
        <v>1</v>
      </c>
      <c r="G136" s="20">
        <v>4</v>
      </c>
      <c r="H136" s="20">
        <v>2</v>
      </c>
      <c r="I136" s="20">
        <v>2</v>
      </c>
      <c r="J136" s="20">
        <v>1</v>
      </c>
      <c r="K136" s="20">
        <v>5</v>
      </c>
      <c r="L136" s="20">
        <v>4</v>
      </c>
      <c r="M136" s="20">
        <v>1</v>
      </c>
      <c r="N136" s="20">
        <v>5</v>
      </c>
      <c r="O136" s="20">
        <v>2</v>
      </c>
      <c r="P136" s="20">
        <v>5</v>
      </c>
      <c r="Q136" s="20">
        <v>2</v>
      </c>
      <c r="R136" s="20">
        <v>4</v>
      </c>
      <c r="S136" s="20">
        <v>4</v>
      </c>
      <c r="T136" s="20">
        <v>2</v>
      </c>
      <c r="U136" s="20">
        <v>2</v>
      </c>
    </row>
    <row r="137" s="20" customFormat="1">
      <c r="A137" s="20" t="s">
        <v>343</v>
      </c>
      <c r="B137" s="20">
        <v>2</v>
      </c>
      <c r="C137" s="20">
        <v>1</v>
      </c>
      <c r="D137" s="20">
        <v>2</v>
      </c>
      <c r="E137" s="20">
        <v>1</v>
      </c>
      <c r="F137" s="20">
        <v>1</v>
      </c>
      <c r="G137" s="20">
        <v>1</v>
      </c>
      <c r="H137" s="20">
        <v>1</v>
      </c>
      <c r="I137" s="20">
        <v>1</v>
      </c>
      <c r="J137" s="20">
        <v>1</v>
      </c>
      <c r="K137" s="20">
        <v>1</v>
      </c>
      <c r="L137" s="20">
        <v>1</v>
      </c>
      <c r="M137" s="20">
        <v>1</v>
      </c>
      <c r="N137" s="20">
        <v>1</v>
      </c>
      <c r="O137" s="20">
        <v>1</v>
      </c>
      <c r="P137" s="20">
        <v>2</v>
      </c>
      <c r="Q137" s="20">
        <v>1</v>
      </c>
      <c r="R137" s="20">
        <v>1</v>
      </c>
      <c r="S137" s="20">
        <v>3</v>
      </c>
      <c r="T137" s="20">
        <v>1</v>
      </c>
      <c r="U137" s="20">
        <v>1</v>
      </c>
    </row>
    <row r="138" s="20" customFormat="1">
      <c r="A138" s="20" t="s">
        <v>156</v>
      </c>
      <c r="B138" s="20">
        <v>3</v>
      </c>
      <c r="C138" s="20">
        <v>1</v>
      </c>
      <c r="D138" s="20">
        <v>5</v>
      </c>
      <c r="E138" s="20">
        <v>4</v>
      </c>
      <c r="F138" s="20">
        <v>1</v>
      </c>
      <c r="G138" s="20">
        <v>2</v>
      </c>
      <c r="H138" s="20">
        <v>1</v>
      </c>
      <c r="I138" s="20">
        <v>1</v>
      </c>
      <c r="J138" s="20">
        <v>1</v>
      </c>
      <c r="K138" s="20">
        <v>3</v>
      </c>
      <c r="L138" s="20">
        <v>3</v>
      </c>
      <c r="M138" s="20">
        <v>1</v>
      </c>
      <c r="N138" s="20">
        <v>5</v>
      </c>
      <c r="O138" s="20">
        <v>1</v>
      </c>
      <c r="P138" s="20">
        <v>3</v>
      </c>
      <c r="Q138" s="20">
        <v>1</v>
      </c>
      <c r="R138" s="20">
        <v>4</v>
      </c>
      <c r="S138" s="20">
        <v>3</v>
      </c>
      <c r="T138" s="20">
        <v>1</v>
      </c>
      <c r="U138" s="20">
        <v>1</v>
      </c>
    </row>
    <row r="139" s="20" customFormat="1">
      <c r="A139" s="20" t="s">
        <v>157</v>
      </c>
      <c r="B139" s="20">
        <v>4</v>
      </c>
      <c r="C139" s="20">
        <v>1</v>
      </c>
      <c r="D139" s="20">
        <v>4</v>
      </c>
      <c r="E139" s="20">
        <v>3</v>
      </c>
      <c r="F139" s="20">
        <v>1</v>
      </c>
      <c r="G139" s="20">
        <v>2</v>
      </c>
      <c r="H139" s="20">
        <v>1</v>
      </c>
      <c r="I139" s="20">
        <v>1</v>
      </c>
      <c r="J139" s="20">
        <v>1</v>
      </c>
      <c r="K139" s="20">
        <v>3</v>
      </c>
      <c r="L139" s="20">
        <v>3</v>
      </c>
      <c r="M139" s="20">
        <v>1</v>
      </c>
      <c r="N139" s="20">
        <v>2</v>
      </c>
      <c r="O139" s="20">
        <v>1</v>
      </c>
      <c r="P139" s="20">
        <v>4</v>
      </c>
      <c r="Q139" s="20">
        <v>2</v>
      </c>
      <c r="R139" s="20">
        <v>3</v>
      </c>
      <c r="S139" s="20">
        <v>4</v>
      </c>
      <c r="T139" s="20">
        <v>1</v>
      </c>
      <c r="U139" s="20">
        <v>1</v>
      </c>
    </row>
    <row r="140" s="20" customFormat="1">
      <c r="A140" s="20" t="s">
        <v>158</v>
      </c>
      <c r="B140" s="20">
        <v>4</v>
      </c>
      <c r="C140" s="20">
        <v>1</v>
      </c>
      <c r="D140" s="20">
        <v>4</v>
      </c>
      <c r="E140" s="20">
        <v>4</v>
      </c>
      <c r="F140" s="20">
        <v>1</v>
      </c>
      <c r="G140" s="20">
        <v>3</v>
      </c>
      <c r="H140" s="20">
        <v>1</v>
      </c>
      <c r="I140" s="20">
        <v>1</v>
      </c>
      <c r="J140" s="20">
        <v>1</v>
      </c>
      <c r="K140" s="20">
        <v>2</v>
      </c>
      <c r="L140" s="20">
        <v>2</v>
      </c>
      <c r="M140" s="20">
        <v>1</v>
      </c>
      <c r="N140" s="20">
        <v>4</v>
      </c>
      <c r="O140" s="20">
        <v>1</v>
      </c>
      <c r="P140" s="20">
        <v>3</v>
      </c>
      <c r="Q140" s="20">
        <v>1</v>
      </c>
      <c r="R140" s="20">
        <v>3</v>
      </c>
      <c r="S140" s="20">
        <v>4</v>
      </c>
      <c r="T140" s="20">
        <v>1</v>
      </c>
      <c r="U140" s="20">
        <v>1</v>
      </c>
    </row>
    <row r="141" s="20" customFormat="1">
      <c r="A141" s="20" t="s">
        <v>159</v>
      </c>
      <c r="B141" s="20">
        <v>3</v>
      </c>
      <c r="C141" s="20">
        <v>1</v>
      </c>
      <c r="D141" s="20">
        <v>3</v>
      </c>
      <c r="E141" s="20">
        <v>1</v>
      </c>
      <c r="F141" s="20">
        <v>1</v>
      </c>
      <c r="G141" s="20">
        <v>3</v>
      </c>
      <c r="H141" s="20">
        <v>1</v>
      </c>
      <c r="I141" s="20">
        <v>1</v>
      </c>
      <c r="J141" s="20">
        <v>1</v>
      </c>
      <c r="K141" s="20">
        <v>1</v>
      </c>
      <c r="L141" s="20">
        <v>3</v>
      </c>
      <c r="M141" s="20">
        <v>1</v>
      </c>
      <c r="N141" s="20">
        <v>3</v>
      </c>
      <c r="O141" s="20">
        <v>1</v>
      </c>
      <c r="P141" s="20">
        <v>3</v>
      </c>
      <c r="Q141" s="20">
        <v>1</v>
      </c>
      <c r="R141" s="20">
        <v>3</v>
      </c>
      <c r="S141" s="20">
        <v>3</v>
      </c>
      <c r="T141" s="20">
        <v>1</v>
      </c>
      <c r="U141" s="20">
        <v>1</v>
      </c>
    </row>
    <row r="142" s="20" customFormat="1">
      <c r="A142" s="20" t="s">
        <v>160</v>
      </c>
      <c r="B142" s="20">
        <v>3</v>
      </c>
      <c r="C142" s="20">
        <v>1</v>
      </c>
      <c r="D142" s="20">
        <v>2</v>
      </c>
      <c r="E142" s="20">
        <v>2</v>
      </c>
      <c r="F142" s="20">
        <v>1</v>
      </c>
      <c r="G142" s="20">
        <v>1</v>
      </c>
      <c r="H142" s="20">
        <v>1</v>
      </c>
      <c r="I142" s="20">
        <v>1</v>
      </c>
      <c r="J142" s="20">
        <v>1</v>
      </c>
      <c r="K142" s="20">
        <v>2</v>
      </c>
      <c r="L142" s="20">
        <v>1</v>
      </c>
      <c r="M142" s="20">
        <v>1</v>
      </c>
      <c r="N142" s="20">
        <v>1</v>
      </c>
      <c r="O142" s="20">
        <v>1</v>
      </c>
      <c r="P142" s="20">
        <v>3</v>
      </c>
      <c r="Q142" s="20">
        <v>1</v>
      </c>
      <c r="R142" s="20">
        <v>2</v>
      </c>
      <c r="S142" s="20">
        <v>2</v>
      </c>
      <c r="T142" s="20">
        <v>1</v>
      </c>
      <c r="U142" s="20">
        <v>1</v>
      </c>
    </row>
    <row r="143" s="20" customFormat="1">
      <c r="A143" s="20" t="s">
        <v>161</v>
      </c>
      <c r="B143" s="20">
        <v>3</v>
      </c>
      <c r="C143" s="20">
        <v>1</v>
      </c>
      <c r="D143" s="20">
        <v>3</v>
      </c>
      <c r="E143" s="20">
        <v>3</v>
      </c>
      <c r="F143" s="20">
        <v>1</v>
      </c>
      <c r="G143" s="20">
        <v>2</v>
      </c>
      <c r="H143" s="20">
        <v>1</v>
      </c>
      <c r="I143" s="20">
        <v>1</v>
      </c>
      <c r="J143" s="20">
        <v>1</v>
      </c>
      <c r="K143" s="20">
        <v>2</v>
      </c>
      <c r="L143" s="20">
        <v>1</v>
      </c>
      <c r="M143" s="20">
        <v>1</v>
      </c>
      <c r="N143" s="20">
        <v>2</v>
      </c>
      <c r="O143" s="20">
        <v>1</v>
      </c>
      <c r="P143" s="20">
        <v>3</v>
      </c>
      <c r="Q143" s="20">
        <v>1</v>
      </c>
      <c r="R143" s="20">
        <v>3</v>
      </c>
      <c r="S143" s="20">
        <v>3</v>
      </c>
      <c r="T143" s="20">
        <v>1</v>
      </c>
      <c r="U143" s="20">
        <v>1</v>
      </c>
    </row>
    <row r="144" s="20" customFormat="1">
      <c r="A144" s="20" t="s">
        <v>162</v>
      </c>
      <c r="B144" s="20">
        <v>3</v>
      </c>
      <c r="C144" s="20">
        <v>1</v>
      </c>
      <c r="D144" s="20">
        <v>3</v>
      </c>
      <c r="E144" s="20">
        <v>3</v>
      </c>
      <c r="F144" s="20">
        <v>1</v>
      </c>
      <c r="G144" s="20">
        <v>3</v>
      </c>
      <c r="H144" s="20">
        <v>1</v>
      </c>
      <c r="I144" s="20">
        <v>1</v>
      </c>
      <c r="J144" s="20">
        <v>1</v>
      </c>
      <c r="K144" s="20">
        <v>1</v>
      </c>
      <c r="L144" s="20">
        <v>1</v>
      </c>
      <c r="M144" s="20">
        <v>1</v>
      </c>
      <c r="N144" s="20">
        <v>2</v>
      </c>
      <c r="O144" s="20">
        <v>1</v>
      </c>
      <c r="P144" s="20">
        <v>3</v>
      </c>
      <c r="Q144" s="20">
        <v>1</v>
      </c>
      <c r="R144" s="20">
        <v>1</v>
      </c>
      <c r="S144" s="20">
        <v>3</v>
      </c>
      <c r="T144" s="20">
        <v>1</v>
      </c>
      <c r="U144" s="20">
        <v>1</v>
      </c>
    </row>
    <row r="145" s="20" customFormat="1">
      <c r="A145" s="20" t="s">
        <v>163</v>
      </c>
      <c r="B145" s="20">
        <v>3</v>
      </c>
      <c r="C145" s="20">
        <v>1</v>
      </c>
      <c r="D145" s="20">
        <v>4</v>
      </c>
      <c r="E145" s="20">
        <v>3</v>
      </c>
      <c r="F145" s="20">
        <v>1</v>
      </c>
      <c r="G145" s="20">
        <v>2</v>
      </c>
      <c r="H145" s="20">
        <v>1</v>
      </c>
      <c r="I145" s="20">
        <v>1</v>
      </c>
      <c r="J145" s="20">
        <v>1</v>
      </c>
      <c r="K145" s="20">
        <v>4</v>
      </c>
      <c r="L145" s="20">
        <v>1</v>
      </c>
      <c r="M145" s="20">
        <v>1</v>
      </c>
      <c r="N145" s="20">
        <v>3</v>
      </c>
      <c r="O145" s="20">
        <v>1</v>
      </c>
      <c r="P145" s="20">
        <v>4</v>
      </c>
      <c r="Q145" s="20">
        <v>1</v>
      </c>
      <c r="R145" s="20">
        <v>3</v>
      </c>
      <c r="S145" s="20">
        <v>5</v>
      </c>
      <c r="T145" s="20">
        <v>1</v>
      </c>
      <c r="U145" s="20">
        <v>1</v>
      </c>
    </row>
    <row r="146" s="20" customFormat="1">
      <c r="A146" s="20" t="s">
        <v>164</v>
      </c>
      <c r="B146" s="20">
        <v>3</v>
      </c>
      <c r="C146" s="20">
        <v>1</v>
      </c>
      <c r="D146" s="20">
        <v>4</v>
      </c>
      <c r="E146" s="20">
        <v>2</v>
      </c>
      <c r="F146" s="20">
        <v>1</v>
      </c>
      <c r="G146" s="20">
        <v>1</v>
      </c>
      <c r="H146" s="20">
        <v>1</v>
      </c>
      <c r="I146" s="20">
        <v>1</v>
      </c>
      <c r="J146" s="20">
        <v>1</v>
      </c>
      <c r="K146" s="20">
        <v>1</v>
      </c>
      <c r="L146" s="20">
        <v>3</v>
      </c>
      <c r="M146" s="20">
        <v>1</v>
      </c>
      <c r="N146" s="20">
        <v>3</v>
      </c>
      <c r="O146" s="20">
        <v>1</v>
      </c>
      <c r="P146" s="20">
        <v>2</v>
      </c>
      <c r="Q146" s="20">
        <v>1</v>
      </c>
      <c r="R146" s="20">
        <v>3</v>
      </c>
      <c r="S146" s="20">
        <v>2</v>
      </c>
      <c r="T146" s="20">
        <v>1</v>
      </c>
      <c r="U146" s="20">
        <v>1</v>
      </c>
    </row>
    <row r="147" s="20" customFormat="1">
      <c r="A147" s="20" t="s">
        <v>165</v>
      </c>
      <c r="B147" s="20">
        <v>3</v>
      </c>
      <c r="C147" s="20">
        <v>1</v>
      </c>
      <c r="D147" s="20">
        <v>4</v>
      </c>
      <c r="E147" s="20">
        <v>4</v>
      </c>
      <c r="F147" s="20">
        <v>1</v>
      </c>
      <c r="G147" s="20">
        <v>2</v>
      </c>
      <c r="H147" s="20">
        <v>1</v>
      </c>
      <c r="I147" s="20">
        <v>1</v>
      </c>
      <c r="J147" s="20">
        <v>1</v>
      </c>
      <c r="K147" s="20">
        <v>3</v>
      </c>
      <c r="L147" s="20">
        <v>2</v>
      </c>
      <c r="M147" s="20">
        <v>1</v>
      </c>
      <c r="N147" s="20">
        <v>3</v>
      </c>
      <c r="O147" s="20">
        <v>1</v>
      </c>
      <c r="P147" s="20">
        <v>3</v>
      </c>
      <c r="Q147" s="20">
        <v>1</v>
      </c>
      <c r="R147" s="20">
        <v>4</v>
      </c>
      <c r="S147" s="20">
        <v>4</v>
      </c>
      <c r="T147" s="20">
        <v>1</v>
      </c>
      <c r="U147" s="20">
        <v>1</v>
      </c>
    </row>
    <row r="148" s="20" customFormat="1">
      <c r="A148" s="20" t="s">
        <v>166</v>
      </c>
      <c r="B148" s="20">
        <v>4</v>
      </c>
      <c r="C148" s="20">
        <v>1</v>
      </c>
      <c r="D148" s="20">
        <v>3</v>
      </c>
      <c r="E148" s="20">
        <v>3</v>
      </c>
      <c r="F148" s="20">
        <v>1</v>
      </c>
      <c r="G148" s="20">
        <v>3</v>
      </c>
      <c r="H148" s="20">
        <v>1</v>
      </c>
      <c r="I148" s="20">
        <v>1</v>
      </c>
      <c r="J148" s="20">
        <v>1</v>
      </c>
      <c r="K148" s="20">
        <v>2</v>
      </c>
      <c r="L148" s="20">
        <v>2</v>
      </c>
      <c r="M148" s="20">
        <v>1</v>
      </c>
      <c r="N148" s="20">
        <v>3</v>
      </c>
      <c r="O148" s="20">
        <v>1</v>
      </c>
      <c r="P148" s="20">
        <v>4</v>
      </c>
      <c r="Q148" s="20">
        <v>1</v>
      </c>
      <c r="R148" s="20">
        <v>3</v>
      </c>
      <c r="S148" s="20">
        <v>4</v>
      </c>
      <c r="T148" s="20">
        <v>1</v>
      </c>
      <c r="U148" s="20">
        <v>1</v>
      </c>
    </row>
    <row r="149" s="20" customFormat="1">
      <c r="A149" s="20" t="s">
        <v>168</v>
      </c>
      <c r="B149" s="20">
        <v>4</v>
      </c>
      <c r="C149" s="20">
        <v>1</v>
      </c>
      <c r="D149" s="20">
        <v>4</v>
      </c>
      <c r="E149" s="20">
        <v>4</v>
      </c>
      <c r="F149" s="20">
        <v>1</v>
      </c>
      <c r="G149" s="20">
        <v>1</v>
      </c>
      <c r="H149" s="20">
        <v>1</v>
      </c>
      <c r="I149" s="20">
        <v>1</v>
      </c>
      <c r="J149" s="20">
        <v>1</v>
      </c>
      <c r="K149" s="20">
        <v>1</v>
      </c>
      <c r="L149" s="20">
        <v>1</v>
      </c>
      <c r="M149" s="20">
        <v>1</v>
      </c>
      <c r="N149" s="20">
        <v>3</v>
      </c>
      <c r="O149" s="20">
        <v>1</v>
      </c>
      <c r="P149" s="20">
        <v>3</v>
      </c>
      <c r="Q149" s="20">
        <v>1</v>
      </c>
      <c r="R149" s="20">
        <v>3</v>
      </c>
      <c r="S149" s="20">
        <v>3</v>
      </c>
      <c r="T149" s="20">
        <v>1</v>
      </c>
      <c r="U149" s="20">
        <v>1</v>
      </c>
    </row>
    <row r="150" s="20" customFormat="1">
      <c r="A150" s="20" t="s">
        <v>169</v>
      </c>
      <c r="B150" s="20">
        <v>4</v>
      </c>
      <c r="C150" s="20">
        <v>1</v>
      </c>
      <c r="D150" s="20">
        <v>5</v>
      </c>
      <c r="E150" s="20">
        <v>3</v>
      </c>
      <c r="F150" s="20">
        <v>1</v>
      </c>
      <c r="G150" s="20">
        <v>4</v>
      </c>
      <c r="H150" s="20">
        <v>1</v>
      </c>
      <c r="I150" s="20">
        <v>1</v>
      </c>
      <c r="J150" s="20">
        <v>1</v>
      </c>
      <c r="K150" s="20">
        <v>4</v>
      </c>
      <c r="L150" s="20">
        <v>1</v>
      </c>
      <c r="M150" s="20">
        <v>2</v>
      </c>
      <c r="N150" s="20">
        <v>3</v>
      </c>
      <c r="O150" s="20">
        <v>1</v>
      </c>
      <c r="P150" s="20">
        <v>5</v>
      </c>
      <c r="Q150" s="20">
        <v>2</v>
      </c>
      <c r="R150" s="20">
        <v>4</v>
      </c>
      <c r="S150" s="20">
        <v>5</v>
      </c>
      <c r="T150" s="20">
        <v>1</v>
      </c>
      <c r="U150" s="20">
        <v>1</v>
      </c>
    </row>
    <row r="151" s="20" customFormat="1">
      <c r="A151" s="20" t="s">
        <v>170</v>
      </c>
      <c r="B151" s="20">
        <v>2</v>
      </c>
      <c r="C151" s="20">
        <v>1</v>
      </c>
      <c r="D151" s="20">
        <v>4</v>
      </c>
      <c r="E151" s="20">
        <v>4</v>
      </c>
      <c r="F151" s="20">
        <v>1</v>
      </c>
      <c r="G151" s="20">
        <v>3</v>
      </c>
      <c r="H151" s="20">
        <v>1</v>
      </c>
      <c r="I151" s="20">
        <v>1</v>
      </c>
      <c r="J151" s="20">
        <v>1</v>
      </c>
      <c r="K151" s="20">
        <v>3</v>
      </c>
      <c r="L151" s="20">
        <v>2</v>
      </c>
      <c r="M151" s="20">
        <v>1</v>
      </c>
      <c r="N151" s="20">
        <v>4</v>
      </c>
      <c r="O151" s="20">
        <v>1</v>
      </c>
      <c r="P151" s="20">
        <v>4</v>
      </c>
      <c r="Q151" s="20">
        <v>1</v>
      </c>
      <c r="R151" s="20">
        <v>2</v>
      </c>
      <c r="S151" s="20">
        <v>3</v>
      </c>
      <c r="T151" s="20">
        <v>1</v>
      </c>
      <c r="U151" s="20">
        <v>1</v>
      </c>
    </row>
    <row r="152" s="20" customForma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</row>
    <row r="153" s="20" customFormat="1">
      <c r="A153" s="20" t="s">
        <v>25</v>
      </c>
    </row>
    <row r="154" s="20" customFormat="1">
      <c r="A154" s="22" t="s">
        <v>171</v>
      </c>
      <c r="B154" s="41">
        <v>3</v>
      </c>
      <c r="C154" s="41">
        <v>1</v>
      </c>
      <c r="D154" s="41">
        <v>4</v>
      </c>
      <c r="E154" s="41">
        <v>4</v>
      </c>
      <c r="F154" s="41">
        <v>1</v>
      </c>
      <c r="G154" s="41">
        <v>2</v>
      </c>
      <c r="H154" s="41">
        <v>1</v>
      </c>
      <c r="I154" s="41">
        <v>1</v>
      </c>
      <c r="J154" s="41">
        <v>1</v>
      </c>
      <c r="K154" s="41">
        <v>2</v>
      </c>
      <c r="L154" s="41">
        <v>1</v>
      </c>
      <c r="M154" s="41">
        <v>1</v>
      </c>
      <c r="N154" s="41">
        <v>3</v>
      </c>
      <c r="O154" s="41">
        <v>1</v>
      </c>
      <c r="P154" s="41">
        <v>4</v>
      </c>
      <c r="Q154" s="41">
        <v>1</v>
      </c>
      <c r="R154" s="41">
        <v>3</v>
      </c>
      <c r="S154" s="41">
        <v>4</v>
      </c>
      <c r="T154" s="41">
        <v>1</v>
      </c>
      <c r="U154" s="41">
        <v>1</v>
      </c>
      <c r="V154" s="18"/>
    </row>
    <row r="155" s="20" customFormat="1">
      <c r="A155" s="22" t="s">
        <v>172</v>
      </c>
      <c r="B155" s="41">
        <v>4</v>
      </c>
      <c r="C155" s="41">
        <v>1</v>
      </c>
      <c r="D155" s="41">
        <v>4</v>
      </c>
      <c r="E155" s="41">
        <v>4</v>
      </c>
      <c r="F155" s="41">
        <v>1</v>
      </c>
      <c r="G155" s="41">
        <v>3</v>
      </c>
      <c r="H155" s="41">
        <v>1</v>
      </c>
      <c r="I155" s="41">
        <v>1</v>
      </c>
      <c r="J155" s="41">
        <v>1</v>
      </c>
      <c r="K155" s="41">
        <v>4</v>
      </c>
      <c r="L155" s="41">
        <v>3</v>
      </c>
      <c r="M155" s="41">
        <v>1</v>
      </c>
      <c r="N155" s="41">
        <v>3</v>
      </c>
      <c r="O155" s="41">
        <v>1</v>
      </c>
      <c r="P155" s="41">
        <v>4</v>
      </c>
      <c r="Q155" s="41">
        <v>1</v>
      </c>
      <c r="R155" s="41">
        <v>3</v>
      </c>
      <c r="S155" s="41">
        <v>4</v>
      </c>
      <c r="T155" s="41">
        <v>1</v>
      </c>
      <c r="U155" s="41">
        <v>1</v>
      </c>
      <c r="V155" s="18"/>
    </row>
    <row r="156" s="20" customFormat="1">
      <c r="A156" s="22" t="s">
        <v>173</v>
      </c>
      <c r="B156" s="41">
        <v>4</v>
      </c>
      <c r="C156" s="41">
        <v>1</v>
      </c>
      <c r="D156" s="41">
        <v>4</v>
      </c>
      <c r="E156" s="41">
        <v>3</v>
      </c>
      <c r="F156" s="41">
        <v>1</v>
      </c>
      <c r="G156" s="41">
        <v>2</v>
      </c>
      <c r="H156" s="41">
        <v>1</v>
      </c>
      <c r="I156" s="41">
        <v>1</v>
      </c>
      <c r="J156" s="41">
        <v>1</v>
      </c>
      <c r="K156" s="41">
        <v>4</v>
      </c>
      <c r="L156" s="41">
        <v>2</v>
      </c>
      <c r="M156" s="41">
        <v>1</v>
      </c>
      <c r="N156" s="41">
        <v>3</v>
      </c>
      <c r="O156" s="41">
        <v>1</v>
      </c>
      <c r="P156" s="41">
        <v>3</v>
      </c>
      <c r="Q156" s="41">
        <v>1</v>
      </c>
      <c r="R156" s="41">
        <v>2</v>
      </c>
      <c r="S156" s="41">
        <v>3</v>
      </c>
      <c r="T156" s="41">
        <v>1</v>
      </c>
      <c r="U156" s="41">
        <v>1</v>
      </c>
      <c r="V156" s="18"/>
    </row>
    <row r="157" s="20" customFormat="1">
      <c r="A157" s="22" t="s">
        <v>174</v>
      </c>
      <c r="B157" s="41">
        <v>2</v>
      </c>
      <c r="C157" s="41">
        <v>2</v>
      </c>
      <c r="D157" s="41">
        <v>5</v>
      </c>
      <c r="E157" s="41">
        <v>3</v>
      </c>
      <c r="F157" s="41">
        <v>1</v>
      </c>
      <c r="G157" s="41">
        <v>1</v>
      </c>
      <c r="H157" s="41">
        <v>1</v>
      </c>
      <c r="I157" s="41">
        <v>1</v>
      </c>
      <c r="J157" s="41">
        <v>1</v>
      </c>
      <c r="K157" s="41">
        <v>3</v>
      </c>
      <c r="L157" s="41">
        <v>2</v>
      </c>
      <c r="M157" s="41">
        <v>2</v>
      </c>
      <c r="N157" s="41">
        <v>5</v>
      </c>
      <c r="O157" s="41">
        <v>1</v>
      </c>
      <c r="P157" s="41">
        <v>2</v>
      </c>
      <c r="Q157" s="41">
        <v>2</v>
      </c>
      <c r="R157" s="41">
        <v>2</v>
      </c>
      <c r="S157" s="41">
        <v>3</v>
      </c>
      <c r="T157" s="41">
        <v>2</v>
      </c>
      <c r="U157" s="41">
        <v>3</v>
      </c>
      <c r="V157" s="18"/>
    </row>
    <row r="158" s="20" customFormat="1">
      <c r="A158" s="22" t="s">
        <v>175</v>
      </c>
      <c r="B158" s="41">
        <v>3</v>
      </c>
      <c r="C158" s="41">
        <v>1</v>
      </c>
      <c r="D158" s="41">
        <v>3</v>
      </c>
      <c r="E158" s="41">
        <v>3</v>
      </c>
      <c r="F158" s="41">
        <v>1</v>
      </c>
      <c r="G158" s="41">
        <v>2</v>
      </c>
      <c r="H158" s="41">
        <v>1</v>
      </c>
      <c r="I158" s="41">
        <v>1</v>
      </c>
      <c r="J158" s="41">
        <v>1</v>
      </c>
      <c r="K158" s="41">
        <v>3</v>
      </c>
      <c r="L158" s="41">
        <v>1</v>
      </c>
      <c r="M158" s="41">
        <v>1</v>
      </c>
      <c r="N158" s="41">
        <v>1</v>
      </c>
      <c r="O158" s="41">
        <v>1</v>
      </c>
      <c r="P158" s="41">
        <v>3</v>
      </c>
      <c r="Q158" s="41">
        <v>1</v>
      </c>
      <c r="R158" s="41">
        <v>2</v>
      </c>
      <c r="S158" s="41">
        <v>3</v>
      </c>
      <c r="T158" s="41">
        <v>2</v>
      </c>
      <c r="U158" s="41">
        <v>1</v>
      </c>
      <c r="V158" s="18"/>
    </row>
    <row r="159" s="20" customFormat="1">
      <c r="A159" s="22" t="s">
        <v>176</v>
      </c>
      <c r="B159" s="41">
        <v>4</v>
      </c>
      <c r="C159" s="41">
        <v>2</v>
      </c>
      <c r="D159" s="41">
        <v>4</v>
      </c>
      <c r="E159" s="41">
        <v>4</v>
      </c>
      <c r="F159" s="41">
        <v>1</v>
      </c>
      <c r="G159" s="41">
        <v>3</v>
      </c>
      <c r="H159" s="41">
        <v>1</v>
      </c>
      <c r="I159" s="41">
        <v>1</v>
      </c>
      <c r="J159" s="41">
        <v>1</v>
      </c>
      <c r="K159" s="41">
        <v>3</v>
      </c>
      <c r="L159" s="41">
        <v>2</v>
      </c>
      <c r="M159" s="41">
        <v>1</v>
      </c>
      <c r="N159" s="41">
        <v>3</v>
      </c>
      <c r="O159" s="41">
        <v>1</v>
      </c>
      <c r="P159" s="41">
        <v>4</v>
      </c>
      <c r="Q159" s="41">
        <v>1</v>
      </c>
      <c r="R159" s="41">
        <v>1</v>
      </c>
      <c r="S159" s="41">
        <v>4</v>
      </c>
      <c r="T159" s="41">
        <v>3</v>
      </c>
      <c r="U159" s="41">
        <v>1</v>
      </c>
      <c r="V159" s="18"/>
    </row>
    <row r="160" s="20" customFormat="1">
      <c r="A160" s="20" t="s">
        <v>177</v>
      </c>
      <c r="B160" s="20">
        <v>3</v>
      </c>
      <c r="C160" s="20">
        <v>1</v>
      </c>
      <c r="D160" s="20">
        <v>3</v>
      </c>
      <c r="E160" s="20">
        <v>2</v>
      </c>
      <c r="F160" s="20">
        <v>1</v>
      </c>
      <c r="G160" s="20">
        <v>1</v>
      </c>
      <c r="H160" s="20">
        <v>1</v>
      </c>
      <c r="I160" s="20">
        <v>1</v>
      </c>
      <c r="J160" s="20">
        <v>1</v>
      </c>
      <c r="K160" s="20">
        <v>2</v>
      </c>
      <c r="L160" s="20">
        <v>1</v>
      </c>
      <c r="M160" s="20">
        <v>1</v>
      </c>
      <c r="N160" s="20">
        <v>2</v>
      </c>
      <c r="O160" s="20">
        <v>1</v>
      </c>
      <c r="P160" s="20">
        <v>5</v>
      </c>
      <c r="Q160" s="20">
        <v>1</v>
      </c>
      <c r="R160" s="20">
        <v>2</v>
      </c>
      <c r="S160" s="20">
        <v>4</v>
      </c>
      <c r="T160" s="20">
        <v>1</v>
      </c>
      <c r="U160" s="20">
        <v>1</v>
      </c>
    </row>
    <row r="161" s="20" customFormat="1">
      <c r="A161" s="18" t="s">
        <v>178</v>
      </c>
      <c r="B161" s="20">
        <v>4</v>
      </c>
      <c r="C161" s="20">
        <v>1</v>
      </c>
      <c r="D161" s="20">
        <v>4</v>
      </c>
      <c r="E161" s="20">
        <v>5</v>
      </c>
      <c r="F161" s="20">
        <v>1</v>
      </c>
      <c r="G161" s="20">
        <v>4</v>
      </c>
      <c r="H161" s="20">
        <v>1</v>
      </c>
      <c r="I161" s="20">
        <v>1</v>
      </c>
      <c r="J161" s="20">
        <v>1</v>
      </c>
      <c r="K161" s="20">
        <v>4</v>
      </c>
      <c r="L161" s="20">
        <v>4</v>
      </c>
      <c r="M161" s="20">
        <v>1</v>
      </c>
      <c r="N161" s="20">
        <v>4</v>
      </c>
      <c r="O161" s="20">
        <v>1</v>
      </c>
      <c r="P161" s="20">
        <v>5</v>
      </c>
      <c r="Q161" s="20">
        <v>1</v>
      </c>
      <c r="R161" s="20">
        <v>5</v>
      </c>
      <c r="S161" s="20">
        <v>4</v>
      </c>
      <c r="T161" s="20">
        <v>1</v>
      </c>
      <c r="U161" s="20">
        <v>1</v>
      </c>
      <c r="V161" s="18"/>
    </row>
    <row r="162" s="20" customFormat="1">
      <c r="A162" s="22" t="s">
        <v>179</v>
      </c>
      <c r="B162" s="18">
        <v>3</v>
      </c>
      <c r="C162" s="18">
        <v>1</v>
      </c>
      <c r="D162" s="18">
        <v>2</v>
      </c>
      <c r="E162" s="18">
        <v>2</v>
      </c>
      <c r="F162" s="18">
        <v>2</v>
      </c>
      <c r="G162" s="18">
        <v>2</v>
      </c>
      <c r="H162" s="18">
        <v>1</v>
      </c>
      <c r="I162" s="18">
        <v>1</v>
      </c>
      <c r="J162" s="18">
        <v>1</v>
      </c>
      <c r="K162" s="18">
        <v>2</v>
      </c>
      <c r="L162" s="18">
        <v>2</v>
      </c>
      <c r="M162" s="18">
        <v>4</v>
      </c>
      <c r="N162" s="18">
        <v>1</v>
      </c>
      <c r="O162" s="18">
        <v>1</v>
      </c>
      <c r="P162" s="18">
        <v>3</v>
      </c>
      <c r="Q162" s="18">
        <v>1</v>
      </c>
      <c r="R162" s="18">
        <v>1</v>
      </c>
      <c r="S162" s="18">
        <v>3</v>
      </c>
      <c r="T162" s="18">
        <v>1</v>
      </c>
      <c r="U162" s="18">
        <v>1</v>
      </c>
      <c r="V162" s="18"/>
    </row>
    <row r="163" s="20" customFormat="1">
      <c r="A163" s="22" t="s">
        <v>180</v>
      </c>
      <c r="B163" s="18">
        <v>3</v>
      </c>
      <c r="C163" s="18">
        <v>1</v>
      </c>
      <c r="D163" s="18">
        <v>4</v>
      </c>
      <c r="E163" s="18">
        <v>3</v>
      </c>
      <c r="F163" s="18">
        <v>1</v>
      </c>
      <c r="G163" s="18">
        <v>3</v>
      </c>
      <c r="H163" s="18">
        <v>1</v>
      </c>
      <c r="I163" s="18">
        <v>1</v>
      </c>
      <c r="J163" s="18">
        <v>1</v>
      </c>
      <c r="K163" s="18">
        <v>3</v>
      </c>
      <c r="L163" s="18">
        <v>2</v>
      </c>
      <c r="M163" s="18">
        <v>1</v>
      </c>
      <c r="N163" s="18">
        <v>3</v>
      </c>
      <c r="O163" s="18">
        <v>1</v>
      </c>
      <c r="P163" s="18">
        <v>3</v>
      </c>
      <c r="Q163" s="18">
        <v>1</v>
      </c>
      <c r="R163" s="18">
        <v>3</v>
      </c>
      <c r="S163" s="18">
        <v>4</v>
      </c>
      <c r="T163" s="18">
        <v>1</v>
      </c>
      <c r="U163" s="18">
        <v>1</v>
      </c>
      <c r="V163" s="18"/>
    </row>
    <row r="164" s="20" customFormat="1">
      <c r="A164" s="22" t="s">
        <v>181</v>
      </c>
      <c r="B164" s="18">
        <v>3</v>
      </c>
      <c r="C164" s="18">
        <v>1</v>
      </c>
      <c r="D164" s="18">
        <v>4</v>
      </c>
      <c r="E164" s="18">
        <v>4</v>
      </c>
      <c r="F164" s="18">
        <v>1</v>
      </c>
      <c r="G164" s="18">
        <v>3</v>
      </c>
      <c r="H164" s="18">
        <v>1</v>
      </c>
      <c r="I164" s="18">
        <v>1</v>
      </c>
      <c r="J164" s="18">
        <v>1</v>
      </c>
      <c r="K164" s="18">
        <v>4</v>
      </c>
      <c r="L164" s="18">
        <v>3</v>
      </c>
      <c r="M164" s="18">
        <v>1</v>
      </c>
      <c r="N164" s="18">
        <v>4</v>
      </c>
      <c r="O164" s="18">
        <v>1</v>
      </c>
      <c r="P164" s="18">
        <v>4</v>
      </c>
      <c r="Q164" s="18">
        <v>1</v>
      </c>
      <c r="R164" s="18">
        <v>3</v>
      </c>
      <c r="S164" s="18">
        <v>4</v>
      </c>
      <c r="T164" s="18">
        <v>1</v>
      </c>
      <c r="U164" s="18">
        <v>1</v>
      </c>
      <c r="V164" s="18"/>
    </row>
    <row r="165" s="20" customFormat="1">
      <c r="A165" s="22" t="s">
        <v>182</v>
      </c>
      <c r="B165" s="18">
        <v>3</v>
      </c>
      <c r="C165" s="18">
        <v>1</v>
      </c>
      <c r="D165" s="18">
        <v>4</v>
      </c>
      <c r="E165" s="18">
        <v>2</v>
      </c>
      <c r="F165" s="18">
        <v>1</v>
      </c>
      <c r="G165" s="18">
        <v>3</v>
      </c>
      <c r="H165" s="18">
        <v>1</v>
      </c>
      <c r="I165" s="18">
        <v>1</v>
      </c>
      <c r="J165" s="18">
        <v>1</v>
      </c>
      <c r="K165" s="18">
        <v>3</v>
      </c>
      <c r="L165" s="18">
        <v>2</v>
      </c>
      <c r="M165" s="18">
        <v>1</v>
      </c>
      <c r="N165" s="18">
        <v>3</v>
      </c>
      <c r="O165" s="18">
        <v>1</v>
      </c>
      <c r="P165" s="18">
        <v>4</v>
      </c>
      <c r="Q165" s="18">
        <v>1</v>
      </c>
      <c r="R165" s="18">
        <v>3</v>
      </c>
      <c r="S165" s="18">
        <v>5</v>
      </c>
      <c r="T165" s="18">
        <v>1</v>
      </c>
      <c r="U165" s="18">
        <v>1</v>
      </c>
      <c r="V165" s="18"/>
    </row>
    <row r="166" s="20" customFormat="1">
      <c r="A166" s="22" t="s">
        <v>183</v>
      </c>
      <c r="B166" s="18">
        <v>3</v>
      </c>
      <c r="C166" s="18" t="s">
        <v>63</v>
      </c>
      <c r="D166" s="18">
        <v>3</v>
      </c>
      <c r="E166" s="18" t="s">
        <v>63</v>
      </c>
      <c r="F166" s="18">
        <v>1</v>
      </c>
      <c r="G166" s="18">
        <v>4</v>
      </c>
      <c r="H166" s="18">
        <v>1</v>
      </c>
      <c r="I166" s="18">
        <v>1</v>
      </c>
      <c r="J166" s="18">
        <v>1</v>
      </c>
      <c r="K166" s="18">
        <v>4</v>
      </c>
      <c r="L166" s="18">
        <v>3</v>
      </c>
      <c r="M166" s="18">
        <v>1</v>
      </c>
      <c r="N166" s="18">
        <v>2</v>
      </c>
      <c r="O166" s="18">
        <v>1</v>
      </c>
      <c r="P166" s="18">
        <v>3</v>
      </c>
      <c r="Q166" s="18">
        <v>1</v>
      </c>
      <c r="R166" s="18">
        <v>3</v>
      </c>
      <c r="S166" s="18">
        <v>4</v>
      </c>
      <c r="T166" s="18">
        <v>1</v>
      </c>
      <c r="U166" s="18">
        <v>1</v>
      </c>
      <c r="V166" s="18"/>
    </row>
    <row r="167" s="20" customFormat="1">
      <c r="A167" s="22" t="s">
        <v>184</v>
      </c>
      <c r="B167" s="18">
        <v>3</v>
      </c>
      <c r="C167" s="18">
        <v>1</v>
      </c>
      <c r="D167" s="18">
        <v>3</v>
      </c>
      <c r="E167" s="18">
        <v>3</v>
      </c>
      <c r="F167" s="18">
        <v>1</v>
      </c>
      <c r="G167" s="18">
        <v>2</v>
      </c>
      <c r="H167" s="18">
        <v>1</v>
      </c>
      <c r="I167" s="18">
        <v>1</v>
      </c>
      <c r="J167" s="18">
        <v>1</v>
      </c>
      <c r="K167" s="18">
        <v>3</v>
      </c>
      <c r="L167" s="18">
        <v>1</v>
      </c>
      <c r="M167" s="18">
        <v>1</v>
      </c>
      <c r="N167" s="18">
        <v>1</v>
      </c>
      <c r="O167" s="18">
        <v>1</v>
      </c>
      <c r="P167" s="18">
        <v>3</v>
      </c>
      <c r="Q167" s="18">
        <v>2</v>
      </c>
      <c r="R167" s="18">
        <v>2</v>
      </c>
      <c r="S167" s="18">
        <v>3</v>
      </c>
      <c r="T167" s="18">
        <v>1</v>
      </c>
      <c r="U167" s="18">
        <v>1</v>
      </c>
      <c r="V167" s="18"/>
    </row>
    <row r="168" s="20" customFormat="1">
      <c r="A168" s="22" t="s">
        <v>185</v>
      </c>
      <c r="B168" s="18">
        <v>5</v>
      </c>
      <c r="C168" s="18">
        <v>1</v>
      </c>
      <c r="D168" s="18">
        <v>5</v>
      </c>
      <c r="E168" s="18">
        <v>1</v>
      </c>
      <c r="F168" s="18">
        <v>1</v>
      </c>
      <c r="G168" s="18">
        <v>3</v>
      </c>
      <c r="H168" s="18">
        <v>1</v>
      </c>
      <c r="I168" s="18">
        <v>1</v>
      </c>
      <c r="J168" s="18">
        <v>1</v>
      </c>
      <c r="K168" s="18">
        <v>1</v>
      </c>
      <c r="L168" s="18">
        <v>3</v>
      </c>
      <c r="M168" s="18">
        <v>1</v>
      </c>
      <c r="N168" s="18">
        <v>3</v>
      </c>
      <c r="O168" s="18">
        <v>1</v>
      </c>
      <c r="P168" s="18">
        <v>5</v>
      </c>
      <c r="Q168" s="18">
        <v>1</v>
      </c>
      <c r="R168" s="18">
        <v>3</v>
      </c>
      <c r="S168" s="18">
        <v>5</v>
      </c>
      <c r="T168" s="18">
        <v>1</v>
      </c>
      <c r="U168" s="18">
        <v>1</v>
      </c>
      <c r="V168" s="18"/>
    </row>
    <row r="169" s="20" customFormat="1">
      <c r="A169" s="22" t="s">
        <v>186</v>
      </c>
      <c r="B169" s="18">
        <v>4</v>
      </c>
      <c r="C169" s="18">
        <v>1</v>
      </c>
      <c r="D169" s="18">
        <v>4</v>
      </c>
      <c r="E169" s="18">
        <v>4</v>
      </c>
      <c r="F169" s="18">
        <v>1</v>
      </c>
      <c r="G169" s="18">
        <v>3</v>
      </c>
      <c r="H169" s="18">
        <v>1</v>
      </c>
      <c r="I169" s="18">
        <v>1</v>
      </c>
      <c r="J169" s="18">
        <v>1</v>
      </c>
      <c r="K169" s="18">
        <v>3</v>
      </c>
      <c r="L169" s="18">
        <v>1</v>
      </c>
      <c r="M169" s="18">
        <v>1</v>
      </c>
      <c r="N169" s="18">
        <v>4</v>
      </c>
      <c r="O169" s="18">
        <v>1</v>
      </c>
      <c r="P169" s="18">
        <v>4</v>
      </c>
      <c r="Q169" s="18">
        <v>1</v>
      </c>
      <c r="R169" s="18">
        <v>4</v>
      </c>
      <c r="S169" s="18">
        <v>4</v>
      </c>
      <c r="T169" s="18">
        <v>1</v>
      </c>
      <c r="U169" s="18">
        <v>1</v>
      </c>
      <c r="V169" s="18"/>
    </row>
    <row r="170" s="20" customFormat="1">
      <c r="A170" s="18" t="s">
        <v>187</v>
      </c>
      <c r="B170" s="20">
        <v>4</v>
      </c>
      <c r="C170" s="20">
        <v>1</v>
      </c>
      <c r="D170" s="20">
        <v>4</v>
      </c>
      <c r="E170" s="20">
        <v>4</v>
      </c>
      <c r="F170" s="20">
        <v>1</v>
      </c>
      <c r="G170" s="20">
        <v>4</v>
      </c>
      <c r="H170" s="20">
        <v>1</v>
      </c>
      <c r="I170" s="20">
        <v>1</v>
      </c>
      <c r="J170" s="20">
        <v>1</v>
      </c>
      <c r="K170" s="20">
        <v>3</v>
      </c>
      <c r="L170" s="20">
        <v>4</v>
      </c>
      <c r="M170" s="20">
        <v>1</v>
      </c>
      <c r="N170" s="20">
        <v>4</v>
      </c>
      <c r="O170" s="20">
        <v>1</v>
      </c>
      <c r="P170" s="20">
        <v>3</v>
      </c>
      <c r="Q170" s="20">
        <v>1</v>
      </c>
      <c r="R170" s="20">
        <v>3</v>
      </c>
      <c r="S170" s="20">
        <v>4</v>
      </c>
      <c r="T170" s="20">
        <v>2</v>
      </c>
      <c r="U170" s="20">
        <v>1</v>
      </c>
    </row>
    <row r="171" s="20" customFormat="1">
      <c r="A171" s="18" t="s">
        <v>188</v>
      </c>
      <c r="B171" s="20">
        <v>2</v>
      </c>
      <c r="C171" s="20">
        <v>1</v>
      </c>
      <c r="D171" s="20">
        <v>4</v>
      </c>
      <c r="E171" s="20">
        <v>4</v>
      </c>
      <c r="F171" s="20">
        <v>1</v>
      </c>
      <c r="G171" s="20">
        <v>2</v>
      </c>
      <c r="H171" s="20">
        <v>1</v>
      </c>
      <c r="I171" s="20">
        <v>1</v>
      </c>
      <c r="J171" s="20">
        <v>1</v>
      </c>
      <c r="K171" s="20">
        <v>2</v>
      </c>
      <c r="L171" s="20">
        <v>2</v>
      </c>
      <c r="M171" s="20">
        <v>1</v>
      </c>
      <c r="N171" s="20">
        <v>3</v>
      </c>
      <c r="O171" s="20">
        <v>1</v>
      </c>
      <c r="P171" s="20">
        <v>2</v>
      </c>
      <c r="Q171" s="20">
        <v>1</v>
      </c>
      <c r="R171" s="20">
        <v>1</v>
      </c>
      <c r="S171" s="20">
        <v>2</v>
      </c>
      <c r="T171" s="20">
        <v>1</v>
      </c>
      <c r="U171" s="20">
        <v>1</v>
      </c>
    </row>
    <row r="172" s="20" customFormat="1">
      <c r="A172" s="18" t="s">
        <v>189</v>
      </c>
      <c r="B172" s="20">
        <v>3</v>
      </c>
      <c r="C172" s="20">
        <v>1</v>
      </c>
      <c r="D172" s="20">
        <v>2</v>
      </c>
      <c r="E172" s="20">
        <v>3</v>
      </c>
      <c r="F172" s="20">
        <v>1</v>
      </c>
      <c r="G172" s="20">
        <v>2</v>
      </c>
      <c r="H172" s="20">
        <v>1</v>
      </c>
      <c r="I172" s="20">
        <v>1</v>
      </c>
      <c r="J172" s="20">
        <v>1</v>
      </c>
      <c r="K172" s="20">
        <v>3</v>
      </c>
      <c r="L172" s="20">
        <v>1</v>
      </c>
      <c r="M172" s="20">
        <v>1</v>
      </c>
      <c r="N172" s="20">
        <v>2</v>
      </c>
      <c r="O172" s="20">
        <v>1</v>
      </c>
      <c r="P172" s="20">
        <v>3</v>
      </c>
      <c r="Q172" s="20">
        <v>1</v>
      </c>
      <c r="R172" s="20">
        <v>2</v>
      </c>
      <c r="S172" s="20">
        <v>4</v>
      </c>
      <c r="T172" s="20">
        <v>1</v>
      </c>
      <c r="U172" s="20">
        <v>1</v>
      </c>
    </row>
    <row r="173" s="20" customFormat="1">
      <c r="A173" s="18" t="s">
        <v>190</v>
      </c>
      <c r="B173" s="20">
        <v>3</v>
      </c>
      <c r="C173" s="20">
        <v>1</v>
      </c>
      <c r="D173" s="20">
        <v>4</v>
      </c>
      <c r="E173" s="20">
        <v>3</v>
      </c>
      <c r="F173" s="20">
        <v>1</v>
      </c>
      <c r="G173" s="20">
        <v>3</v>
      </c>
      <c r="H173" s="20">
        <v>1</v>
      </c>
      <c r="I173" s="20">
        <v>1</v>
      </c>
      <c r="J173" s="20">
        <v>1</v>
      </c>
      <c r="K173" s="20">
        <v>4</v>
      </c>
      <c r="L173" s="20">
        <v>3</v>
      </c>
      <c r="M173" s="20">
        <v>1</v>
      </c>
      <c r="N173" s="20">
        <v>2</v>
      </c>
      <c r="O173" s="20">
        <v>1</v>
      </c>
      <c r="P173" s="20">
        <v>4</v>
      </c>
      <c r="Q173" s="20">
        <v>2</v>
      </c>
      <c r="R173" s="20">
        <v>2</v>
      </c>
      <c r="S173" s="20">
        <v>4</v>
      </c>
      <c r="T173" s="20">
        <v>2</v>
      </c>
      <c r="U173" s="20">
        <v>1</v>
      </c>
    </row>
    <row r="174" s="20" customFormat="1">
      <c r="A174" s="18" t="s">
        <v>191</v>
      </c>
      <c r="B174" s="20">
        <v>5</v>
      </c>
      <c r="C174" s="20">
        <v>1</v>
      </c>
      <c r="D174" s="20">
        <v>5</v>
      </c>
      <c r="E174" s="20">
        <v>4</v>
      </c>
      <c r="F174" s="20">
        <v>1</v>
      </c>
      <c r="G174" s="20">
        <v>5</v>
      </c>
      <c r="H174" s="20">
        <v>1</v>
      </c>
      <c r="I174" s="20">
        <v>1</v>
      </c>
      <c r="J174" s="20">
        <v>1</v>
      </c>
      <c r="K174" s="20">
        <v>5</v>
      </c>
      <c r="L174" s="20">
        <v>5</v>
      </c>
      <c r="M174" s="20">
        <v>1</v>
      </c>
      <c r="N174" s="20">
        <v>5</v>
      </c>
      <c r="O174" s="20">
        <v>1</v>
      </c>
      <c r="P174" s="20">
        <v>4</v>
      </c>
      <c r="Q174" s="20">
        <v>1</v>
      </c>
      <c r="R174" s="20">
        <v>5</v>
      </c>
      <c r="S174" s="20">
        <v>5</v>
      </c>
      <c r="T174" s="20">
        <v>1</v>
      </c>
      <c r="U174" s="20">
        <v>1</v>
      </c>
    </row>
    <row r="175" s="20" customFormat="1">
      <c r="A175" s="18" t="s">
        <v>192</v>
      </c>
      <c r="B175" s="20">
        <v>3</v>
      </c>
      <c r="C175" s="20">
        <v>1</v>
      </c>
      <c r="D175" s="20">
        <v>3</v>
      </c>
      <c r="E175" s="20">
        <v>3</v>
      </c>
      <c r="F175" s="20">
        <v>1</v>
      </c>
      <c r="G175" s="20">
        <v>2</v>
      </c>
      <c r="H175" s="20">
        <v>1</v>
      </c>
      <c r="I175" s="20">
        <v>1</v>
      </c>
      <c r="J175" s="20">
        <v>1</v>
      </c>
      <c r="K175" s="20">
        <v>2</v>
      </c>
      <c r="L175" s="20">
        <v>2</v>
      </c>
      <c r="M175" s="20">
        <v>2</v>
      </c>
      <c r="N175" s="20">
        <v>2</v>
      </c>
      <c r="O175" s="20">
        <v>1</v>
      </c>
      <c r="P175" s="20">
        <v>2</v>
      </c>
      <c r="Q175" s="20">
        <v>2</v>
      </c>
      <c r="R175" s="20">
        <v>2</v>
      </c>
      <c r="S175" s="20">
        <v>3</v>
      </c>
      <c r="T175" s="20">
        <v>2</v>
      </c>
      <c r="U175" s="20">
        <v>2</v>
      </c>
    </row>
    <row r="176" s="20" customFormat="1">
      <c r="A176" s="18" t="s">
        <v>193</v>
      </c>
      <c r="B176" s="20">
        <v>3</v>
      </c>
      <c r="C176" s="20">
        <v>2</v>
      </c>
      <c r="D176" s="20">
        <v>4</v>
      </c>
      <c r="E176" s="20">
        <v>3</v>
      </c>
      <c r="F176" s="20">
        <v>1</v>
      </c>
      <c r="G176" s="20">
        <v>2</v>
      </c>
      <c r="H176" s="20">
        <v>1</v>
      </c>
      <c r="I176" s="20">
        <v>1</v>
      </c>
      <c r="J176" s="20">
        <v>1</v>
      </c>
      <c r="K176" s="20">
        <v>3</v>
      </c>
      <c r="L176" s="20">
        <v>3</v>
      </c>
      <c r="M176" s="20">
        <v>2</v>
      </c>
      <c r="N176" s="20">
        <v>3</v>
      </c>
      <c r="O176" s="20">
        <v>1</v>
      </c>
      <c r="P176" s="20">
        <v>3</v>
      </c>
      <c r="Q176" s="20">
        <v>2</v>
      </c>
      <c r="R176" s="20">
        <v>1</v>
      </c>
      <c r="S176" s="20">
        <v>3</v>
      </c>
      <c r="T176" s="20">
        <v>3</v>
      </c>
      <c r="U176" s="20">
        <v>1</v>
      </c>
      <c r="AG176" s="1"/>
      <c r="AH176" s="1"/>
    </row>
    <row r="177" s="20" customFormat="1">
      <c r="A177" s="18" t="s">
        <v>194</v>
      </c>
      <c r="B177" s="20">
        <v>2</v>
      </c>
      <c r="C177" s="20">
        <v>2</v>
      </c>
      <c r="D177" s="20">
        <v>4</v>
      </c>
      <c r="E177" s="20">
        <v>4</v>
      </c>
      <c r="F177" s="20">
        <v>2</v>
      </c>
      <c r="G177" s="20">
        <v>2</v>
      </c>
      <c r="H177" s="20">
        <v>2</v>
      </c>
      <c r="I177" s="20">
        <v>1</v>
      </c>
      <c r="J177" s="20">
        <v>1</v>
      </c>
      <c r="K177" s="20">
        <v>2</v>
      </c>
      <c r="L177" s="20">
        <v>3</v>
      </c>
      <c r="M177" s="20">
        <v>1</v>
      </c>
      <c r="N177" s="20">
        <v>3</v>
      </c>
      <c r="O177" s="20">
        <v>2</v>
      </c>
      <c r="P177" s="20">
        <v>2</v>
      </c>
      <c r="Q177" s="20">
        <v>2</v>
      </c>
      <c r="R177" s="20">
        <v>4</v>
      </c>
      <c r="S177" s="20">
        <v>3</v>
      </c>
      <c r="T177" s="20">
        <v>2</v>
      </c>
      <c r="U177" s="20">
        <v>1</v>
      </c>
      <c r="AG177" s="1"/>
      <c r="AH177" s="1"/>
    </row>
    <row r="178" s="20" customFormat="1">
      <c r="A178" s="18" t="s">
        <v>195</v>
      </c>
      <c r="B178" s="20">
        <v>3</v>
      </c>
      <c r="C178" s="20">
        <v>1</v>
      </c>
      <c r="D178" s="20">
        <v>4</v>
      </c>
      <c r="E178" s="20">
        <v>3</v>
      </c>
      <c r="F178" s="20">
        <v>1</v>
      </c>
      <c r="G178" s="20">
        <v>2</v>
      </c>
      <c r="H178" s="20">
        <v>1</v>
      </c>
      <c r="I178" s="20">
        <v>1</v>
      </c>
      <c r="J178" s="20">
        <v>1</v>
      </c>
      <c r="K178" s="20">
        <v>3</v>
      </c>
      <c r="L178" s="20">
        <v>3</v>
      </c>
      <c r="M178" s="20">
        <v>1</v>
      </c>
      <c r="N178" s="20">
        <v>3</v>
      </c>
      <c r="O178" s="20">
        <v>1</v>
      </c>
      <c r="P178" s="20">
        <v>4</v>
      </c>
      <c r="Q178" s="20">
        <v>1</v>
      </c>
      <c r="R178" s="20">
        <v>2</v>
      </c>
      <c r="S178" s="20">
        <v>3</v>
      </c>
      <c r="T178" s="20">
        <v>1</v>
      </c>
      <c r="U178" s="20">
        <v>1</v>
      </c>
      <c r="AG178" s="1"/>
      <c r="AH178" s="1"/>
    </row>
    <row r="179" s="20" customFormat="1">
      <c r="A179" s="18" t="s">
        <v>196</v>
      </c>
      <c r="B179" s="20">
        <v>3</v>
      </c>
      <c r="C179" s="20">
        <v>1</v>
      </c>
      <c r="D179" s="20">
        <v>3</v>
      </c>
      <c r="E179" s="20">
        <v>3</v>
      </c>
      <c r="F179" s="20">
        <v>1</v>
      </c>
      <c r="G179" s="20">
        <v>2</v>
      </c>
      <c r="H179" s="20">
        <v>1</v>
      </c>
      <c r="I179" s="20">
        <v>1</v>
      </c>
      <c r="J179" s="20">
        <v>1</v>
      </c>
      <c r="K179" s="20">
        <v>1</v>
      </c>
      <c r="L179" s="20">
        <v>1</v>
      </c>
      <c r="M179" s="20">
        <v>2</v>
      </c>
      <c r="N179" s="20">
        <v>2</v>
      </c>
      <c r="O179" s="20">
        <v>1</v>
      </c>
      <c r="P179" s="20">
        <v>3</v>
      </c>
      <c r="Q179" s="20">
        <v>2</v>
      </c>
      <c r="R179" s="20">
        <v>2</v>
      </c>
      <c r="S179" s="20">
        <v>4</v>
      </c>
      <c r="T179" s="20">
        <v>1</v>
      </c>
      <c r="U179" s="20">
        <v>1</v>
      </c>
      <c r="AG179" s="1"/>
      <c r="AH179" s="1"/>
    </row>
    <row r="180" s="20" customFormat="1">
      <c r="A180" s="18" t="s">
        <v>197</v>
      </c>
      <c r="B180" s="20">
        <v>4</v>
      </c>
      <c r="C180" s="20">
        <v>4</v>
      </c>
      <c r="D180" s="20">
        <v>4</v>
      </c>
      <c r="E180" s="20">
        <v>4</v>
      </c>
      <c r="F180" s="20">
        <v>1</v>
      </c>
      <c r="G180" s="20">
        <v>2</v>
      </c>
      <c r="H180" s="20">
        <v>2</v>
      </c>
      <c r="I180" s="20">
        <v>2</v>
      </c>
      <c r="J180" s="20">
        <v>1</v>
      </c>
      <c r="K180" s="20">
        <v>3</v>
      </c>
      <c r="L180" s="20">
        <v>1</v>
      </c>
      <c r="M180" s="20">
        <v>1</v>
      </c>
      <c r="N180" s="20">
        <v>5</v>
      </c>
      <c r="O180" s="20">
        <v>1</v>
      </c>
      <c r="P180" s="20">
        <v>5</v>
      </c>
      <c r="Q180" s="20">
        <v>2</v>
      </c>
      <c r="R180" s="20">
        <v>3</v>
      </c>
      <c r="S180" s="20">
        <v>4</v>
      </c>
      <c r="T180" s="20">
        <v>1</v>
      </c>
      <c r="U180" s="20">
        <v>1</v>
      </c>
      <c r="AG180" s="1"/>
      <c r="AH180" s="1"/>
    </row>
    <row r="181" s="20" customFormat="1">
      <c r="A181" s="18" t="s">
        <v>198</v>
      </c>
      <c r="B181" s="20">
        <v>4</v>
      </c>
      <c r="C181" s="20">
        <v>1</v>
      </c>
      <c r="D181" s="20">
        <v>4</v>
      </c>
      <c r="E181" s="20">
        <v>4</v>
      </c>
      <c r="F181" s="20">
        <v>1</v>
      </c>
      <c r="G181" s="20">
        <v>1</v>
      </c>
      <c r="H181" s="20">
        <v>1</v>
      </c>
      <c r="I181" s="20">
        <v>1</v>
      </c>
      <c r="J181" s="20">
        <v>1</v>
      </c>
      <c r="K181" s="20">
        <v>2</v>
      </c>
      <c r="L181" s="20">
        <v>1</v>
      </c>
      <c r="M181" s="20">
        <v>1</v>
      </c>
      <c r="N181" s="20">
        <v>3</v>
      </c>
      <c r="O181" s="20">
        <v>1</v>
      </c>
      <c r="P181" s="20">
        <v>4</v>
      </c>
      <c r="Q181" s="20">
        <v>1</v>
      </c>
      <c r="R181" s="20">
        <v>4</v>
      </c>
      <c r="S181" s="20">
        <v>5</v>
      </c>
      <c r="T181" s="20">
        <v>1</v>
      </c>
      <c r="U181" s="20">
        <v>1</v>
      </c>
      <c r="AG181" s="1"/>
      <c r="AH181" s="1"/>
    </row>
    <row r="182" s="20" customFormat="1">
      <c r="A182" s="18" t="s">
        <v>199</v>
      </c>
      <c r="B182" s="20">
        <v>4</v>
      </c>
      <c r="C182" s="20">
        <v>1</v>
      </c>
      <c r="D182" s="20">
        <v>3</v>
      </c>
      <c r="E182" s="20">
        <v>3</v>
      </c>
      <c r="F182" s="20">
        <v>1</v>
      </c>
      <c r="G182" s="20">
        <v>3</v>
      </c>
      <c r="H182" s="20">
        <v>1</v>
      </c>
      <c r="I182" s="20">
        <v>1</v>
      </c>
      <c r="J182" s="20">
        <v>1</v>
      </c>
      <c r="K182" s="20">
        <v>2</v>
      </c>
      <c r="L182" s="20">
        <v>2</v>
      </c>
      <c r="M182" s="20">
        <v>1</v>
      </c>
      <c r="N182" s="20">
        <v>3</v>
      </c>
      <c r="O182" s="20">
        <v>1</v>
      </c>
      <c r="P182" s="20">
        <v>4</v>
      </c>
      <c r="Q182" s="20">
        <v>1</v>
      </c>
      <c r="R182" s="20">
        <v>3</v>
      </c>
      <c r="S182" s="20">
        <v>3</v>
      </c>
      <c r="T182" s="20">
        <v>1</v>
      </c>
      <c r="U182" s="20">
        <v>1</v>
      </c>
      <c r="AG182" s="1"/>
      <c r="AH182" s="1"/>
    </row>
    <row r="183" s="20" customFormat="1">
      <c r="A183" s="18" t="s">
        <v>200</v>
      </c>
      <c r="B183" s="20">
        <v>4</v>
      </c>
      <c r="C183" s="20">
        <v>1</v>
      </c>
      <c r="D183" s="20">
        <v>4</v>
      </c>
      <c r="E183" s="20">
        <v>4</v>
      </c>
      <c r="F183" s="20">
        <v>1</v>
      </c>
      <c r="G183" s="20">
        <v>4</v>
      </c>
      <c r="H183" s="20">
        <v>1</v>
      </c>
      <c r="I183" s="20">
        <v>1</v>
      </c>
      <c r="J183" s="20">
        <v>1</v>
      </c>
      <c r="K183" s="20">
        <v>4</v>
      </c>
      <c r="L183" s="20">
        <v>3</v>
      </c>
      <c r="M183" s="20">
        <v>1</v>
      </c>
      <c r="N183" s="20">
        <v>4</v>
      </c>
      <c r="O183" s="20">
        <v>1</v>
      </c>
      <c r="P183" s="20">
        <v>4</v>
      </c>
      <c r="Q183" s="20">
        <v>1</v>
      </c>
      <c r="R183" s="20">
        <v>3</v>
      </c>
      <c r="S183" s="20">
        <v>4</v>
      </c>
      <c r="T183" s="20">
        <v>1</v>
      </c>
      <c r="U183" s="20">
        <v>1</v>
      </c>
      <c r="AG183" s="1"/>
      <c r="AH183" s="1"/>
    </row>
    <row r="184" s="20" customFormat="1">
      <c r="A184" s="18" t="s">
        <v>201</v>
      </c>
      <c r="B184" s="20">
        <v>4</v>
      </c>
      <c r="C184" s="20">
        <v>1</v>
      </c>
      <c r="D184" s="20">
        <v>3</v>
      </c>
      <c r="E184" s="20">
        <v>3</v>
      </c>
      <c r="F184" s="20">
        <v>1</v>
      </c>
      <c r="G184" s="20">
        <v>3</v>
      </c>
      <c r="H184" s="20">
        <v>1</v>
      </c>
      <c r="I184" s="20">
        <v>1</v>
      </c>
      <c r="J184" s="20">
        <v>1</v>
      </c>
      <c r="K184" s="20">
        <v>3</v>
      </c>
      <c r="L184" s="20">
        <v>3</v>
      </c>
      <c r="M184" s="20">
        <v>1</v>
      </c>
      <c r="N184" s="20">
        <v>2</v>
      </c>
      <c r="O184" s="20">
        <v>1</v>
      </c>
      <c r="P184" s="20">
        <v>3</v>
      </c>
      <c r="Q184" s="20">
        <v>1</v>
      </c>
      <c r="R184" s="20">
        <v>4</v>
      </c>
      <c r="S184" s="20">
        <v>4</v>
      </c>
      <c r="T184" s="20">
        <v>1</v>
      </c>
      <c r="U184" s="20">
        <v>1</v>
      </c>
    </row>
    <row r="185" s="20" customFormat="1">
      <c r="A185" s="18" t="s">
        <v>203</v>
      </c>
      <c r="B185" s="20">
        <v>4</v>
      </c>
      <c r="C185" s="20">
        <v>1</v>
      </c>
      <c r="D185" s="20">
        <v>4</v>
      </c>
      <c r="E185" s="20">
        <v>4</v>
      </c>
      <c r="F185" s="20">
        <v>1</v>
      </c>
      <c r="G185" s="20">
        <v>3</v>
      </c>
      <c r="H185" s="20">
        <v>1</v>
      </c>
      <c r="I185" s="20">
        <v>1</v>
      </c>
      <c r="J185" s="20">
        <v>1</v>
      </c>
      <c r="K185" s="20">
        <v>4</v>
      </c>
      <c r="L185" s="20">
        <v>3</v>
      </c>
      <c r="M185" s="20">
        <v>1</v>
      </c>
      <c r="N185" s="20">
        <v>3</v>
      </c>
      <c r="O185" s="20">
        <v>1</v>
      </c>
      <c r="P185" s="20">
        <v>3</v>
      </c>
      <c r="Q185" s="20">
        <v>2</v>
      </c>
      <c r="R185" s="20">
        <v>3</v>
      </c>
      <c r="S185" s="20">
        <v>3</v>
      </c>
      <c r="T185" s="20">
        <v>1</v>
      </c>
      <c r="U185" s="20">
        <v>1</v>
      </c>
    </row>
    <row r="186" s="20" customFormat="1">
      <c r="A186" s="18" t="s">
        <v>204</v>
      </c>
      <c r="B186" s="20">
        <v>4</v>
      </c>
      <c r="C186" s="20">
        <v>1</v>
      </c>
      <c r="D186" s="20">
        <v>3</v>
      </c>
      <c r="E186" s="20">
        <v>3</v>
      </c>
      <c r="F186" s="20">
        <v>1</v>
      </c>
      <c r="G186" s="20">
        <v>2</v>
      </c>
      <c r="H186" s="20">
        <v>1</v>
      </c>
      <c r="I186" s="20">
        <v>1</v>
      </c>
      <c r="J186" s="20">
        <v>1</v>
      </c>
      <c r="K186" s="20">
        <v>3</v>
      </c>
      <c r="L186" s="20">
        <v>1</v>
      </c>
      <c r="M186" s="20">
        <v>1</v>
      </c>
      <c r="N186" s="20">
        <v>2</v>
      </c>
      <c r="O186" s="20">
        <v>1</v>
      </c>
      <c r="P186" s="20">
        <v>4</v>
      </c>
      <c r="Q186" s="20">
        <v>1</v>
      </c>
      <c r="R186" s="20">
        <v>2</v>
      </c>
      <c r="S186" s="20">
        <v>3</v>
      </c>
      <c r="T186" s="20">
        <v>1</v>
      </c>
      <c r="U186" s="20">
        <v>1</v>
      </c>
    </row>
    <row r="187" s="20" customFormat="1">
      <c r="A187" s="18" t="s">
        <v>205</v>
      </c>
      <c r="B187" s="20">
        <v>2</v>
      </c>
      <c r="C187" s="20">
        <v>1</v>
      </c>
      <c r="D187" s="20">
        <v>2</v>
      </c>
      <c r="E187" s="20">
        <v>2</v>
      </c>
      <c r="F187" s="20">
        <v>1</v>
      </c>
      <c r="G187" s="20">
        <v>4</v>
      </c>
      <c r="H187" s="20">
        <v>1</v>
      </c>
      <c r="I187" s="20">
        <v>1</v>
      </c>
      <c r="J187" s="20">
        <v>1</v>
      </c>
      <c r="K187" s="20">
        <v>3</v>
      </c>
      <c r="L187" s="20">
        <v>3</v>
      </c>
      <c r="M187" s="20">
        <v>1</v>
      </c>
      <c r="N187" s="20">
        <v>3</v>
      </c>
      <c r="O187" s="20">
        <v>1</v>
      </c>
      <c r="P187" s="20">
        <v>3</v>
      </c>
      <c r="Q187" s="20">
        <v>1</v>
      </c>
      <c r="R187" s="20">
        <v>3</v>
      </c>
      <c r="S187" s="20">
        <v>3</v>
      </c>
      <c r="T187" s="20">
        <v>1</v>
      </c>
      <c r="U187" s="20">
        <v>1</v>
      </c>
    </row>
    <row r="188" s="20" customFormat="1">
      <c r="A188" s="18" t="s">
        <v>208</v>
      </c>
      <c r="B188" s="20">
        <v>5</v>
      </c>
      <c r="C188" s="20">
        <v>1</v>
      </c>
      <c r="D188" s="20">
        <v>5</v>
      </c>
      <c r="E188" s="20">
        <v>4</v>
      </c>
      <c r="F188" s="20">
        <v>1</v>
      </c>
      <c r="G188" s="20">
        <v>3</v>
      </c>
      <c r="H188" s="20">
        <v>1</v>
      </c>
      <c r="I188" s="20">
        <v>1</v>
      </c>
      <c r="J188" s="20">
        <v>1</v>
      </c>
      <c r="K188" s="20">
        <v>2</v>
      </c>
      <c r="L188" s="20">
        <v>4</v>
      </c>
      <c r="M188" s="20">
        <v>1</v>
      </c>
      <c r="N188" s="20">
        <v>2</v>
      </c>
      <c r="O188" s="20">
        <v>1</v>
      </c>
      <c r="P188" s="20">
        <v>5</v>
      </c>
      <c r="Q188" s="20">
        <v>1</v>
      </c>
      <c r="R188" s="20">
        <v>3</v>
      </c>
      <c r="S188" s="20">
        <v>5</v>
      </c>
      <c r="T188" s="20">
        <v>1</v>
      </c>
      <c r="U188" s="20">
        <v>1</v>
      </c>
    </row>
    <row r="189" s="20" customFormat="1">
      <c r="A189" s="18" t="s">
        <v>209</v>
      </c>
      <c r="B189" s="20">
        <v>3</v>
      </c>
      <c r="C189" s="20">
        <v>1</v>
      </c>
      <c r="D189" s="20">
        <v>3</v>
      </c>
      <c r="E189" s="20">
        <v>3</v>
      </c>
      <c r="F189" s="20">
        <v>1</v>
      </c>
      <c r="G189" s="20">
        <v>2</v>
      </c>
      <c r="H189" s="20">
        <v>1</v>
      </c>
      <c r="I189" s="20">
        <v>1</v>
      </c>
      <c r="J189" s="20">
        <v>1</v>
      </c>
      <c r="K189" s="20">
        <v>2</v>
      </c>
      <c r="L189" s="20">
        <v>1</v>
      </c>
      <c r="M189" s="20">
        <v>1</v>
      </c>
      <c r="N189" s="20">
        <v>2</v>
      </c>
      <c r="O189" s="20">
        <v>1</v>
      </c>
      <c r="P189" s="20">
        <v>3</v>
      </c>
      <c r="Q189" s="20">
        <v>1</v>
      </c>
      <c r="R189" s="20">
        <v>1</v>
      </c>
      <c r="S189" s="20">
        <v>3</v>
      </c>
      <c r="T189" s="20">
        <v>1</v>
      </c>
      <c r="U189" s="20">
        <v>1</v>
      </c>
    </row>
    <row r="190" s="20" customFormat="1">
      <c r="A190" s="18" t="s">
        <v>210</v>
      </c>
      <c r="B190" s="20">
        <v>5</v>
      </c>
      <c r="C190" s="20">
        <v>1</v>
      </c>
      <c r="D190" s="20">
        <v>5</v>
      </c>
      <c r="E190" s="20">
        <v>4</v>
      </c>
      <c r="F190" s="20">
        <v>1</v>
      </c>
      <c r="G190" s="20">
        <v>3</v>
      </c>
      <c r="H190" s="20">
        <v>1</v>
      </c>
      <c r="I190" s="20">
        <v>1</v>
      </c>
      <c r="J190" s="20">
        <v>1</v>
      </c>
      <c r="K190" s="20">
        <v>3</v>
      </c>
      <c r="L190" s="20">
        <v>3</v>
      </c>
      <c r="M190" s="20">
        <v>1</v>
      </c>
      <c r="N190" s="20">
        <v>4</v>
      </c>
      <c r="O190" s="20">
        <v>1</v>
      </c>
      <c r="P190" s="20">
        <v>5</v>
      </c>
      <c r="Q190" s="20">
        <v>1</v>
      </c>
      <c r="R190" s="20">
        <v>4</v>
      </c>
      <c r="S190" s="20">
        <v>5</v>
      </c>
      <c r="T190" s="20">
        <v>1</v>
      </c>
      <c r="U190" s="20">
        <v>1</v>
      </c>
    </row>
    <row r="191" s="20" customFormat="1">
      <c r="A191" s="18" t="s">
        <v>211</v>
      </c>
      <c r="B191" s="20">
        <v>4</v>
      </c>
      <c r="C191" s="20">
        <v>1</v>
      </c>
      <c r="D191" s="20">
        <v>4</v>
      </c>
      <c r="E191" s="20">
        <v>4</v>
      </c>
      <c r="F191" s="20">
        <v>1</v>
      </c>
      <c r="G191" s="20">
        <v>4</v>
      </c>
      <c r="H191" s="20">
        <v>1</v>
      </c>
      <c r="I191" s="20">
        <v>1</v>
      </c>
      <c r="J191" s="20">
        <v>1</v>
      </c>
      <c r="K191" s="20">
        <v>4</v>
      </c>
      <c r="L191" s="20">
        <v>3</v>
      </c>
      <c r="M191" s="20">
        <v>1</v>
      </c>
      <c r="N191" s="20">
        <v>2</v>
      </c>
      <c r="O191" s="20">
        <v>1</v>
      </c>
      <c r="P191" s="20">
        <v>4</v>
      </c>
      <c r="Q191" s="20">
        <v>2</v>
      </c>
      <c r="R191" s="20">
        <v>3</v>
      </c>
      <c r="S191" s="20">
        <v>4</v>
      </c>
      <c r="T191" s="20">
        <v>1</v>
      </c>
      <c r="U191" s="20">
        <v>1</v>
      </c>
    </row>
    <row r="192" s="20" customFormat="1">
      <c r="A192" s="18" t="s">
        <v>212</v>
      </c>
      <c r="B192" s="20">
        <v>1</v>
      </c>
      <c r="C192" s="20">
        <v>1</v>
      </c>
      <c r="D192" s="20">
        <v>4</v>
      </c>
      <c r="E192" s="20">
        <v>3</v>
      </c>
      <c r="F192" s="20">
        <v>1</v>
      </c>
      <c r="G192" s="20">
        <v>1</v>
      </c>
      <c r="H192" s="20">
        <v>1</v>
      </c>
      <c r="I192" s="20">
        <v>1</v>
      </c>
      <c r="J192" s="20">
        <v>1</v>
      </c>
      <c r="K192" s="20">
        <v>2</v>
      </c>
      <c r="L192" s="20">
        <v>2</v>
      </c>
      <c r="M192" s="20">
        <v>1</v>
      </c>
      <c r="N192" s="20">
        <v>3</v>
      </c>
      <c r="O192" s="20">
        <v>1</v>
      </c>
      <c r="P192" s="20">
        <v>3</v>
      </c>
      <c r="Q192" s="20">
        <v>1</v>
      </c>
      <c r="R192" s="20">
        <v>2</v>
      </c>
      <c r="S192" s="20">
        <v>4</v>
      </c>
      <c r="T192" s="20">
        <v>1</v>
      </c>
      <c r="U192" s="20">
        <v>1</v>
      </c>
    </row>
    <row r="193" s="20" customFormat="1">
      <c r="A193" s="18" t="s">
        <v>213</v>
      </c>
      <c r="B193" s="20">
        <v>3</v>
      </c>
      <c r="C193" s="20">
        <v>1</v>
      </c>
      <c r="D193" s="20">
        <v>3</v>
      </c>
      <c r="E193" s="20">
        <v>2</v>
      </c>
      <c r="F193" s="20">
        <v>1</v>
      </c>
      <c r="G193" s="20">
        <v>3</v>
      </c>
      <c r="H193" s="20">
        <v>1</v>
      </c>
      <c r="I193" s="20">
        <v>1</v>
      </c>
      <c r="J193" s="20">
        <v>1</v>
      </c>
      <c r="K193" s="20">
        <v>3</v>
      </c>
      <c r="L193" s="20">
        <v>1</v>
      </c>
      <c r="M193" s="20">
        <v>1</v>
      </c>
      <c r="N193" s="20">
        <v>2</v>
      </c>
      <c r="O193" s="20">
        <v>1</v>
      </c>
      <c r="P193" s="20">
        <v>3</v>
      </c>
      <c r="Q193" s="20">
        <v>1</v>
      </c>
      <c r="R193" s="20">
        <v>2</v>
      </c>
      <c r="S193" s="20">
        <v>3</v>
      </c>
      <c r="T193" s="20">
        <v>1</v>
      </c>
      <c r="U193" s="20">
        <v>1</v>
      </c>
    </row>
    <row r="194" s="20" customFormat="1">
      <c r="A194" s="18" t="s">
        <v>214</v>
      </c>
      <c r="B194" s="20">
        <v>3</v>
      </c>
      <c r="C194" s="20">
        <v>1</v>
      </c>
      <c r="D194" s="20">
        <v>4</v>
      </c>
      <c r="E194" s="20">
        <v>4</v>
      </c>
      <c r="F194" s="20">
        <v>1</v>
      </c>
      <c r="G194" s="20">
        <v>3</v>
      </c>
      <c r="H194" s="20">
        <v>1</v>
      </c>
      <c r="I194" s="20">
        <v>1</v>
      </c>
      <c r="J194" s="20">
        <v>1</v>
      </c>
      <c r="K194" s="20">
        <v>3</v>
      </c>
      <c r="L194" s="20">
        <v>1</v>
      </c>
      <c r="M194" s="20">
        <v>1</v>
      </c>
      <c r="N194" s="20">
        <v>3</v>
      </c>
      <c r="O194" s="20">
        <v>1</v>
      </c>
      <c r="P194" s="20">
        <v>3</v>
      </c>
      <c r="Q194" s="20">
        <v>1</v>
      </c>
      <c r="R194" s="20">
        <v>2</v>
      </c>
      <c r="S194" s="20">
        <v>4</v>
      </c>
      <c r="T194" s="20">
        <v>1</v>
      </c>
      <c r="U194" s="20">
        <v>1</v>
      </c>
    </row>
    <row r="195" s="20" customFormat="1">
      <c r="A195" s="18" t="s">
        <v>215</v>
      </c>
      <c r="B195" s="20">
        <v>4</v>
      </c>
      <c r="C195" s="20">
        <v>1</v>
      </c>
      <c r="D195" s="20">
        <v>4</v>
      </c>
      <c r="E195" s="20">
        <v>4</v>
      </c>
      <c r="F195" s="20">
        <v>1</v>
      </c>
      <c r="G195" s="20">
        <v>3</v>
      </c>
      <c r="H195" s="20">
        <v>1</v>
      </c>
      <c r="I195" s="20">
        <v>1</v>
      </c>
      <c r="J195" s="20">
        <v>1</v>
      </c>
      <c r="K195" s="20">
        <v>4</v>
      </c>
      <c r="L195" s="20">
        <v>3</v>
      </c>
      <c r="M195" s="20">
        <v>1</v>
      </c>
      <c r="N195" s="20">
        <v>3</v>
      </c>
      <c r="O195" s="20">
        <v>1</v>
      </c>
      <c r="P195" s="20">
        <v>4</v>
      </c>
      <c r="Q195" s="20">
        <v>2</v>
      </c>
      <c r="R195" s="20">
        <v>4</v>
      </c>
      <c r="S195" s="20">
        <v>5</v>
      </c>
      <c r="T195" s="20">
        <v>1</v>
      </c>
      <c r="U195" s="20">
        <v>1</v>
      </c>
    </row>
    <row r="196" s="20" customFormat="1">
      <c r="A196" s="18" t="s">
        <v>216</v>
      </c>
      <c r="B196" s="20">
        <v>4</v>
      </c>
      <c r="C196" s="20">
        <v>1</v>
      </c>
      <c r="D196" s="20">
        <v>3</v>
      </c>
      <c r="E196" s="20">
        <v>3</v>
      </c>
      <c r="F196" s="20">
        <v>1</v>
      </c>
      <c r="G196" s="20">
        <v>3</v>
      </c>
      <c r="H196" s="20">
        <v>1</v>
      </c>
      <c r="I196" s="20">
        <v>1</v>
      </c>
      <c r="J196" s="20">
        <v>1</v>
      </c>
      <c r="K196" s="20">
        <v>3</v>
      </c>
      <c r="L196" s="20">
        <v>1</v>
      </c>
      <c r="M196" s="20">
        <v>1</v>
      </c>
      <c r="N196" s="20">
        <v>3</v>
      </c>
      <c r="O196" s="20">
        <v>1</v>
      </c>
      <c r="P196" s="20">
        <v>4</v>
      </c>
      <c r="Q196" s="20">
        <v>1</v>
      </c>
      <c r="R196" s="20">
        <v>4</v>
      </c>
      <c r="S196" s="20">
        <v>4</v>
      </c>
      <c r="T196" s="20">
        <v>1</v>
      </c>
      <c r="U196" s="20">
        <v>1</v>
      </c>
    </row>
    <row r="197" s="20" customFormat="1">
      <c r="A197" s="18" t="s">
        <v>217</v>
      </c>
      <c r="B197" s="20">
        <v>2</v>
      </c>
      <c r="C197" s="20">
        <v>1</v>
      </c>
      <c r="D197" s="20">
        <v>3</v>
      </c>
      <c r="E197" s="20">
        <v>1</v>
      </c>
      <c r="F197" s="20">
        <v>1</v>
      </c>
      <c r="G197" s="20">
        <v>1</v>
      </c>
      <c r="H197" s="20">
        <v>1</v>
      </c>
      <c r="I197" s="20">
        <v>1</v>
      </c>
      <c r="J197" s="20">
        <v>1</v>
      </c>
      <c r="K197" s="20">
        <v>2</v>
      </c>
      <c r="L197" s="20">
        <v>1</v>
      </c>
      <c r="M197" s="20">
        <v>1</v>
      </c>
      <c r="N197" s="20">
        <v>1</v>
      </c>
      <c r="O197" s="20">
        <v>1</v>
      </c>
      <c r="P197" s="20">
        <v>2</v>
      </c>
      <c r="Q197" s="20">
        <v>1</v>
      </c>
      <c r="R197" s="20">
        <v>1</v>
      </c>
      <c r="S197" s="20">
        <v>3</v>
      </c>
      <c r="T197" s="20">
        <v>1</v>
      </c>
      <c r="U197" s="20">
        <v>1</v>
      </c>
    </row>
    <row r="198" s="20" customFormat="1">
      <c r="A198" s="18" t="s">
        <v>218</v>
      </c>
      <c r="B198" s="20">
        <v>3</v>
      </c>
      <c r="C198" s="20">
        <v>1</v>
      </c>
      <c r="D198" s="20">
        <v>3</v>
      </c>
      <c r="E198" s="20">
        <v>2</v>
      </c>
      <c r="F198" s="20">
        <v>2</v>
      </c>
      <c r="G198" s="20">
        <v>4</v>
      </c>
      <c r="H198" s="20">
        <v>1</v>
      </c>
      <c r="I198" s="20">
        <v>1</v>
      </c>
      <c r="J198" s="20">
        <v>1</v>
      </c>
      <c r="K198" s="20">
        <v>3</v>
      </c>
      <c r="L198" s="20">
        <v>1</v>
      </c>
      <c r="M198" s="20">
        <v>2</v>
      </c>
      <c r="N198" s="20">
        <v>3</v>
      </c>
      <c r="O198" s="20">
        <v>1</v>
      </c>
      <c r="P198" s="20">
        <v>4</v>
      </c>
      <c r="Q198" s="20">
        <v>1</v>
      </c>
      <c r="R198" s="20">
        <v>3</v>
      </c>
      <c r="S198" s="20">
        <v>4</v>
      </c>
      <c r="T198" s="20">
        <v>1</v>
      </c>
      <c r="U198" s="20">
        <v>1</v>
      </c>
    </row>
    <row r="199" s="20" customFormat="1">
      <c r="A199" s="18" t="s">
        <v>220</v>
      </c>
      <c r="B199" s="20">
        <v>1</v>
      </c>
      <c r="C199" s="20">
        <v>1</v>
      </c>
      <c r="D199" s="20">
        <v>2</v>
      </c>
      <c r="E199" s="20">
        <v>1</v>
      </c>
      <c r="F199" s="20">
        <v>2</v>
      </c>
      <c r="G199" s="20">
        <v>1</v>
      </c>
      <c r="H199" s="20">
        <v>1</v>
      </c>
      <c r="I199" s="20">
        <v>1</v>
      </c>
      <c r="J199" s="20">
        <v>1</v>
      </c>
      <c r="K199" s="20">
        <v>1</v>
      </c>
      <c r="L199" s="20">
        <v>1</v>
      </c>
      <c r="M199" s="20">
        <v>2</v>
      </c>
      <c r="N199" s="20">
        <v>2</v>
      </c>
      <c r="O199" s="20">
        <v>1</v>
      </c>
      <c r="P199" s="20">
        <v>3</v>
      </c>
      <c r="Q199" s="20">
        <v>1</v>
      </c>
      <c r="R199" s="20">
        <v>1</v>
      </c>
      <c r="S199" s="20">
        <v>3</v>
      </c>
      <c r="T199" s="20">
        <v>1</v>
      </c>
      <c r="U199" s="20">
        <v>1</v>
      </c>
    </row>
    <row r="200" s="20" customFormat="1">
      <c r="A200" s="18" t="s">
        <v>221</v>
      </c>
      <c r="B200" s="20">
        <v>4</v>
      </c>
      <c r="C200" s="20" t="s">
        <v>390</v>
      </c>
      <c r="D200" s="20">
        <v>4</v>
      </c>
      <c r="E200" s="20" t="s">
        <v>63</v>
      </c>
      <c r="F200" s="20">
        <v>1</v>
      </c>
      <c r="G200" s="20">
        <v>3</v>
      </c>
      <c r="H200" s="20">
        <v>1</v>
      </c>
      <c r="I200" s="20">
        <v>1</v>
      </c>
      <c r="J200" s="20">
        <v>1</v>
      </c>
      <c r="K200" s="20">
        <v>4</v>
      </c>
      <c r="L200" s="20">
        <v>3</v>
      </c>
      <c r="M200" s="20">
        <v>1</v>
      </c>
      <c r="N200" s="20">
        <v>3</v>
      </c>
      <c r="O200" s="20">
        <v>1</v>
      </c>
      <c r="P200" s="20">
        <v>4</v>
      </c>
      <c r="Q200" s="20">
        <v>2</v>
      </c>
      <c r="R200" s="20">
        <v>4</v>
      </c>
      <c r="S200" s="20">
        <v>4</v>
      </c>
      <c r="T200" s="20">
        <v>2</v>
      </c>
      <c r="U200" s="20">
        <v>1</v>
      </c>
      <c r="V200" s="16" t="s">
        <v>573</v>
      </c>
    </row>
    <row r="201" s="20" customFormat="1">
      <c r="A201" s="18" t="s">
        <v>222</v>
      </c>
      <c r="B201" s="20">
        <v>3</v>
      </c>
      <c r="C201" s="20">
        <v>1</v>
      </c>
      <c r="D201" s="20">
        <v>4</v>
      </c>
      <c r="E201" s="20">
        <v>4</v>
      </c>
      <c r="F201" s="20">
        <v>1</v>
      </c>
      <c r="G201" s="20">
        <v>3</v>
      </c>
      <c r="H201" s="20">
        <v>1</v>
      </c>
      <c r="I201" s="20">
        <v>1</v>
      </c>
      <c r="J201" s="20">
        <v>1</v>
      </c>
      <c r="K201" s="20">
        <v>2</v>
      </c>
      <c r="L201" s="20">
        <v>3</v>
      </c>
      <c r="M201" s="20">
        <v>1</v>
      </c>
      <c r="N201" s="20">
        <v>3</v>
      </c>
      <c r="O201" s="20">
        <v>1</v>
      </c>
      <c r="P201" s="20">
        <v>3</v>
      </c>
      <c r="Q201" s="20">
        <v>1</v>
      </c>
      <c r="R201" s="20">
        <v>3</v>
      </c>
      <c r="S201" s="20">
        <v>3</v>
      </c>
      <c r="T201" s="20">
        <v>2</v>
      </c>
      <c r="U201" s="20">
        <v>1</v>
      </c>
    </row>
    <row r="202" s="20" customFormat="1">
      <c r="A202" s="18" t="s">
        <v>223</v>
      </c>
      <c r="B202" s="20">
        <v>3</v>
      </c>
      <c r="C202" s="20">
        <v>1</v>
      </c>
      <c r="D202" s="20">
        <v>4</v>
      </c>
      <c r="E202" s="20">
        <v>2</v>
      </c>
      <c r="F202" s="20">
        <v>1</v>
      </c>
      <c r="G202" s="20">
        <v>3</v>
      </c>
      <c r="H202" s="20">
        <v>1</v>
      </c>
      <c r="I202" s="20">
        <v>1</v>
      </c>
      <c r="J202" s="20">
        <v>1</v>
      </c>
      <c r="K202" s="20">
        <v>2</v>
      </c>
      <c r="L202" s="20">
        <v>3</v>
      </c>
      <c r="M202" s="20">
        <v>1</v>
      </c>
      <c r="N202" s="20">
        <v>3</v>
      </c>
      <c r="O202" s="20">
        <v>1</v>
      </c>
      <c r="P202" s="20">
        <v>4</v>
      </c>
      <c r="Q202" s="20">
        <v>1</v>
      </c>
      <c r="R202" s="20">
        <v>3</v>
      </c>
      <c r="S202" s="20">
        <v>3</v>
      </c>
      <c r="T202" s="20">
        <v>1</v>
      </c>
      <c r="U202" s="20">
        <v>1</v>
      </c>
    </row>
    <row r="203" s="20" customFormat="1">
      <c r="A203" s="18" t="s">
        <v>224</v>
      </c>
      <c r="B203" s="20">
        <v>4</v>
      </c>
      <c r="C203" s="20">
        <v>1</v>
      </c>
      <c r="D203" s="20">
        <v>4</v>
      </c>
      <c r="E203" s="20">
        <v>4</v>
      </c>
      <c r="F203" s="20">
        <v>1</v>
      </c>
      <c r="G203" s="20">
        <v>4</v>
      </c>
      <c r="H203" s="20">
        <v>1</v>
      </c>
      <c r="I203" s="20">
        <v>1</v>
      </c>
      <c r="J203" s="20">
        <v>1</v>
      </c>
      <c r="K203" s="20">
        <v>3</v>
      </c>
      <c r="L203" s="20">
        <v>3</v>
      </c>
      <c r="M203" s="20">
        <v>1</v>
      </c>
      <c r="N203" s="20">
        <v>3</v>
      </c>
      <c r="O203" s="20">
        <v>1</v>
      </c>
      <c r="P203" s="20">
        <v>3</v>
      </c>
      <c r="Q203" s="20">
        <v>2</v>
      </c>
      <c r="R203" s="20">
        <v>3</v>
      </c>
      <c r="S203" s="20">
        <v>4</v>
      </c>
      <c r="T203" s="20">
        <v>1</v>
      </c>
      <c r="U203" s="20">
        <v>1</v>
      </c>
    </row>
    <row r="204" s="20" customForma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</row>
    <row r="205" s="20" customFormat="1">
      <c r="A205" s="18" t="s">
        <v>276</v>
      </c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</row>
    <row r="206" s="20" customFormat="1">
      <c r="A206" s="20" t="s">
        <v>277</v>
      </c>
      <c r="B206" s="20">
        <v>2</v>
      </c>
      <c r="C206" s="20">
        <v>1</v>
      </c>
      <c r="D206" s="20">
        <v>3</v>
      </c>
      <c r="E206" s="20">
        <v>3</v>
      </c>
      <c r="F206" s="20">
        <v>1</v>
      </c>
      <c r="G206" s="20">
        <v>2</v>
      </c>
      <c r="H206" s="20">
        <v>1</v>
      </c>
      <c r="I206" s="20">
        <v>1</v>
      </c>
      <c r="J206" s="20">
        <v>1</v>
      </c>
      <c r="K206" s="20">
        <v>3</v>
      </c>
      <c r="L206" s="20">
        <v>2</v>
      </c>
      <c r="M206" s="20">
        <v>1</v>
      </c>
      <c r="N206" s="20">
        <v>2</v>
      </c>
      <c r="O206" s="20">
        <v>1</v>
      </c>
      <c r="P206" s="20">
        <v>3</v>
      </c>
      <c r="Q206" s="20">
        <v>1</v>
      </c>
      <c r="R206" s="20">
        <v>4</v>
      </c>
      <c r="S206" s="20">
        <v>4</v>
      </c>
      <c r="T206" s="20">
        <v>2</v>
      </c>
      <c r="U206" s="20">
        <v>1</v>
      </c>
    </row>
    <row r="207" s="20" customFormat="1">
      <c r="A207" s="20" t="s">
        <v>278</v>
      </c>
      <c r="B207" s="20">
        <v>4</v>
      </c>
      <c r="C207" s="20">
        <v>4</v>
      </c>
      <c r="D207" s="20">
        <v>4</v>
      </c>
      <c r="E207" s="20">
        <v>3</v>
      </c>
      <c r="F207" s="20">
        <v>2</v>
      </c>
      <c r="G207" s="20">
        <v>1</v>
      </c>
      <c r="H207" s="20">
        <v>3</v>
      </c>
      <c r="I207" s="20">
        <v>2</v>
      </c>
      <c r="J207" s="20">
        <v>4</v>
      </c>
      <c r="K207" s="20">
        <v>3</v>
      </c>
      <c r="L207" s="20">
        <v>4</v>
      </c>
      <c r="M207" s="20">
        <v>3</v>
      </c>
      <c r="N207" s="20">
        <v>1</v>
      </c>
      <c r="O207" s="20">
        <v>3</v>
      </c>
      <c r="P207" s="20">
        <v>4</v>
      </c>
      <c r="Q207" s="20">
        <v>3</v>
      </c>
      <c r="R207" s="20">
        <v>3</v>
      </c>
      <c r="S207" s="20">
        <v>4</v>
      </c>
      <c r="T207" s="20">
        <v>3</v>
      </c>
      <c r="U207" s="20">
        <v>2</v>
      </c>
    </row>
    <row r="208" s="20" customFormat="1">
      <c r="A208" s="20" t="s">
        <v>279</v>
      </c>
      <c r="B208" s="20">
        <v>4</v>
      </c>
      <c r="C208" s="20">
        <v>2</v>
      </c>
      <c r="D208" s="20">
        <v>4</v>
      </c>
      <c r="E208" s="20">
        <v>4</v>
      </c>
      <c r="F208" s="20">
        <v>1</v>
      </c>
      <c r="G208" s="20">
        <v>3</v>
      </c>
      <c r="H208" s="20">
        <v>1</v>
      </c>
      <c r="I208" s="20">
        <v>1</v>
      </c>
      <c r="J208" s="20">
        <v>1</v>
      </c>
      <c r="K208" s="20">
        <v>1</v>
      </c>
      <c r="L208" s="20">
        <v>2</v>
      </c>
      <c r="M208" s="20">
        <v>1</v>
      </c>
      <c r="N208" s="20">
        <v>4</v>
      </c>
      <c r="O208" s="20">
        <v>1</v>
      </c>
      <c r="P208" s="20">
        <v>4</v>
      </c>
      <c r="Q208" s="20">
        <v>1</v>
      </c>
      <c r="R208" s="20">
        <v>4</v>
      </c>
      <c r="S208" s="20">
        <v>4</v>
      </c>
      <c r="T208" s="20">
        <v>1</v>
      </c>
      <c r="U208" s="20">
        <v>1</v>
      </c>
    </row>
    <row r="209" s="20" customFormat="1">
      <c r="A209" s="20" t="s">
        <v>280</v>
      </c>
      <c r="B209" s="20">
        <v>3</v>
      </c>
      <c r="C209" s="20">
        <v>1</v>
      </c>
      <c r="D209" s="20">
        <v>5</v>
      </c>
      <c r="E209" s="20">
        <v>2</v>
      </c>
      <c r="F209" s="20">
        <v>1</v>
      </c>
      <c r="G209" s="20">
        <v>1</v>
      </c>
      <c r="H209" s="20">
        <v>1</v>
      </c>
      <c r="I209" s="20">
        <v>1</v>
      </c>
      <c r="J209" s="20">
        <v>1</v>
      </c>
      <c r="K209" s="20">
        <v>2</v>
      </c>
      <c r="L209" s="20">
        <v>1</v>
      </c>
      <c r="M209" s="20">
        <v>1</v>
      </c>
      <c r="N209" s="20">
        <v>3</v>
      </c>
      <c r="O209" s="20">
        <v>1</v>
      </c>
      <c r="P209" s="20">
        <v>4</v>
      </c>
      <c r="Q209" s="20">
        <v>1</v>
      </c>
      <c r="R209" s="20">
        <v>2</v>
      </c>
      <c r="S209" s="20">
        <v>3</v>
      </c>
      <c r="T209" s="20">
        <v>1</v>
      </c>
      <c r="U209" s="20">
        <v>1</v>
      </c>
    </row>
    <row r="210" s="20" customFormat="1"/>
    <row r="211" s="20" customFormat="1">
      <c r="A211" s="1" t="s">
        <v>27</v>
      </c>
    </row>
    <row r="212" s="20" customFormat="1">
      <c r="A212" s="1" t="s">
        <v>225</v>
      </c>
      <c r="B212" s="20">
        <v>4</v>
      </c>
      <c r="C212" s="20">
        <v>1</v>
      </c>
      <c r="D212" s="20">
        <v>5</v>
      </c>
      <c r="E212" s="20">
        <v>5</v>
      </c>
      <c r="F212" s="20">
        <v>1</v>
      </c>
      <c r="G212" s="20">
        <v>3</v>
      </c>
      <c r="H212" s="20">
        <v>1</v>
      </c>
      <c r="I212" s="20">
        <v>1</v>
      </c>
      <c r="J212" s="20">
        <v>1</v>
      </c>
      <c r="K212" s="20">
        <v>3</v>
      </c>
      <c r="L212" s="20">
        <v>1</v>
      </c>
      <c r="M212" s="20">
        <v>1</v>
      </c>
      <c r="N212" s="20">
        <v>5</v>
      </c>
      <c r="O212" s="20">
        <v>1</v>
      </c>
      <c r="P212" s="20">
        <v>4</v>
      </c>
      <c r="Q212" s="20">
        <v>1</v>
      </c>
      <c r="R212" s="20">
        <v>3</v>
      </c>
      <c r="S212" s="20">
        <v>5</v>
      </c>
      <c r="T212" s="20">
        <v>1</v>
      </c>
      <c r="U212" s="20">
        <v>1</v>
      </c>
    </row>
    <row r="213" s="20" customFormat="1">
      <c r="A213" s="1" t="s">
        <v>226</v>
      </c>
      <c r="B213" s="20">
        <v>2</v>
      </c>
      <c r="C213" s="20">
        <v>1</v>
      </c>
      <c r="D213" s="20">
        <v>3</v>
      </c>
      <c r="E213" s="20">
        <v>2</v>
      </c>
      <c r="F213" s="20">
        <v>1</v>
      </c>
      <c r="G213" s="20">
        <v>2</v>
      </c>
      <c r="H213" s="20">
        <v>1</v>
      </c>
      <c r="I213" s="20">
        <v>1</v>
      </c>
      <c r="J213" s="20">
        <v>1</v>
      </c>
      <c r="K213" s="20">
        <v>1</v>
      </c>
      <c r="L213" s="20">
        <v>1</v>
      </c>
      <c r="M213" s="20">
        <v>1</v>
      </c>
      <c r="N213" s="20">
        <v>3</v>
      </c>
      <c r="O213" s="20">
        <v>1</v>
      </c>
      <c r="P213" s="20">
        <v>3</v>
      </c>
      <c r="Q213" s="20">
        <v>1</v>
      </c>
      <c r="R213" s="20">
        <v>2</v>
      </c>
      <c r="S213" s="20">
        <v>3</v>
      </c>
      <c r="T213" s="20">
        <v>1</v>
      </c>
      <c r="U213" s="20">
        <v>1</v>
      </c>
    </row>
    <row r="214" s="20" customFormat="1">
      <c r="A214" s="1" t="s">
        <v>227</v>
      </c>
      <c r="B214" s="20">
        <v>4</v>
      </c>
      <c r="C214" s="20">
        <v>1</v>
      </c>
      <c r="D214" s="20">
        <v>3</v>
      </c>
      <c r="E214" s="20">
        <v>4</v>
      </c>
      <c r="F214" s="20">
        <v>2</v>
      </c>
      <c r="G214" s="20">
        <v>2</v>
      </c>
      <c r="H214" s="20">
        <v>1</v>
      </c>
      <c r="I214" s="20">
        <v>1</v>
      </c>
      <c r="J214" s="20">
        <v>1</v>
      </c>
      <c r="K214" s="20">
        <v>3</v>
      </c>
      <c r="L214" s="20">
        <v>2</v>
      </c>
      <c r="M214" s="20">
        <v>2</v>
      </c>
      <c r="N214" s="20">
        <v>3</v>
      </c>
      <c r="O214" s="20">
        <v>1</v>
      </c>
      <c r="P214" s="20">
        <v>4</v>
      </c>
      <c r="Q214" s="20">
        <v>1</v>
      </c>
      <c r="R214" s="20">
        <v>1</v>
      </c>
      <c r="S214" s="20">
        <v>3</v>
      </c>
      <c r="T214" s="20">
        <v>1</v>
      </c>
      <c r="U214" s="20">
        <v>1</v>
      </c>
    </row>
    <row r="215" s="20" customFormat="1">
      <c r="A215" s="1" t="s">
        <v>228</v>
      </c>
      <c r="B215" s="20">
        <v>3</v>
      </c>
      <c r="C215" s="20">
        <v>1</v>
      </c>
      <c r="D215" s="20">
        <v>3</v>
      </c>
      <c r="E215" s="20">
        <v>2</v>
      </c>
      <c r="F215" s="20">
        <v>1</v>
      </c>
      <c r="G215" s="20">
        <v>1</v>
      </c>
      <c r="H215" s="20">
        <v>1</v>
      </c>
      <c r="I215" s="20">
        <v>1</v>
      </c>
      <c r="J215" s="20">
        <v>1</v>
      </c>
      <c r="K215" s="20">
        <v>3</v>
      </c>
      <c r="L215" s="20">
        <v>1</v>
      </c>
      <c r="M215" s="20">
        <v>1</v>
      </c>
      <c r="N215" s="20">
        <v>1</v>
      </c>
      <c r="O215" s="20">
        <v>1</v>
      </c>
      <c r="P215" s="20">
        <v>3</v>
      </c>
      <c r="Q215" s="20">
        <v>1</v>
      </c>
      <c r="R215" s="20">
        <v>1</v>
      </c>
      <c r="S215" s="20">
        <v>3</v>
      </c>
      <c r="T215" s="20">
        <v>1</v>
      </c>
      <c r="U215" s="20">
        <v>1</v>
      </c>
    </row>
    <row r="216" s="20" customFormat="1">
      <c r="A216" s="1" t="s">
        <v>229</v>
      </c>
      <c r="B216" s="20">
        <v>4</v>
      </c>
      <c r="C216" s="20">
        <v>2</v>
      </c>
      <c r="D216" s="20">
        <v>4</v>
      </c>
      <c r="E216" s="20">
        <v>4</v>
      </c>
      <c r="F216" s="20">
        <v>2</v>
      </c>
      <c r="G216" s="20">
        <v>3</v>
      </c>
      <c r="H216" s="20">
        <v>1</v>
      </c>
      <c r="I216" s="20">
        <v>1</v>
      </c>
      <c r="J216" s="20">
        <v>1</v>
      </c>
      <c r="K216" s="20">
        <v>3</v>
      </c>
      <c r="L216" s="20">
        <v>3</v>
      </c>
      <c r="M216" s="20">
        <v>2</v>
      </c>
      <c r="N216" s="20">
        <v>4</v>
      </c>
      <c r="O216" s="20">
        <v>1</v>
      </c>
      <c r="P216" s="20">
        <v>3</v>
      </c>
      <c r="Q216" s="20">
        <v>2</v>
      </c>
      <c r="R216" s="20">
        <v>4</v>
      </c>
      <c r="S216" s="20">
        <v>4</v>
      </c>
      <c r="T216" s="20">
        <v>2</v>
      </c>
      <c r="U216" s="20">
        <v>2</v>
      </c>
    </row>
    <row r="217" s="20" customFormat="1">
      <c r="A217" s="1" t="s">
        <v>230</v>
      </c>
      <c r="B217" s="20">
        <v>1</v>
      </c>
      <c r="C217" s="20">
        <v>2</v>
      </c>
      <c r="D217" s="20">
        <v>2</v>
      </c>
      <c r="E217" s="20">
        <v>1</v>
      </c>
      <c r="F217" s="20">
        <v>1</v>
      </c>
      <c r="G217" s="20">
        <v>1</v>
      </c>
      <c r="H217" s="20">
        <v>1</v>
      </c>
      <c r="I217" s="20">
        <v>1</v>
      </c>
      <c r="J217" s="20">
        <v>1</v>
      </c>
      <c r="K217" s="20">
        <v>2</v>
      </c>
      <c r="L217" s="20">
        <v>1</v>
      </c>
      <c r="M217" s="20">
        <v>1</v>
      </c>
      <c r="N217" s="20">
        <v>1</v>
      </c>
      <c r="O217" s="20">
        <v>1</v>
      </c>
      <c r="P217" s="20">
        <v>3</v>
      </c>
      <c r="Q217" s="20">
        <v>1</v>
      </c>
      <c r="R217" s="20">
        <v>1</v>
      </c>
      <c r="S217" s="20">
        <v>3</v>
      </c>
      <c r="T217" s="20">
        <v>3</v>
      </c>
      <c r="U217" s="20">
        <v>1</v>
      </c>
    </row>
    <row r="218" s="20" customFormat="1">
      <c r="A218" s="1" t="s">
        <v>231</v>
      </c>
      <c r="B218" s="20">
        <v>4</v>
      </c>
      <c r="C218" s="20">
        <v>1</v>
      </c>
      <c r="D218" s="20">
        <v>4</v>
      </c>
      <c r="E218" s="20">
        <v>4</v>
      </c>
      <c r="F218" s="20">
        <v>1</v>
      </c>
      <c r="G218" s="20">
        <v>3</v>
      </c>
      <c r="H218" s="20">
        <v>1</v>
      </c>
      <c r="I218" s="20">
        <v>1</v>
      </c>
      <c r="J218" s="20">
        <v>1</v>
      </c>
      <c r="K218" s="20">
        <v>4</v>
      </c>
      <c r="L218" s="20">
        <v>2</v>
      </c>
      <c r="M218" s="20">
        <v>1</v>
      </c>
      <c r="N218" s="20">
        <v>3</v>
      </c>
      <c r="O218" s="20">
        <v>1</v>
      </c>
      <c r="P218" s="20">
        <v>4</v>
      </c>
      <c r="Q218" s="20">
        <v>3</v>
      </c>
      <c r="R218" s="20">
        <v>1</v>
      </c>
      <c r="S218" s="20">
        <v>4</v>
      </c>
      <c r="T218" s="20">
        <v>1</v>
      </c>
      <c r="U218" s="20">
        <v>1</v>
      </c>
    </row>
    <row r="219" s="20" customFormat="1">
      <c r="A219" s="1" t="s">
        <v>232</v>
      </c>
      <c r="B219" s="20">
        <v>3</v>
      </c>
      <c r="C219" s="20">
        <v>1</v>
      </c>
      <c r="D219" s="20">
        <v>3</v>
      </c>
      <c r="E219" s="20">
        <v>4</v>
      </c>
      <c r="F219" s="20">
        <v>1</v>
      </c>
      <c r="G219" s="20">
        <v>2</v>
      </c>
      <c r="H219" s="20">
        <v>1</v>
      </c>
      <c r="I219" s="20">
        <v>1</v>
      </c>
      <c r="J219" s="20">
        <v>1</v>
      </c>
      <c r="K219" s="20">
        <v>4</v>
      </c>
      <c r="L219" s="20">
        <v>2</v>
      </c>
      <c r="M219" s="20">
        <v>1</v>
      </c>
      <c r="N219" s="20">
        <v>2</v>
      </c>
      <c r="O219" s="20">
        <v>2</v>
      </c>
      <c r="P219" s="20">
        <v>4</v>
      </c>
      <c r="Q219" s="20">
        <v>2</v>
      </c>
      <c r="R219" s="20">
        <v>1</v>
      </c>
      <c r="S219" s="20">
        <v>4</v>
      </c>
      <c r="T219" s="20">
        <v>1</v>
      </c>
      <c r="U219" s="20">
        <v>1</v>
      </c>
    </row>
    <row r="220">
      <c r="A220" s="1" t="s">
        <v>233</v>
      </c>
      <c r="B220" s="20">
        <v>2</v>
      </c>
      <c r="C220" s="20">
        <v>1</v>
      </c>
      <c r="D220" s="20">
        <v>3</v>
      </c>
      <c r="E220" s="20">
        <v>2</v>
      </c>
      <c r="F220" s="20">
        <v>1</v>
      </c>
      <c r="G220" s="20">
        <v>2</v>
      </c>
      <c r="H220" s="20">
        <v>1</v>
      </c>
      <c r="I220" s="20">
        <v>1</v>
      </c>
      <c r="J220" s="20">
        <v>1</v>
      </c>
      <c r="K220" s="20">
        <v>1</v>
      </c>
      <c r="L220" s="20">
        <v>1</v>
      </c>
      <c r="M220" s="20">
        <v>1</v>
      </c>
      <c r="N220" s="20">
        <v>2</v>
      </c>
      <c r="O220" s="20">
        <v>1</v>
      </c>
      <c r="P220" s="20">
        <v>4</v>
      </c>
      <c r="Q220" s="20">
        <v>1</v>
      </c>
      <c r="R220" s="20">
        <v>3</v>
      </c>
      <c r="S220" s="20">
        <v>4</v>
      </c>
      <c r="T220" s="20">
        <v>1</v>
      </c>
      <c r="U220" s="20">
        <v>1</v>
      </c>
      <c r="V220" s="20"/>
      <c r="W220" s="20"/>
      <c r="X220" s="20"/>
      <c r="Y220" s="20"/>
    </row>
    <row r="221">
      <c r="A221" s="1" t="s">
        <v>234</v>
      </c>
      <c r="B221" s="20">
        <v>3</v>
      </c>
      <c r="C221" s="20">
        <v>1</v>
      </c>
      <c r="D221" s="20">
        <v>3</v>
      </c>
      <c r="E221" s="20">
        <v>2</v>
      </c>
      <c r="F221" s="20">
        <v>2</v>
      </c>
      <c r="G221" s="20">
        <v>3</v>
      </c>
      <c r="H221" s="20">
        <v>1</v>
      </c>
      <c r="I221" s="20">
        <v>1</v>
      </c>
      <c r="J221" s="20">
        <v>1</v>
      </c>
      <c r="K221" s="20">
        <v>2</v>
      </c>
      <c r="L221" s="20">
        <v>2</v>
      </c>
      <c r="M221" s="20">
        <v>2</v>
      </c>
      <c r="N221" s="20">
        <v>2</v>
      </c>
      <c r="O221" s="20">
        <v>1</v>
      </c>
      <c r="P221" s="20">
        <v>3</v>
      </c>
      <c r="Q221" s="20">
        <v>1</v>
      </c>
      <c r="R221" s="20">
        <v>2</v>
      </c>
      <c r="S221" s="20">
        <v>3</v>
      </c>
      <c r="T221" s="20">
        <v>1</v>
      </c>
      <c r="U221" s="20">
        <v>1</v>
      </c>
      <c r="V221" s="20"/>
      <c r="W221" s="20"/>
      <c r="X221" s="20"/>
      <c r="Y221" s="20"/>
    </row>
    <row r="222">
      <c r="A222" s="1" t="s">
        <v>235</v>
      </c>
      <c r="B222" s="20">
        <v>3</v>
      </c>
      <c r="C222" s="20">
        <v>2</v>
      </c>
      <c r="D222" s="20">
        <v>3</v>
      </c>
      <c r="E222" s="20">
        <v>3</v>
      </c>
      <c r="F222" s="20">
        <v>1</v>
      </c>
      <c r="G222" s="20">
        <v>2</v>
      </c>
      <c r="H222" s="20">
        <v>1</v>
      </c>
      <c r="I222" s="20">
        <v>1</v>
      </c>
      <c r="J222" s="20">
        <v>1</v>
      </c>
      <c r="K222" s="20">
        <v>2</v>
      </c>
      <c r="L222" s="20">
        <v>2</v>
      </c>
      <c r="M222" s="20">
        <v>2</v>
      </c>
      <c r="N222" s="20">
        <v>2</v>
      </c>
      <c r="O222" s="20">
        <v>1</v>
      </c>
      <c r="P222" s="20">
        <v>3</v>
      </c>
      <c r="Q222" s="20">
        <v>1</v>
      </c>
      <c r="R222" s="20">
        <v>2</v>
      </c>
      <c r="S222" s="20">
        <v>3</v>
      </c>
      <c r="T222" s="20">
        <v>1</v>
      </c>
      <c r="U222" s="20">
        <v>1</v>
      </c>
      <c r="V222" s="20"/>
      <c r="W222" s="20"/>
      <c r="X222" s="20"/>
      <c r="Y222" s="20"/>
    </row>
    <row r="223">
      <c r="A223" s="1" t="s">
        <v>236</v>
      </c>
      <c r="B223" s="20">
        <v>3</v>
      </c>
      <c r="C223" s="20">
        <v>1</v>
      </c>
      <c r="D223" s="20">
        <v>3</v>
      </c>
      <c r="E223" s="20">
        <v>3</v>
      </c>
      <c r="F223" s="20">
        <v>1</v>
      </c>
      <c r="G223" s="20">
        <v>1</v>
      </c>
      <c r="H223" s="20">
        <v>1</v>
      </c>
      <c r="I223" s="20">
        <v>1</v>
      </c>
      <c r="J223" s="20">
        <v>1</v>
      </c>
      <c r="K223" s="20">
        <v>3</v>
      </c>
      <c r="L223" s="20">
        <v>1</v>
      </c>
      <c r="M223" s="20">
        <v>1</v>
      </c>
      <c r="N223" s="20">
        <v>2</v>
      </c>
      <c r="O223" s="20">
        <v>3</v>
      </c>
      <c r="P223" s="20">
        <v>3</v>
      </c>
      <c r="Q223" s="20">
        <v>1</v>
      </c>
      <c r="R223" s="20">
        <v>2</v>
      </c>
      <c r="S223" s="20">
        <v>2</v>
      </c>
      <c r="T223" s="20">
        <v>1</v>
      </c>
      <c r="U223" s="20">
        <v>1</v>
      </c>
      <c r="V223" s="20"/>
      <c r="W223" s="20"/>
      <c r="X223" s="20"/>
      <c r="Y223" s="20"/>
    </row>
    <row r="224">
      <c r="A224" s="1" t="s">
        <v>237</v>
      </c>
      <c r="B224" s="20">
        <v>5</v>
      </c>
      <c r="C224" s="20">
        <v>1</v>
      </c>
      <c r="D224" s="20">
        <v>5</v>
      </c>
      <c r="E224" s="20">
        <v>5</v>
      </c>
      <c r="F224" s="20">
        <v>1</v>
      </c>
      <c r="G224" s="20">
        <v>5</v>
      </c>
      <c r="H224" s="20">
        <v>1</v>
      </c>
      <c r="I224" s="20">
        <v>1</v>
      </c>
      <c r="J224" s="20">
        <v>1</v>
      </c>
      <c r="K224" s="20">
        <v>5</v>
      </c>
      <c r="L224" s="20">
        <v>4</v>
      </c>
      <c r="M224" s="20">
        <v>1</v>
      </c>
      <c r="N224" s="20">
        <v>5</v>
      </c>
      <c r="O224" s="20">
        <v>1</v>
      </c>
      <c r="P224" s="20">
        <v>5</v>
      </c>
      <c r="Q224" s="20">
        <v>2</v>
      </c>
      <c r="R224" s="20">
        <v>4</v>
      </c>
      <c r="S224" s="20">
        <v>5</v>
      </c>
      <c r="T224" s="20">
        <v>2</v>
      </c>
      <c r="U224" s="20">
        <v>1</v>
      </c>
      <c r="V224" s="20"/>
      <c r="W224" s="20"/>
      <c r="X224" s="20"/>
      <c r="Y224" s="20"/>
    </row>
    <row r="225">
      <c r="A225" s="1" t="s">
        <v>238</v>
      </c>
      <c r="B225" s="20">
        <v>4</v>
      </c>
      <c r="C225" s="20">
        <v>2</v>
      </c>
      <c r="D225" s="20">
        <v>4</v>
      </c>
      <c r="E225" s="20">
        <v>4</v>
      </c>
      <c r="F225" s="20">
        <v>2</v>
      </c>
      <c r="G225" s="20">
        <v>1</v>
      </c>
      <c r="H225" s="20">
        <v>2</v>
      </c>
      <c r="I225" s="20">
        <v>1</v>
      </c>
      <c r="J225" s="20">
        <v>1</v>
      </c>
      <c r="K225" s="20">
        <v>4</v>
      </c>
      <c r="L225" s="20">
        <v>5</v>
      </c>
      <c r="M225" s="20">
        <v>3</v>
      </c>
      <c r="N225" s="20">
        <v>4</v>
      </c>
      <c r="O225" s="20">
        <v>1</v>
      </c>
      <c r="P225" s="20">
        <v>4</v>
      </c>
      <c r="Q225" s="20">
        <v>1</v>
      </c>
      <c r="R225" s="20">
        <v>4</v>
      </c>
      <c r="S225" s="20">
        <v>5</v>
      </c>
      <c r="T225" s="20">
        <v>2</v>
      </c>
      <c r="U225" s="20">
        <v>1</v>
      </c>
      <c r="V225" s="20"/>
      <c r="W225" s="20"/>
      <c r="X225" s="20"/>
      <c r="Y225" s="20"/>
    </row>
    <row r="226">
      <c r="A226" s="1" t="s">
        <v>239</v>
      </c>
      <c r="B226" s="20">
        <v>2</v>
      </c>
      <c r="C226" s="20">
        <v>2</v>
      </c>
      <c r="D226" s="20">
        <v>3</v>
      </c>
      <c r="E226" s="20">
        <v>2</v>
      </c>
      <c r="F226" s="20">
        <v>1</v>
      </c>
      <c r="G226" s="20">
        <v>3</v>
      </c>
      <c r="H226" s="20">
        <v>1</v>
      </c>
      <c r="I226" s="20">
        <v>1</v>
      </c>
      <c r="J226" s="20">
        <v>1</v>
      </c>
      <c r="K226" s="20">
        <v>1</v>
      </c>
      <c r="L226" s="20">
        <v>1</v>
      </c>
      <c r="M226" s="20">
        <v>1</v>
      </c>
      <c r="N226" s="20">
        <v>2</v>
      </c>
      <c r="O226" s="20">
        <v>1</v>
      </c>
      <c r="P226" s="20">
        <v>4</v>
      </c>
      <c r="Q226" s="20">
        <v>1</v>
      </c>
      <c r="R226" s="20">
        <v>3</v>
      </c>
      <c r="S226" s="20">
        <v>4</v>
      </c>
      <c r="T226" s="20">
        <v>1</v>
      </c>
      <c r="U226" s="20">
        <v>1</v>
      </c>
      <c r="V226" s="20"/>
      <c r="W226" s="20"/>
      <c r="X226" s="20"/>
      <c r="Y226" s="20"/>
    </row>
    <row r="227">
      <c r="A227" s="1" t="s">
        <v>240</v>
      </c>
      <c r="B227" s="20">
        <v>3</v>
      </c>
      <c r="C227" s="20">
        <v>1</v>
      </c>
      <c r="D227" s="20">
        <v>4</v>
      </c>
      <c r="E227" s="20">
        <v>4</v>
      </c>
      <c r="F227" s="20">
        <v>1</v>
      </c>
      <c r="G227" s="20">
        <v>3</v>
      </c>
      <c r="H227" s="20">
        <v>1</v>
      </c>
      <c r="I227" s="20">
        <v>1</v>
      </c>
      <c r="J227" s="20">
        <v>1</v>
      </c>
      <c r="K227" s="20">
        <v>1</v>
      </c>
      <c r="L227" s="20">
        <v>3</v>
      </c>
      <c r="M227" s="20">
        <v>1</v>
      </c>
      <c r="N227" s="20">
        <v>4</v>
      </c>
      <c r="O227" s="20">
        <v>1</v>
      </c>
      <c r="P227" s="20">
        <v>4</v>
      </c>
      <c r="Q227" s="20">
        <v>1</v>
      </c>
      <c r="R227" s="20">
        <v>3</v>
      </c>
      <c r="S227" s="20">
        <v>4</v>
      </c>
      <c r="T227" s="20">
        <v>1</v>
      </c>
      <c r="U227" s="20">
        <v>1</v>
      </c>
      <c r="V227" s="20"/>
      <c r="W227" s="20"/>
      <c r="X227" s="20"/>
      <c r="Y227" s="20"/>
    </row>
    <row r="228">
      <c r="A228" s="1" t="s">
        <v>241</v>
      </c>
      <c r="B228" s="20">
        <v>3</v>
      </c>
      <c r="C228" s="20">
        <v>1</v>
      </c>
      <c r="D228" s="20">
        <v>3</v>
      </c>
      <c r="E228" s="20">
        <v>4</v>
      </c>
      <c r="F228" s="20">
        <v>1</v>
      </c>
      <c r="G228" s="20">
        <v>1</v>
      </c>
      <c r="H228" s="20">
        <v>1</v>
      </c>
      <c r="I228" s="20">
        <v>1</v>
      </c>
      <c r="J228" s="20">
        <v>1</v>
      </c>
      <c r="K228" s="20">
        <v>4</v>
      </c>
      <c r="L228" s="20">
        <v>2</v>
      </c>
      <c r="M228" s="20">
        <v>1</v>
      </c>
      <c r="N228" s="20">
        <v>3</v>
      </c>
      <c r="O228" s="20">
        <v>1</v>
      </c>
      <c r="P228" s="20">
        <v>3</v>
      </c>
      <c r="Q228" s="20">
        <v>1</v>
      </c>
      <c r="R228" s="20">
        <v>2</v>
      </c>
      <c r="S228" s="20">
        <v>4</v>
      </c>
      <c r="T228" s="20">
        <v>1</v>
      </c>
      <c r="U228" s="20">
        <v>1</v>
      </c>
      <c r="V228" s="20"/>
      <c r="W228" s="20"/>
      <c r="X228" s="20"/>
      <c r="Y228" s="20"/>
    </row>
    <row r="229">
      <c r="A229" s="1" t="s">
        <v>242</v>
      </c>
      <c r="B229" s="20">
        <v>3</v>
      </c>
      <c r="C229" s="20">
        <v>1</v>
      </c>
      <c r="D229" s="20">
        <v>4</v>
      </c>
      <c r="E229" s="20">
        <v>4</v>
      </c>
      <c r="F229" s="20">
        <v>1</v>
      </c>
      <c r="G229" s="20">
        <v>3</v>
      </c>
      <c r="H229" s="20">
        <v>1</v>
      </c>
      <c r="I229" s="20">
        <v>1</v>
      </c>
      <c r="J229" s="20">
        <v>1</v>
      </c>
      <c r="K229" s="20">
        <v>3</v>
      </c>
      <c r="L229" s="20">
        <v>2</v>
      </c>
      <c r="M229" s="20">
        <v>1</v>
      </c>
      <c r="N229" s="20">
        <v>4</v>
      </c>
      <c r="O229" s="20">
        <v>1</v>
      </c>
      <c r="P229" s="20">
        <v>4</v>
      </c>
      <c r="Q229" s="20">
        <v>1</v>
      </c>
      <c r="R229" s="20">
        <v>3</v>
      </c>
      <c r="S229" s="20">
        <v>4</v>
      </c>
      <c r="T229" s="20">
        <v>1</v>
      </c>
      <c r="U229" s="20">
        <v>1</v>
      </c>
      <c r="V229" s="20"/>
      <c r="W229" s="20"/>
      <c r="X229" s="20"/>
      <c r="Y229" s="20"/>
    </row>
    <row r="230">
      <c r="A230" s="1" t="s">
        <v>243</v>
      </c>
      <c r="B230" s="20">
        <v>2</v>
      </c>
      <c r="C230" s="20">
        <v>1</v>
      </c>
      <c r="D230" s="20">
        <v>3</v>
      </c>
      <c r="E230" s="20">
        <v>2</v>
      </c>
      <c r="F230" s="20">
        <v>1</v>
      </c>
      <c r="G230" s="20">
        <v>1</v>
      </c>
      <c r="H230" s="20">
        <v>1</v>
      </c>
      <c r="I230" s="20">
        <v>1</v>
      </c>
      <c r="J230" s="20">
        <v>1</v>
      </c>
      <c r="K230" s="20">
        <v>2</v>
      </c>
      <c r="L230" s="20">
        <v>1</v>
      </c>
      <c r="M230" s="20">
        <v>1</v>
      </c>
      <c r="N230" s="20">
        <v>2</v>
      </c>
      <c r="O230" s="20">
        <v>1</v>
      </c>
      <c r="P230" s="20">
        <v>3</v>
      </c>
      <c r="Q230" s="20">
        <v>2</v>
      </c>
      <c r="R230" s="20">
        <v>2</v>
      </c>
      <c r="S230" s="20">
        <v>3</v>
      </c>
      <c r="T230" s="20">
        <v>1</v>
      </c>
      <c r="U230" s="20">
        <v>1</v>
      </c>
    </row>
    <row r="231">
      <c r="A231" s="1" t="s">
        <v>244</v>
      </c>
      <c r="B231" s="20">
        <v>2</v>
      </c>
      <c r="C231" s="20">
        <v>1</v>
      </c>
      <c r="D231" s="20">
        <v>3</v>
      </c>
      <c r="E231" s="20">
        <v>2</v>
      </c>
      <c r="F231" s="20">
        <v>1</v>
      </c>
      <c r="G231" s="20">
        <v>2</v>
      </c>
      <c r="H231" s="20">
        <v>1</v>
      </c>
      <c r="I231" s="20">
        <v>1</v>
      </c>
      <c r="J231" s="20">
        <v>1</v>
      </c>
      <c r="K231" s="20">
        <v>2</v>
      </c>
      <c r="L231" s="20">
        <v>1</v>
      </c>
      <c r="M231" s="20">
        <v>1</v>
      </c>
      <c r="N231" s="20">
        <v>2</v>
      </c>
      <c r="O231" s="20">
        <v>1</v>
      </c>
      <c r="P231" s="20">
        <v>3</v>
      </c>
      <c r="Q231" s="20">
        <v>1</v>
      </c>
      <c r="R231" s="20">
        <v>2</v>
      </c>
      <c r="S231" s="20">
        <v>3</v>
      </c>
      <c r="T231" s="20">
        <v>1</v>
      </c>
      <c r="U231" s="20">
        <v>1</v>
      </c>
    </row>
    <row r="232" s="20" customFormat="1">
      <c r="A232" s="16" t="s">
        <v>245</v>
      </c>
      <c r="B232" s="20">
        <v>4</v>
      </c>
      <c r="C232" s="20">
        <v>1</v>
      </c>
      <c r="D232" s="20">
        <v>3</v>
      </c>
      <c r="E232" s="20">
        <v>4</v>
      </c>
      <c r="F232" s="20">
        <v>1</v>
      </c>
      <c r="G232" s="20">
        <v>4</v>
      </c>
      <c r="H232" s="20">
        <v>1</v>
      </c>
      <c r="I232" s="20">
        <v>1</v>
      </c>
      <c r="J232" s="20">
        <v>1</v>
      </c>
      <c r="K232" s="20">
        <v>3</v>
      </c>
      <c r="L232" s="20">
        <v>3</v>
      </c>
      <c r="M232" s="20">
        <v>1</v>
      </c>
      <c r="N232" s="20">
        <v>3</v>
      </c>
      <c r="O232" s="20">
        <v>1</v>
      </c>
      <c r="P232" s="20">
        <v>4</v>
      </c>
      <c r="Q232" s="20">
        <v>1</v>
      </c>
      <c r="R232" s="20">
        <v>4</v>
      </c>
      <c r="S232" s="20">
        <v>4</v>
      </c>
      <c r="T232" s="20">
        <v>1</v>
      </c>
      <c r="U232" s="20">
        <v>1</v>
      </c>
    </row>
    <row r="233">
      <c r="A233" s="1" t="s">
        <v>246</v>
      </c>
      <c r="B233" s="20">
        <v>3</v>
      </c>
      <c r="C233" s="20">
        <v>1</v>
      </c>
      <c r="D233" s="20">
        <v>4</v>
      </c>
      <c r="E233" s="20">
        <v>4</v>
      </c>
      <c r="F233" s="20">
        <v>1</v>
      </c>
      <c r="G233" s="20">
        <v>3</v>
      </c>
      <c r="H233" s="20">
        <v>1</v>
      </c>
      <c r="I233" s="20">
        <v>1</v>
      </c>
      <c r="J233" s="20">
        <v>1</v>
      </c>
      <c r="K233" s="20">
        <v>1</v>
      </c>
      <c r="L233" s="20">
        <v>2</v>
      </c>
      <c r="M233" s="20">
        <v>1</v>
      </c>
      <c r="N233" s="20">
        <v>3</v>
      </c>
      <c r="O233" s="20">
        <v>1</v>
      </c>
      <c r="P233" s="20">
        <v>4</v>
      </c>
      <c r="Q233" s="20">
        <v>1</v>
      </c>
      <c r="R233" s="20">
        <v>3</v>
      </c>
      <c r="S233" s="20">
        <v>4</v>
      </c>
      <c r="T233" s="20">
        <v>1</v>
      </c>
      <c r="U233" s="20">
        <v>1</v>
      </c>
    </row>
    <row r="234">
      <c r="A234" s="1" t="s">
        <v>247</v>
      </c>
      <c r="B234" s="20">
        <v>4</v>
      </c>
      <c r="C234" s="20">
        <v>1</v>
      </c>
      <c r="D234" s="20">
        <v>4</v>
      </c>
      <c r="E234" s="20">
        <v>4</v>
      </c>
      <c r="F234" s="20">
        <v>1</v>
      </c>
      <c r="G234" s="20">
        <v>2</v>
      </c>
      <c r="H234" s="20">
        <v>1</v>
      </c>
      <c r="I234" s="20">
        <v>1</v>
      </c>
      <c r="J234" s="20">
        <v>1</v>
      </c>
      <c r="K234" s="20">
        <v>4</v>
      </c>
      <c r="L234" s="20">
        <v>4</v>
      </c>
      <c r="M234" s="20">
        <v>1</v>
      </c>
      <c r="N234" s="20">
        <v>4</v>
      </c>
      <c r="O234" s="20">
        <v>2</v>
      </c>
      <c r="P234" s="20">
        <v>4</v>
      </c>
      <c r="Q234" s="20">
        <v>1</v>
      </c>
      <c r="R234" s="20">
        <v>4</v>
      </c>
      <c r="S234" s="20">
        <v>4</v>
      </c>
      <c r="T234" s="20">
        <v>2</v>
      </c>
      <c r="U234" s="20">
        <v>1</v>
      </c>
    </row>
    <row r="235">
      <c r="A235" s="1" t="s">
        <v>248</v>
      </c>
      <c r="B235" s="20">
        <v>2</v>
      </c>
      <c r="C235" s="20">
        <v>1</v>
      </c>
      <c r="D235" s="20">
        <v>3</v>
      </c>
      <c r="E235" s="20">
        <v>3</v>
      </c>
      <c r="F235" s="20">
        <v>1</v>
      </c>
      <c r="G235" s="20">
        <v>2</v>
      </c>
      <c r="H235" s="20">
        <v>1</v>
      </c>
      <c r="I235" s="20">
        <v>1</v>
      </c>
      <c r="J235" s="20">
        <v>1</v>
      </c>
      <c r="K235" s="20">
        <v>2</v>
      </c>
      <c r="L235" s="20">
        <v>2</v>
      </c>
      <c r="M235" s="20">
        <v>1</v>
      </c>
      <c r="N235" s="20">
        <v>2</v>
      </c>
      <c r="O235" s="20">
        <v>1</v>
      </c>
      <c r="P235" s="20">
        <v>2</v>
      </c>
      <c r="Q235" s="20">
        <v>1</v>
      </c>
      <c r="R235" s="20">
        <v>2</v>
      </c>
      <c r="S235" s="20">
        <v>2</v>
      </c>
      <c r="T235" s="20">
        <v>1</v>
      </c>
      <c r="U235" s="20">
        <v>1</v>
      </c>
    </row>
    <row r="236">
      <c r="A236" s="1" t="s">
        <v>249</v>
      </c>
      <c r="B236" s="20">
        <v>4</v>
      </c>
      <c r="C236" s="20">
        <v>1</v>
      </c>
      <c r="D236" s="20">
        <v>5</v>
      </c>
      <c r="E236" s="20">
        <v>4</v>
      </c>
      <c r="F236" s="20">
        <v>1</v>
      </c>
      <c r="G236" s="20">
        <v>3</v>
      </c>
      <c r="H236" s="20">
        <v>1</v>
      </c>
      <c r="I236" s="20">
        <v>1</v>
      </c>
      <c r="J236" s="20">
        <v>1</v>
      </c>
      <c r="K236" s="20">
        <v>3</v>
      </c>
      <c r="L236" s="20">
        <v>3</v>
      </c>
      <c r="M236" s="20">
        <v>1</v>
      </c>
      <c r="N236" s="20">
        <v>2</v>
      </c>
      <c r="O236" s="20">
        <v>1</v>
      </c>
      <c r="P236" s="20">
        <v>5</v>
      </c>
      <c r="Q236" s="20">
        <v>1</v>
      </c>
      <c r="R236" s="20">
        <v>4</v>
      </c>
      <c r="S236" s="20">
        <v>5</v>
      </c>
      <c r="T236" s="20">
        <v>2</v>
      </c>
      <c r="U236" s="20">
        <v>1</v>
      </c>
      <c r="V236" s="20"/>
    </row>
    <row r="237">
      <c r="A237" s="1" t="s">
        <v>250</v>
      </c>
      <c r="B237" s="20">
        <v>3</v>
      </c>
      <c r="C237" s="20">
        <v>1</v>
      </c>
      <c r="D237" s="20">
        <v>4</v>
      </c>
      <c r="E237" s="20">
        <v>2</v>
      </c>
      <c r="F237" s="20">
        <v>1</v>
      </c>
      <c r="G237" s="20">
        <v>3</v>
      </c>
      <c r="H237" s="20">
        <v>1</v>
      </c>
      <c r="I237" s="20">
        <v>1</v>
      </c>
      <c r="J237" s="20">
        <v>1</v>
      </c>
      <c r="K237" s="20">
        <v>3</v>
      </c>
      <c r="L237" s="20">
        <v>2</v>
      </c>
      <c r="M237" s="20">
        <v>2</v>
      </c>
      <c r="N237" s="20">
        <v>3</v>
      </c>
      <c r="O237" s="20">
        <v>1</v>
      </c>
      <c r="P237" s="20">
        <v>3</v>
      </c>
      <c r="Q237" s="20">
        <v>1</v>
      </c>
      <c r="R237" s="20">
        <v>4</v>
      </c>
      <c r="S237" s="20">
        <v>4</v>
      </c>
      <c r="T237" s="20">
        <v>1</v>
      </c>
      <c r="U237" s="20">
        <v>1</v>
      </c>
      <c r="V237" s="20"/>
    </row>
    <row r="238">
      <c r="A238" s="1" t="s">
        <v>251</v>
      </c>
      <c r="B238" s="20">
        <v>5</v>
      </c>
      <c r="C238" s="20">
        <v>1</v>
      </c>
      <c r="D238" s="20">
        <v>5</v>
      </c>
      <c r="E238" s="20">
        <v>3</v>
      </c>
      <c r="F238" s="20">
        <v>1</v>
      </c>
      <c r="G238" s="20">
        <v>5</v>
      </c>
      <c r="H238" s="20">
        <v>1</v>
      </c>
      <c r="I238" s="20">
        <v>1</v>
      </c>
      <c r="J238" s="20">
        <v>1</v>
      </c>
      <c r="K238" s="20">
        <v>1</v>
      </c>
      <c r="L238" s="20">
        <v>3</v>
      </c>
      <c r="M238" s="20">
        <v>1</v>
      </c>
      <c r="N238" s="20">
        <v>4</v>
      </c>
      <c r="O238" s="20">
        <v>1</v>
      </c>
      <c r="P238" s="20">
        <v>5</v>
      </c>
      <c r="Q238" s="20">
        <v>1</v>
      </c>
      <c r="R238" s="20">
        <v>5</v>
      </c>
      <c r="S238" s="20">
        <v>5</v>
      </c>
      <c r="T238" s="20">
        <v>1</v>
      </c>
      <c r="U238" s="20">
        <v>1</v>
      </c>
      <c r="V238" s="20"/>
    </row>
    <row r="239">
      <c r="A239" s="1" t="s">
        <v>252</v>
      </c>
      <c r="B239" s="20">
        <v>4</v>
      </c>
      <c r="C239" s="20">
        <v>1</v>
      </c>
      <c r="D239" s="20">
        <v>4</v>
      </c>
      <c r="E239" s="20">
        <v>4</v>
      </c>
      <c r="F239" s="20">
        <v>1</v>
      </c>
      <c r="G239" s="20">
        <v>4</v>
      </c>
      <c r="H239" s="20">
        <v>1</v>
      </c>
      <c r="I239" s="20">
        <v>1</v>
      </c>
      <c r="J239" s="20">
        <v>1</v>
      </c>
      <c r="K239" s="20">
        <v>4</v>
      </c>
      <c r="L239" s="20">
        <v>4</v>
      </c>
      <c r="M239" s="20">
        <v>1</v>
      </c>
      <c r="N239" s="20">
        <v>4</v>
      </c>
      <c r="O239" s="20">
        <v>1</v>
      </c>
      <c r="P239" s="20">
        <v>4</v>
      </c>
      <c r="Q239" s="20">
        <v>1</v>
      </c>
      <c r="R239" s="20">
        <v>4</v>
      </c>
      <c r="S239" s="20">
        <v>5</v>
      </c>
      <c r="T239" s="20">
        <v>1</v>
      </c>
      <c r="U239" s="20">
        <v>1</v>
      </c>
    </row>
    <row r="240">
      <c r="A240" s="1" t="s">
        <v>253</v>
      </c>
      <c r="B240" s="20">
        <v>4</v>
      </c>
      <c r="C240" s="20">
        <v>1</v>
      </c>
      <c r="D240" s="20">
        <v>4</v>
      </c>
      <c r="E240" s="20">
        <v>4</v>
      </c>
      <c r="F240" s="20">
        <v>1</v>
      </c>
      <c r="G240" s="20">
        <v>5</v>
      </c>
      <c r="H240" s="20">
        <v>1</v>
      </c>
      <c r="I240" s="20">
        <v>1</v>
      </c>
      <c r="J240" s="20">
        <v>1</v>
      </c>
      <c r="K240" s="20">
        <v>4</v>
      </c>
      <c r="L240" s="20">
        <v>3</v>
      </c>
      <c r="M240" s="20">
        <v>1</v>
      </c>
      <c r="N240" s="20">
        <v>2</v>
      </c>
      <c r="O240" s="20">
        <v>1</v>
      </c>
      <c r="P240" s="20">
        <v>5</v>
      </c>
      <c r="Q240" s="20">
        <v>1</v>
      </c>
      <c r="R240" s="20">
        <v>5</v>
      </c>
      <c r="S240" s="20">
        <v>4</v>
      </c>
      <c r="T240" s="20">
        <v>1</v>
      </c>
      <c r="U240" s="20">
        <v>1</v>
      </c>
    </row>
    <row r="241">
      <c r="A241" s="1" t="s">
        <v>254</v>
      </c>
      <c r="B241" s="20">
        <v>3</v>
      </c>
      <c r="C241" s="20">
        <v>1</v>
      </c>
      <c r="D241" s="20">
        <v>4</v>
      </c>
      <c r="E241" s="20">
        <v>4</v>
      </c>
      <c r="F241" s="20">
        <v>1</v>
      </c>
      <c r="G241" s="20">
        <v>3</v>
      </c>
      <c r="H241" s="20">
        <v>1</v>
      </c>
      <c r="I241" s="20">
        <v>1</v>
      </c>
      <c r="J241" s="20">
        <v>1</v>
      </c>
      <c r="K241" s="20">
        <v>2</v>
      </c>
      <c r="L241" s="20">
        <v>1</v>
      </c>
      <c r="M241" s="20">
        <v>2</v>
      </c>
      <c r="N241" s="20">
        <v>3</v>
      </c>
      <c r="O241" s="20">
        <v>1</v>
      </c>
      <c r="P241" s="20">
        <v>3</v>
      </c>
      <c r="Q241" s="20">
        <v>1</v>
      </c>
      <c r="R241" s="20">
        <v>3</v>
      </c>
      <c r="S241" s="20">
        <v>3</v>
      </c>
      <c r="T241" s="20">
        <v>1</v>
      </c>
      <c r="U241" s="20">
        <v>1</v>
      </c>
    </row>
    <row r="242">
      <c r="A242" s="1" t="s">
        <v>255</v>
      </c>
      <c r="B242" s="20">
        <v>3</v>
      </c>
      <c r="C242" s="20">
        <v>1</v>
      </c>
      <c r="D242" s="20">
        <v>3</v>
      </c>
      <c r="E242" s="20">
        <v>4</v>
      </c>
      <c r="F242" s="20">
        <v>1</v>
      </c>
      <c r="G242" s="20">
        <v>3</v>
      </c>
      <c r="H242" s="20">
        <v>1</v>
      </c>
      <c r="I242" s="20">
        <v>1</v>
      </c>
      <c r="J242" s="20">
        <v>1</v>
      </c>
      <c r="K242" s="20">
        <v>3</v>
      </c>
      <c r="L242" s="20">
        <v>3</v>
      </c>
      <c r="M242" s="20">
        <v>2</v>
      </c>
      <c r="N242" s="20">
        <v>3</v>
      </c>
      <c r="O242" s="20">
        <v>1</v>
      </c>
      <c r="P242" s="20">
        <v>4</v>
      </c>
      <c r="Q242" s="20">
        <v>1</v>
      </c>
      <c r="R242" s="20">
        <v>4</v>
      </c>
      <c r="S242" s="20">
        <v>4</v>
      </c>
      <c r="T242" s="20">
        <v>1</v>
      </c>
      <c r="U242" s="20">
        <v>1</v>
      </c>
    </row>
    <row r="243">
      <c r="A243" s="1" t="s">
        <v>256</v>
      </c>
      <c r="B243" s="20">
        <v>3</v>
      </c>
      <c r="C243" s="20">
        <v>1</v>
      </c>
      <c r="D243" s="20">
        <v>4</v>
      </c>
      <c r="E243" s="20">
        <v>3</v>
      </c>
      <c r="F243" s="20">
        <v>1</v>
      </c>
      <c r="G243" s="20">
        <v>1</v>
      </c>
      <c r="H243" s="20">
        <v>1</v>
      </c>
      <c r="I243" s="20">
        <v>1</v>
      </c>
      <c r="J243" s="20">
        <v>1</v>
      </c>
      <c r="K243" s="20">
        <v>2</v>
      </c>
      <c r="L243" s="20">
        <v>1</v>
      </c>
      <c r="M243" s="20">
        <v>1</v>
      </c>
      <c r="N243" s="20">
        <v>3</v>
      </c>
      <c r="O243" s="20">
        <v>1</v>
      </c>
      <c r="P243" s="20">
        <v>3</v>
      </c>
      <c r="Q243" s="20">
        <v>2</v>
      </c>
      <c r="R243" s="20">
        <v>1</v>
      </c>
      <c r="S243" s="20">
        <v>3</v>
      </c>
      <c r="T243" s="20">
        <v>1</v>
      </c>
      <c r="U243" s="20">
        <v>1</v>
      </c>
    </row>
    <row r="244">
      <c r="A244" s="1" t="s">
        <v>257</v>
      </c>
      <c r="B244" s="20">
        <v>3</v>
      </c>
      <c r="C244" s="20">
        <v>1</v>
      </c>
      <c r="D244" s="20">
        <v>4</v>
      </c>
      <c r="E244" s="20">
        <v>3</v>
      </c>
      <c r="F244" s="20">
        <v>1</v>
      </c>
      <c r="G244" s="20">
        <v>1</v>
      </c>
      <c r="H244" s="20">
        <v>1</v>
      </c>
      <c r="I244" s="20">
        <v>1</v>
      </c>
      <c r="J244" s="20">
        <v>1</v>
      </c>
      <c r="K244" s="20">
        <v>3</v>
      </c>
      <c r="L244" s="20">
        <v>1</v>
      </c>
      <c r="M244" s="20">
        <v>1</v>
      </c>
      <c r="N244" s="20">
        <v>3</v>
      </c>
      <c r="O244" s="20">
        <v>2</v>
      </c>
      <c r="P244" s="20">
        <v>4</v>
      </c>
      <c r="Q244" s="20">
        <v>1</v>
      </c>
      <c r="R244" s="20">
        <v>1</v>
      </c>
      <c r="S244" s="20">
        <v>4</v>
      </c>
      <c r="T244" s="20">
        <v>1</v>
      </c>
      <c r="U244" s="20">
        <v>1</v>
      </c>
    </row>
    <row r="245">
      <c r="A245" s="1" t="s">
        <v>258</v>
      </c>
      <c r="B245" s="20">
        <v>4</v>
      </c>
      <c r="C245" s="20">
        <v>1</v>
      </c>
      <c r="D245" s="20">
        <v>4</v>
      </c>
      <c r="E245" s="20">
        <v>4</v>
      </c>
      <c r="F245" s="20">
        <v>1</v>
      </c>
      <c r="G245" s="20">
        <v>4</v>
      </c>
      <c r="H245" s="20">
        <v>1</v>
      </c>
      <c r="I245" s="20">
        <v>1</v>
      </c>
      <c r="J245" s="20">
        <v>1</v>
      </c>
      <c r="K245" s="20">
        <v>4</v>
      </c>
      <c r="L245" s="20">
        <v>3</v>
      </c>
      <c r="M245" s="20">
        <v>1</v>
      </c>
      <c r="N245" s="20">
        <v>3</v>
      </c>
      <c r="O245" s="20">
        <v>1</v>
      </c>
      <c r="P245" s="20">
        <v>4</v>
      </c>
      <c r="Q245" s="20">
        <v>1</v>
      </c>
      <c r="R245" s="20">
        <v>3</v>
      </c>
      <c r="S245" s="20">
        <v>4</v>
      </c>
      <c r="T245" s="20">
        <v>1</v>
      </c>
      <c r="U245" s="20">
        <v>1</v>
      </c>
    </row>
    <row r="246">
      <c r="A246" s="1" t="s">
        <v>259</v>
      </c>
      <c r="B246" s="20">
        <v>4</v>
      </c>
      <c r="C246" s="20">
        <v>1</v>
      </c>
      <c r="D246" s="20">
        <v>3</v>
      </c>
      <c r="E246" s="20">
        <v>3</v>
      </c>
      <c r="F246" s="20">
        <v>1</v>
      </c>
      <c r="G246" s="20">
        <v>3</v>
      </c>
      <c r="H246" s="20">
        <v>1</v>
      </c>
      <c r="I246" s="20">
        <v>1</v>
      </c>
      <c r="J246" s="20">
        <v>1</v>
      </c>
      <c r="K246" s="20">
        <v>4</v>
      </c>
      <c r="L246" s="20">
        <v>1</v>
      </c>
      <c r="M246" s="20">
        <v>1</v>
      </c>
      <c r="N246" s="20">
        <v>2</v>
      </c>
      <c r="O246" s="20">
        <v>1</v>
      </c>
      <c r="P246" s="20">
        <v>4</v>
      </c>
      <c r="Q246" s="20">
        <v>1</v>
      </c>
      <c r="R246" s="20">
        <v>2</v>
      </c>
      <c r="S246" s="20">
        <v>4</v>
      </c>
      <c r="T246" s="20">
        <v>1</v>
      </c>
      <c r="U246" s="20">
        <v>1</v>
      </c>
    </row>
    <row r="247">
      <c r="A247" s="1" t="s">
        <v>260</v>
      </c>
      <c r="B247" s="20">
        <v>3</v>
      </c>
      <c r="C247" s="20">
        <v>1</v>
      </c>
      <c r="D247" s="20">
        <v>4</v>
      </c>
      <c r="E247" s="20">
        <v>3</v>
      </c>
      <c r="F247" s="20">
        <v>1</v>
      </c>
      <c r="G247" s="20">
        <v>2</v>
      </c>
      <c r="H247" s="20">
        <v>1</v>
      </c>
      <c r="I247" s="20">
        <v>1</v>
      </c>
      <c r="J247" s="20">
        <v>1</v>
      </c>
      <c r="K247" s="20">
        <v>1</v>
      </c>
      <c r="L247" s="20">
        <v>1</v>
      </c>
      <c r="M247" s="20">
        <v>1</v>
      </c>
      <c r="N247" s="20">
        <v>2</v>
      </c>
      <c r="O247" s="20">
        <v>1</v>
      </c>
      <c r="P247" s="20">
        <v>4</v>
      </c>
      <c r="Q247" s="20">
        <v>1</v>
      </c>
      <c r="R247" s="20">
        <v>1</v>
      </c>
      <c r="S247" s="20">
        <v>4</v>
      </c>
      <c r="T247" s="20">
        <v>1</v>
      </c>
      <c r="U247" s="20">
        <v>1</v>
      </c>
    </row>
    <row r="248">
      <c r="A248" s="1" t="s">
        <v>261</v>
      </c>
      <c r="B248" s="20">
        <v>4</v>
      </c>
      <c r="C248" s="20">
        <v>2</v>
      </c>
      <c r="D248" s="20">
        <v>4</v>
      </c>
      <c r="E248" s="20">
        <v>2</v>
      </c>
      <c r="F248" s="20">
        <v>1</v>
      </c>
      <c r="G248" s="20">
        <v>2</v>
      </c>
      <c r="H248" s="20">
        <v>3</v>
      </c>
      <c r="I248" s="20">
        <v>1</v>
      </c>
      <c r="J248" s="20">
        <v>1</v>
      </c>
      <c r="K248" s="20">
        <v>3</v>
      </c>
      <c r="L248" s="20">
        <v>2</v>
      </c>
      <c r="M248" s="20">
        <v>1</v>
      </c>
      <c r="N248" s="20">
        <v>3</v>
      </c>
      <c r="O248" s="20">
        <v>2</v>
      </c>
      <c r="P248" s="20">
        <v>4</v>
      </c>
      <c r="Q248" s="20">
        <v>2</v>
      </c>
      <c r="R248" s="20">
        <v>3</v>
      </c>
      <c r="S248" s="20">
        <v>4</v>
      </c>
      <c r="T248" s="20">
        <v>2</v>
      </c>
      <c r="U248" s="20">
        <v>1</v>
      </c>
    </row>
    <row r="249">
      <c r="A249" s="1" t="s">
        <v>262</v>
      </c>
      <c r="B249" s="20">
        <v>1</v>
      </c>
      <c r="C249" s="20">
        <v>1</v>
      </c>
      <c r="D249" s="20">
        <v>3</v>
      </c>
      <c r="E249" s="20">
        <v>2</v>
      </c>
      <c r="F249" s="20">
        <v>1</v>
      </c>
      <c r="G249" s="20">
        <v>3</v>
      </c>
      <c r="H249" s="20">
        <v>1</v>
      </c>
      <c r="I249" s="20">
        <v>1</v>
      </c>
      <c r="J249" s="20">
        <v>1</v>
      </c>
      <c r="K249" s="20">
        <v>2</v>
      </c>
      <c r="L249" s="20">
        <v>1</v>
      </c>
      <c r="M249" s="20">
        <v>1</v>
      </c>
      <c r="N249" s="20">
        <v>1</v>
      </c>
      <c r="O249" s="20">
        <v>1</v>
      </c>
      <c r="P249" s="20">
        <v>2</v>
      </c>
      <c r="Q249" s="20">
        <v>1</v>
      </c>
      <c r="R249" s="20">
        <v>1</v>
      </c>
      <c r="S249" s="20">
        <v>3</v>
      </c>
      <c r="T249" s="20">
        <v>1</v>
      </c>
      <c r="U249" s="20">
        <v>1</v>
      </c>
    </row>
    <row r="250">
      <c r="A250" s="1" t="s">
        <v>263</v>
      </c>
      <c r="B250" s="20">
        <v>3</v>
      </c>
      <c r="C250" s="20">
        <v>1</v>
      </c>
      <c r="D250" s="20">
        <v>2</v>
      </c>
      <c r="E250" s="20">
        <v>3</v>
      </c>
      <c r="F250" s="20">
        <v>1</v>
      </c>
      <c r="G250" s="20">
        <v>1</v>
      </c>
      <c r="H250" s="20">
        <v>1</v>
      </c>
      <c r="I250" s="20">
        <v>1</v>
      </c>
      <c r="J250" s="20">
        <v>1</v>
      </c>
      <c r="K250" s="20">
        <v>1</v>
      </c>
      <c r="L250" s="20">
        <v>1</v>
      </c>
      <c r="M250" s="20">
        <v>1</v>
      </c>
      <c r="N250" s="20">
        <v>2</v>
      </c>
      <c r="O250" s="20">
        <v>1</v>
      </c>
      <c r="P250" s="20">
        <v>3</v>
      </c>
      <c r="Q250" s="20">
        <v>1</v>
      </c>
      <c r="R250" s="20">
        <v>3</v>
      </c>
      <c r="S250" s="20">
        <v>4</v>
      </c>
      <c r="T250" s="20">
        <v>1</v>
      </c>
      <c r="U250" s="20">
        <v>1</v>
      </c>
    </row>
    <row r="251">
      <c r="A251" s="1" t="s">
        <v>264</v>
      </c>
      <c r="B251" s="20">
        <v>4</v>
      </c>
      <c r="C251" s="20">
        <v>1</v>
      </c>
      <c r="D251" s="20">
        <v>5</v>
      </c>
      <c r="E251" s="20">
        <v>3</v>
      </c>
      <c r="F251" s="20">
        <v>1</v>
      </c>
      <c r="G251" s="20">
        <v>2</v>
      </c>
      <c r="H251" s="20">
        <v>1</v>
      </c>
      <c r="I251" s="20">
        <v>1</v>
      </c>
      <c r="J251" s="20">
        <v>1</v>
      </c>
      <c r="K251" s="20">
        <v>3</v>
      </c>
      <c r="L251" s="20">
        <v>2</v>
      </c>
      <c r="M251" s="20">
        <v>1</v>
      </c>
      <c r="N251" s="20">
        <v>3</v>
      </c>
      <c r="O251" s="20">
        <v>1</v>
      </c>
      <c r="P251" s="20">
        <v>5</v>
      </c>
      <c r="Q251" s="20">
        <v>1</v>
      </c>
      <c r="R251" s="20">
        <v>3</v>
      </c>
      <c r="S251" s="20">
        <v>5</v>
      </c>
      <c r="T251" s="20">
        <v>1</v>
      </c>
      <c r="U251" s="20">
        <v>1</v>
      </c>
    </row>
    <row r="252">
      <c r="A252" s="1" t="s">
        <v>265</v>
      </c>
      <c r="B252" s="20">
        <v>4</v>
      </c>
      <c r="C252" s="20">
        <v>1</v>
      </c>
      <c r="D252" s="20">
        <v>3</v>
      </c>
      <c r="E252" s="20">
        <v>4</v>
      </c>
      <c r="F252" s="20">
        <v>1</v>
      </c>
      <c r="G252" s="20">
        <v>3</v>
      </c>
      <c r="H252" s="20">
        <v>1</v>
      </c>
      <c r="I252" s="20">
        <v>1</v>
      </c>
      <c r="J252" s="20">
        <v>1</v>
      </c>
      <c r="K252" s="20">
        <v>1</v>
      </c>
      <c r="L252" s="20" t="s">
        <v>63</v>
      </c>
      <c r="M252" s="20" t="s">
        <v>63</v>
      </c>
      <c r="N252" s="20" t="s">
        <v>63</v>
      </c>
      <c r="O252" s="20">
        <v>1</v>
      </c>
      <c r="P252" s="20">
        <v>3</v>
      </c>
      <c r="Q252" s="20">
        <v>1</v>
      </c>
      <c r="R252" s="20">
        <v>3</v>
      </c>
      <c r="S252" s="20">
        <v>3</v>
      </c>
      <c r="T252" s="20">
        <v>1</v>
      </c>
      <c r="U252" s="20">
        <v>1</v>
      </c>
      <c r="W252" s="1" t="s">
        <v>574</v>
      </c>
    </row>
    <row r="253">
      <c r="A253" s="1" t="s">
        <v>266</v>
      </c>
      <c r="B253" s="20">
        <v>3</v>
      </c>
      <c r="C253" s="20">
        <v>1</v>
      </c>
      <c r="D253" s="20">
        <v>2</v>
      </c>
      <c r="E253" s="20">
        <v>1</v>
      </c>
      <c r="F253" s="20">
        <v>1</v>
      </c>
      <c r="G253" s="20">
        <v>1</v>
      </c>
      <c r="H253" s="20">
        <v>1</v>
      </c>
      <c r="I253" s="20">
        <v>1</v>
      </c>
      <c r="J253" s="20">
        <v>1</v>
      </c>
      <c r="K253" s="20">
        <v>1</v>
      </c>
      <c r="L253" s="20">
        <v>1</v>
      </c>
      <c r="M253" s="20">
        <v>1</v>
      </c>
      <c r="N253" s="20">
        <v>1</v>
      </c>
      <c r="O253" s="20">
        <v>1</v>
      </c>
      <c r="P253" s="20">
        <v>3</v>
      </c>
      <c r="Q253" s="20">
        <v>1</v>
      </c>
      <c r="R253" s="20">
        <v>1</v>
      </c>
      <c r="S253" s="20">
        <v>3</v>
      </c>
      <c r="T253" s="20">
        <v>1</v>
      </c>
      <c r="U253" s="20">
        <v>1</v>
      </c>
    </row>
    <row r="254">
      <c r="A254" s="1" t="s">
        <v>267</v>
      </c>
      <c r="B254" s="20">
        <v>3</v>
      </c>
      <c r="C254" s="20">
        <v>1</v>
      </c>
      <c r="D254" s="20">
        <v>3</v>
      </c>
      <c r="E254" s="20">
        <v>2</v>
      </c>
      <c r="F254" s="20">
        <v>1</v>
      </c>
      <c r="G254" s="20">
        <v>2</v>
      </c>
      <c r="H254" s="20">
        <v>1</v>
      </c>
      <c r="I254" s="20">
        <v>1</v>
      </c>
      <c r="J254" s="20">
        <v>1</v>
      </c>
      <c r="K254" s="20">
        <v>2</v>
      </c>
      <c r="L254" s="20">
        <v>2</v>
      </c>
      <c r="M254" s="20">
        <v>1</v>
      </c>
      <c r="N254" s="20">
        <v>1</v>
      </c>
      <c r="O254" s="20">
        <v>1</v>
      </c>
      <c r="P254" s="20">
        <v>4</v>
      </c>
      <c r="Q254" s="20">
        <v>1</v>
      </c>
      <c r="R254" s="20">
        <v>2</v>
      </c>
      <c r="S254" s="20">
        <v>4</v>
      </c>
      <c r="T254" s="20">
        <v>1</v>
      </c>
      <c r="U254" s="20">
        <v>1</v>
      </c>
    </row>
    <row r="255">
      <c r="A255" s="1" t="s">
        <v>268</v>
      </c>
      <c r="B255" s="20">
        <v>4</v>
      </c>
      <c r="C255" s="20">
        <v>1</v>
      </c>
      <c r="D255" s="20">
        <v>4</v>
      </c>
      <c r="E255" s="20">
        <v>4</v>
      </c>
      <c r="F255" s="20">
        <v>1</v>
      </c>
      <c r="G255" s="20">
        <v>3</v>
      </c>
      <c r="H255" s="20">
        <v>1</v>
      </c>
      <c r="I255" s="20">
        <v>1</v>
      </c>
      <c r="J255" s="20">
        <v>1</v>
      </c>
      <c r="K255" s="20">
        <v>3</v>
      </c>
      <c r="L255" s="20">
        <v>3</v>
      </c>
      <c r="M255" s="20">
        <v>1</v>
      </c>
      <c r="N255" s="20">
        <v>3</v>
      </c>
      <c r="O255" s="20">
        <v>1</v>
      </c>
      <c r="P255" s="20">
        <v>4</v>
      </c>
      <c r="Q255" s="20">
        <v>2</v>
      </c>
      <c r="R255" s="20">
        <v>4</v>
      </c>
      <c r="S255" s="20">
        <v>4</v>
      </c>
      <c r="T255" s="20">
        <v>1</v>
      </c>
      <c r="U255" s="20">
        <v>1</v>
      </c>
    </row>
    <row r="256">
      <c r="A256" s="1" t="s">
        <v>270</v>
      </c>
      <c r="B256" s="20">
        <v>3</v>
      </c>
      <c r="C256" s="20">
        <v>1</v>
      </c>
      <c r="D256" s="20">
        <v>5</v>
      </c>
      <c r="E256" s="20">
        <v>3</v>
      </c>
      <c r="F256" s="20">
        <v>1</v>
      </c>
      <c r="G256" s="20">
        <v>2</v>
      </c>
      <c r="H256" s="20">
        <v>1</v>
      </c>
      <c r="I256" s="20">
        <v>1</v>
      </c>
      <c r="J256" s="20">
        <v>1</v>
      </c>
      <c r="K256" s="20">
        <v>1</v>
      </c>
      <c r="L256" s="20">
        <v>2</v>
      </c>
      <c r="M256" s="20">
        <v>1</v>
      </c>
      <c r="N256" s="20">
        <v>3</v>
      </c>
      <c r="O256" s="20">
        <v>1</v>
      </c>
      <c r="P256" s="20">
        <v>3</v>
      </c>
      <c r="Q256" s="20">
        <v>1</v>
      </c>
      <c r="R256" s="20">
        <v>2</v>
      </c>
      <c r="S256" s="20">
        <v>3</v>
      </c>
      <c r="T256" s="20">
        <v>1</v>
      </c>
      <c r="U256" s="20">
        <v>1</v>
      </c>
    </row>
    <row r="257">
      <c r="A257" s="1" t="s">
        <v>271</v>
      </c>
      <c r="B257" s="20">
        <v>4</v>
      </c>
      <c r="C257" s="20">
        <v>1</v>
      </c>
      <c r="D257" s="20">
        <v>4</v>
      </c>
      <c r="E257" s="20">
        <v>3</v>
      </c>
      <c r="F257" s="20">
        <v>1</v>
      </c>
      <c r="G257" s="20">
        <v>2</v>
      </c>
      <c r="H257" s="20">
        <v>1</v>
      </c>
      <c r="I257" s="20">
        <v>1</v>
      </c>
      <c r="J257" s="20">
        <v>1</v>
      </c>
      <c r="K257" s="20">
        <v>1</v>
      </c>
      <c r="L257" s="20">
        <v>1</v>
      </c>
      <c r="M257" s="20">
        <v>1</v>
      </c>
      <c r="N257" s="20">
        <v>4</v>
      </c>
      <c r="O257" s="20">
        <v>1</v>
      </c>
      <c r="P257" s="20">
        <v>4</v>
      </c>
      <c r="Q257" s="20">
        <v>1</v>
      </c>
      <c r="R257" s="20">
        <v>3</v>
      </c>
      <c r="S257" s="20">
        <v>3</v>
      </c>
      <c r="T257" s="20">
        <v>1</v>
      </c>
      <c r="U257" s="20">
        <v>1</v>
      </c>
    </row>
    <row r="258">
      <c r="A258" s="1" t="s">
        <v>272</v>
      </c>
      <c r="B258" s="20">
        <v>3</v>
      </c>
      <c r="C258" s="20">
        <v>1</v>
      </c>
      <c r="D258" s="20">
        <v>3</v>
      </c>
      <c r="E258" s="20">
        <v>2</v>
      </c>
      <c r="F258" s="20">
        <v>1</v>
      </c>
      <c r="G258" s="20">
        <v>2</v>
      </c>
      <c r="H258" s="20">
        <v>1</v>
      </c>
      <c r="I258" s="20">
        <v>1</v>
      </c>
      <c r="J258" s="20">
        <v>1</v>
      </c>
      <c r="K258" s="20">
        <v>1</v>
      </c>
      <c r="L258" s="20">
        <v>2</v>
      </c>
      <c r="M258" s="20">
        <v>1</v>
      </c>
      <c r="N258" s="20">
        <v>2</v>
      </c>
      <c r="O258" s="20">
        <v>1</v>
      </c>
      <c r="P258" s="20">
        <v>3</v>
      </c>
      <c r="Q258" s="20">
        <v>2</v>
      </c>
      <c r="R258" s="20">
        <v>3</v>
      </c>
      <c r="S258" s="20">
        <v>4</v>
      </c>
      <c r="T258" s="20">
        <v>2</v>
      </c>
      <c r="U258" s="20">
        <v>1</v>
      </c>
    </row>
    <row r="259">
      <c r="A259" s="1" t="s">
        <v>273</v>
      </c>
      <c r="B259" s="20">
        <v>2</v>
      </c>
      <c r="C259" s="20">
        <v>3</v>
      </c>
      <c r="D259" s="20">
        <v>2</v>
      </c>
      <c r="E259" s="20">
        <v>2</v>
      </c>
      <c r="F259" s="20">
        <v>3</v>
      </c>
      <c r="G259" s="20">
        <v>3</v>
      </c>
      <c r="H259" s="20">
        <v>1</v>
      </c>
      <c r="I259" s="20">
        <v>1</v>
      </c>
      <c r="J259" s="20">
        <v>1</v>
      </c>
      <c r="K259" s="20">
        <v>3</v>
      </c>
      <c r="L259" s="20">
        <v>2</v>
      </c>
      <c r="M259" s="20">
        <v>3</v>
      </c>
      <c r="N259" s="20">
        <v>2</v>
      </c>
      <c r="O259" s="20">
        <v>2</v>
      </c>
      <c r="P259" s="20">
        <v>2</v>
      </c>
      <c r="Q259" s="20">
        <v>2</v>
      </c>
      <c r="R259" s="20">
        <v>3</v>
      </c>
      <c r="S259" s="20">
        <v>3</v>
      </c>
      <c r="T259" s="20">
        <v>1</v>
      </c>
      <c r="U259" s="20">
        <v>1</v>
      </c>
    </row>
    <row r="260">
      <c r="A260" s="1" t="s">
        <v>274</v>
      </c>
      <c r="B260" s="20">
        <v>5</v>
      </c>
      <c r="C260" s="20">
        <v>1</v>
      </c>
      <c r="D260" s="20">
        <v>5</v>
      </c>
      <c r="E260" s="20">
        <v>5</v>
      </c>
      <c r="F260" s="20">
        <v>1</v>
      </c>
      <c r="G260" s="20">
        <v>4</v>
      </c>
      <c r="H260" s="20">
        <v>1</v>
      </c>
      <c r="I260" s="20">
        <v>1</v>
      </c>
      <c r="J260" s="20">
        <v>1</v>
      </c>
      <c r="K260" s="20">
        <v>5</v>
      </c>
      <c r="L260" s="20">
        <v>3</v>
      </c>
      <c r="M260" s="20">
        <v>1</v>
      </c>
      <c r="N260" s="20">
        <v>4</v>
      </c>
      <c r="O260" s="20">
        <v>1</v>
      </c>
      <c r="P260" s="20">
        <v>5</v>
      </c>
      <c r="Q260" s="20">
        <v>1</v>
      </c>
      <c r="R260" s="20">
        <v>4</v>
      </c>
      <c r="S260" s="20">
        <v>4</v>
      </c>
      <c r="T260" s="20">
        <v>1</v>
      </c>
      <c r="U260" s="20">
        <v>1</v>
      </c>
    </row>
    <row r="261">
      <c r="A261" s="1" t="s">
        <v>275</v>
      </c>
      <c r="B261" s="20">
        <v>3</v>
      </c>
      <c r="C261" s="20">
        <v>1</v>
      </c>
      <c r="D261" s="20">
        <v>4</v>
      </c>
      <c r="E261" s="20">
        <v>4</v>
      </c>
      <c r="F261" s="20">
        <v>1</v>
      </c>
      <c r="G261" s="20">
        <v>3</v>
      </c>
      <c r="H261" s="20">
        <v>1</v>
      </c>
      <c r="I261" s="20">
        <v>1</v>
      </c>
      <c r="J261" s="20">
        <v>1</v>
      </c>
      <c r="K261" s="20">
        <v>3</v>
      </c>
      <c r="L261" s="20">
        <v>2</v>
      </c>
      <c r="M261" s="20">
        <v>1</v>
      </c>
      <c r="N261" s="20">
        <v>4</v>
      </c>
      <c r="O261" s="20">
        <v>1</v>
      </c>
      <c r="P261" s="20">
        <v>3</v>
      </c>
      <c r="Q261" s="20">
        <v>1</v>
      </c>
      <c r="R261" s="20">
        <v>3</v>
      </c>
      <c r="S261" s="20">
        <v>4</v>
      </c>
      <c r="T261" s="20">
        <v>1</v>
      </c>
      <c r="U261" s="20">
        <v>1</v>
      </c>
    </row>
    <row r="262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</row>
    <row r="264">
      <c r="A264" s="1" t="s">
        <v>30</v>
      </c>
    </row>
    <row r="265">
      <c r="A265" s="1" t="s">
        <v>281</v>
      </c>
      <c r="B265" s="1">
        <v>2</v>
      </c>
      <c r="C265" s="1">
        <v>1</v>
      </c>
      <c r="D265" s="1">
        <v>4</v>
      </c>
      <c r="E265" s="1">
        <v>2</v>
      </c>
      <c r="F265" s="1">
        <v>3</v>
      </c>
      <c r="G265" s="1">
        <v>1</v>
      </c>
      <c r="H265" s="1">
        <v>1</v>
      </c>
      <c r="I265" s="1">
        <v>1</v>
      </c>
      <c r="J265" s="1">
        <v>3</v>
      </c>
      <c r="K265" s="1">
        <v>2</v>
      </c>
      <c r="L265" s="1">
        <v>1</v>
      </c>
      <c r="M265" s="1">
        <v>2</v>
      </c>
      <c r="N265" s="1">
        <v>1</v>
      </c>
      <c r="O265" s="1">
        <v>3</v>
      </c>
      <c r="P265" s="1">
        <v>1</v>
      </c>
      <c r="Q265" s="1">
        <v>1</v>
      </c>
      <c r="R265" s="1">
        <v>2</v>
      </c>
      <c r="S265" s="1">
        <v>2</v>
      </c>
      <c r="T265" s="1">
        <v>5</v>
      </c>
      <c r="U265" s="1">
        <v>1</v>
      </c>
    </row>
    <row r="266">
      <c r="A266" s="1" t="s">
        <v>282</v>
      </c>
      <c r="B266" s="1">
        <v>3</v>
      </c>
      <c r="C266" s="1">
        <v>4</v>
      </c>
      <c r="D266" s="1">
        <v>3</v>
      </c>
      <c r="E266" s="1">
        <v>2</v>
      </c>
      <c r="F266" s="1">
        <v>3</v>
      </c>
      <c r="G266" s="1">
        <v>2</v>
      </c>
      <c r="H266" s="1">
        <v>2</v>
      </c>
      <c r="I266" s="1">
        <v>2</v>
      </c>
      <c r="J266" s="1">
        <v>4</v>
      </c>
      <c r="K266" s="1">
        <v>3</v>
      </c>
      <c r="L266" s="1">
        <v>3</v>
      </c>
      <c r="M266" s="1">
        <v>2</v>
      </c>
      <c r="N266" s="1">
        <v>1</v>
      </c>
      <c r="O266" s="1">
        <v>3</v>
      </c>
      <c r="P266" s="1">
        <v>3</v>
      </c>
      <c r="Q266" s="1">
        <v>4</v>
      </c>
      <c r="R266" s="1">
        <v>3</v>
      </c>
      <c r="S266" s="1">
        <v>2</v>
      </c>
      <c r="T266" s="1">
        <v>3</v>
      </c>
      <c r="U266" s="1">
        <v>2</v>
      </c>
    </row>
    <row r="267">
      <c r="A267" s="1" t="s">
        <v>283</v>
      </c>
      <c r="B267" s="1">
        <v>2</v>
      </c>
      <c r="C267" s="1">
        <v>1</v>
      </c>
      <c r="D267" s="1">
        <v>3</v>
      </c>
      <c r="E267" s="1">
        <v>3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2</v>
      </c>
      <c r="O267" s="1">
        <v>1</v>
      </c>
      <c r="P267" s="1">
        <v>1</v>
      </c>
      <c r="Q267" s="1">
        <v>2</v>
      </c>
      <c r="R267" s="1">
        <v>2</v>
      </c>
      <c r="S267" s="1">
        <v>2</v>
      </c>
      <c r="T267" s="1">
        <v>2</v>
      </c>
      <c r="U267" s="1">
        <v>1</v>
      </c>
    </row>
    <row r="268">
      <c r="A268" s="1" t="s">
        <v>284</v>
      </c>
      <c r="B268" s="1">
        <v>3</v>
      </c>
      <c r="C268" s="1">
        <v>1</v>
      </c>
      <c r="D268" s="1">
        <v>4</v>
      </c>
      <c r="E268" s="1">
        <v>4</v>
      </c>
      <c r="F268" s="1">
        <v>1</v>
      </c>
      <c r="G268" s="1">
        <v>2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3</v>
      </c>
      <c r="O268" s="1">
        <v>1</v>
      </c>
      <c r="P268" s="1">
        <v>3</v>
      </c>
      <c r="Q268" s="1">
        <v>2</v>
      </c>
      <c r="R268" s="1">
        <v>2</v>
      </c>
      <c r="S268" s="1">
        <v>3</v>
      </c>
      <c r="T268" s="1">
        <v>1</v>
      </c>
      <c r="U268" s="1">
        <v>1</v>
      </c>
    </row>
    <row r="269">
      <c r="A269" s="1" t="s">
        <v>285</v>
      </c>
      <c r="B269" s="1">
        <v>3</v>
      </c>
      <c r="C269" s="1">
        <v>1</v>
      </c>
      <c r="D269" s="1">
        <v>4</v>
      </c>
      <c r="E269" s="1">
        <v>3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2</v>
      </c>
      <c r="L269" s="1">
        <v>1</v>
      </c>
      <c r="M269" s="1">
        <v>1</v>
      </c>
      <c r="N269" s="1">
        <v>3</v>
      </c>
      <c r="O269" s="1">
        <v>1</v>
      </c>
      <c r="P269" s="1">
        <v>4</v>
      </c>
      <c r="Q269" s="1">
        <v>1</v>
      </c>
      <c r="R269" s="1">
        <v>1</v>
      </c>
      <c r="S269" s="1">
        <v>4</v>
      </c>
      <c r="T269" s="1">
        <v>1</v>
      </c>
      <c r="U269" s="1">
        <v>1</v>
      </c>
    </row>
    <row r="270">
      <c r="A270" s="1" t="s">
        <v>286</v>
      </c>
      <c r="B270" s="1">
        <v>4</v>
      </c>
      <c r="C270" s="1">
        <v>1</v>
      </c>
      <c r="D270" s="1">
        <v>5</v>
      </c>
      <c r="E270" s="1">
        <v>4</v>
      </c>
      <c r="F270" s="1">
        <v>1</v>
      </c>
      <c r="G270" s="1">
        <v>2</v>
      </c>
      <c r="H270" s="1">
        <v>1</v>
      </c>
      <c r="I270" s="1">
        <v>1</v>
      </c>
      <c r="J270" s="1">
        <v>1</v>
      </c>
      <c r="K270" s="1">
        <v>3</v>
      </c>
      <c r="L270" s="1">
        <v>2</v>
      </c>
      <c r="M270" s="1">
        <v>1</v>
      </c>
      <c r="N270" s="1">
        <v>3</v>
      </c>
      <c r="O270" s="1">
        <v>1</v>
      </c>
      <c r="P270" s="1">
        <v>4</v>
      </c>
      <c r="Q270" s="1">
        <v>1</v>
      </c>
      <c r="R270" s="1">
        <v>3</v>
      </c>
      <c r="S270" s="1">
        <v>4</v>
      </c>
      <c r="T270" s="1">
        <v>2</v>
      </c>
      <c r="U270" s="1">
        <v>1</v>
      </c>
    </row>
    <row r="271">
      <c r="A271" s="1" t="s">
        <v>287</v>
      </c>
      <c r="B271" s="1">
        <v>1</v>
      </c>
      <c r="C271" s="1">
        <v>1</v>
      </c>
      <c r="D271" s="1">
        <v>2</v>
      </c>
      <c r="E271" s="1">
        <v>2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2</v>
      </c>
      <c r="L271" s="1">
        <v>1</v>
      </c>
      <c r="M271" s="1">
        <v>2</v>
      </c>
      <c r="N271" s="1">
        <v>2</v>
      </c>
      <c r="O271" s="1">
        <v>1</v>
      </c>
      <c r="P271" s="1">
        <v>2</v>
      </c>
      <c r="Q271" s="1">
        <v>1</v>
      </c>
      <c r="R271" s="1">
        <v>1</v>
      </c>
      <c r="S271" s="1">
        <v>2</v>
      </c>
      <c r="T271" s="1">
        <v>3</v>
      </c>
      <c r="U271" s="1">
        <v>1</v>
      </c>
    </row>
    <row r="272">
      <c r="A272" s="1" t="s">
        <v>288</v>
      </c>
      <c r="B272" s="1">
        <v>3</v>
      </c>
      <c r="C272" s="1">
        <v>1</v>
      </c>
      <c r="D272" s="1">
        <v>3</v>
      </c>
      <c r="E272" s="1">
        <v>2</v>
      </c>
      <c r="F272" s="1">
        <v>1</v>
      </c>
      <c r="G272" s="1">
        <v>2</v>
      </c>
      <c r="H272" s="1">
        <v>1</v>
      </c>
      <c r="I272" s="1">
        <v>1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1</v>
      </c>
      <c r="P272" s="1">
        <v>3</v>
      </c>
      <c r="Q272" s="1">
        <v>1</v>
      </c>
      <c r="R272" s="1">
        <v>1</v>
      </c>
      <c r="S272" s="1">
        <v>2</v>
      </c>
      <c r="T272" s="1">
        <v>1</v>
      </c>
      <c r="U272" s="1">
        <v>1</v>
      </c>
    </row>
    <row r="273">
      <c r="A273" s="1" t="s">
        <v>289</v>
      </c>
      <c r="B273" s="1">
        <v>3</v>
      </c>
      <c r="C273" s="1">
        <v>1</v>
      </c>
      <c r="D273" s="1">
        <v>5</v>
      </c>
      <c r="E273" s="1">
        <v>4</v>
      </c>
      <c r="F273" s="1">
        <v>1</v>
      </c>
      <c r="G273" s="1">
        <v>4</v>
      </c>
      <c r="H273" s="1">
        <v>1</v>
      </c>
      <c r="I273" s="1">
        <v>1</v>
      </c>
      <c r="J273" s="1">
        <v>1</v>
      </c>
      <c r="K273" s="1">
        <v>3</v>
      </c>
      <c r="L273" s="1">
        <v>1</v>
      </c>
      <c r="M273" s="1">
        <v>1</v>
      </c>
      <c r="N273" s="1">
        <v>2</v>
      </c>
      <c r="O273" s="1">
        <v>1</v>
      </c>
      <c r="P273" s="1">
        <v>4</v>
      </c>
      <c r="Q273" s="1">
        <v>1</v>
      </c>
      <c r="R273" s="1">
        <v>3</v>
      </c>
      <c r="S273" s="1">
        <v>4</v>
      </c>
      <c r="T273" s="1">
        <v>1</v>
      </c>
      <c r="U273" s="1">
        <v>1</v>
      </c>
    </row>
    <row r="274">
      <c r="A274" s="1" t="s">
        <v>290</v>
      </c>
      <c r="B274" s="1">
        <v>3</v>
      </c>
      <c r="C274" s="1">
        <v>2</v>
      </c>
      <c r="D274" s="1">
        <v>3</v>
      </c>
      <c r="E274" s="1">
        <v>2</v>
      </c>
      <c r="F274" s="1">
        <v>3</v>
      </c>
      <c r="G274" s="1">
        <v>2</v>
      </c>
      <c r="H274" s="1">
        <v>1</v>
      </c>
      <c r="I274" s="1">
        <v>1</v>
      </c>
      <c r="J274" s="1">
        <v>1</v>
      </c>
      <c r="K274" s="1">
        <v>2</v>
      </c>
      <c r="L274" s="1">
        <v>3</v>
      </c>
      <c r="M274" s="1">
        <v>4</v>
      </c>
      <c r="N274" s="1">
        <v>2</v>
      </c>
      <c r="O274" s="1">
        <v>1</v>
      </c>
      <c r="P274" s="1">
        <v>3</v>
      </c>
      <c r="Q274" s="1">
        <v>4</v>
      </c>
      <c r="R274" s="1">
        <v>2</v>
      </c>
      <c r="S274" s="1">
        <v>3</v>
      </c>
      <c r="T274" s="1">
        <v>2</v>
      </c>
      <c r="U274" s="1">
        <v>1</v>
      </c>
    </row>
    <row r="275">
      <c r="A275" s="1" t="s">
        <v>291</v>
      </c>
      <c r="B275" s="1">
        <v>3</v>
      </c>
      <c r="C275" s="1">
        <v>2</v>
      </c>
      <c r="D275" s="1">
        <v>3</v>
      </c>
      <c r="E275" s="1">
        <v>2</v>
      </c>
      <c r="F275" s="1">
        <v>1</v>
      </c>
      <c r="G275" s="1">
        <v>2</v>
      </c>
      <c r="H275" s="1">
        <v>1</v>
      </c>
      <c r="I275" s="1">
        <v>1</v>
      </c>
      <c r="J275" s="1">
        <v>1</v>
      </c>
      <c r="K275" s="1">
        <v>2</v>
      </c>
      <c r="L275" s="1">
        <v>3</v>
      </c>
      <c r="M275" s="1">
        <v>2</v>
      </c>
      <c r="N275" s="1">
        <v>2</v>
      </c>
      <c r="O275" s="1">
        <v>1</v>
      </c>
      <c r="P275" s="1">
        <v>3</v>
      </c>
      <c r="Q275" s="1">
        <v>1</v>
      </c>
      <c r="R275" s="1">
        <v>1</v>
      </c>
      <c r="S275" s="1">
        <v>2</v>
      </c>
      <c r="T275" s="1">
        <v>2</v>
      </c>
      <c r="U275" s="1">
        <v>2</v>
      </c>
    </row>
    <row r="276">
      <c r="A276" s="1" t="s">
        <v>292</v>
      </c>
      <c r="B276" s="1">
        <v>2</v>
      </c>
      <c r="C276" s="1">
        <v>1</v>
      </c>
      <c r="D276" s="1">
        <v>3</v>
      </c>
      <c r="E276" s="1">
        <v>3</v>
      </c>
      <c r="F276" s="1">
        <v>1</v>
      </c>
      <c r="G276" s="1">
        <v>2</v>
      </c>
      <c r="H276" s="1">
        <v>1</v>
      </c>
      <c r="I276" s="1">
        <v>1</v>
      </c>
      <c r="J276" s="1">
        <v>1</v>
      </c>
      <c r="K276" s="1">
        <v>3</v>
      </c>
      <c r="L276" s="1">
        <v>1</v>
      </c>
      <c r="M276" s="1">
        <v>2</v>
      </c>
      <c r="N276" s="1">
        <v>1</v>
      </c>
      <c r="O276" s="1">
        <v>1</v>
      </c>
      <c r="P276" s="1">
        <v>2</v>
      </c>
      <c r="Q276" s="1">
        <v>1</v>
      </c>
      <c r="R276" s="1">
        <v>5</v>
      </c>
      <c r="S276" s="1">
        <v>4</v>
      </c>
      <c r="T276" s="1">
        <v>2</v>
      </c>
      <c r="U276" s="1">
        <v>1</v>
      </c>
    </row>
    <row r="277">
      <c r="A277" s="1" t="s">
        <v>293</v>
      </c>
      <c r="B277" s="1">
        <v>3</v>
      </c>
      <c r="C277" s="1">
        <v>2</v>
      </c>
      <c r="D277" s="1">
        <v>4</v>
      </c>
      <c r="E277" s="1">
        <v>4</v>
      </c>
      <c r="F277" s="1">
        <v>1</v>
      </c>
      <c r="G277" s="1">
        <v>3</v>
      </c>
      <c r="H277" s="1">
        <v>1</v>
      </c>
      <c r="I277" s="1">
        <v>1</v>
      </c>
      <c r="J277" s="1">
        <v>1</v>
      </c>
      <c r="K277" s="1">
        <v>4</v>
      </c>
      <c r="L277" s="1">
        <v>3</v>
      </c>
      <c r="M277" s="1">
        <v>2</v>
      </c>
      <c r="N277" s="1">
        <v>3</v>
      </c>
      <c r="O277" s="1">
        <v>1</v>
      </c>
      <c r="P277" s="1">
        <v>2</v>
      </c>
      <c r="Q277" s="1">
        <v>1</v>
      </c>
      <c r="R277" s="1">
        <v>4</v>
      </c>
      <c r="S277" s="1">
        <v>3</v>
      </c>
      <c r="T277" s="1">
        <v>1</v>
      </c>
      <c r="U277" s="1">
        <v>1</v>
      </c>
    </row>
    <row r="278">
      <c r="A278" s="1" t="s">
        <v>294</v>
      </c>
      <c r="B278" s="1">
        <v>2</v>
      </c>
      <c r="C278" s="1">
        <v>1</v>
      </c>
      <c r="D278" s="1">
        <v>2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2</v>
      </c>
      <c r="M278" s="1">
        <v>1</v>
      </c>
      <c r="N278" s="1">
        <v>1</v>
      </c>
      <c r="O278" s="1">
        <v>1</v>
      </c>
      <c r="P278" s="1">
        <v>2</v>
      </c>
      <c r="Q278" s="1">
        <v>1</v>
      </c>
      <c r="R278" s="1">
        <v>2</v>
      </c>
      <c r="S278" s="1">
        <v>2</v>
      </c>
      <c r="T278" s="1">
        <v>1</v>
      </c>
      <c r="U278" s="1">
        <v>1</v>
      </c>
    </row>
    <row r="279">
      <c r="A279" s="1" t="s">
        <v>295</v>
      </c>
      <c r="B279" s="1">
        <v>4</v>
      </c>
      <c r="C279" s="1">
        <v>2</v>
      </c>
      <c r="D279" s="1">
        <v>4</v>
      </c>
      <c r="E279" s="1">
        <v>3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3</v>
      </c>
      <c r="O279" s="1">
        <v>1</v>
      </c>
      <c r="P279" s="1">
        <v>3</v>
      </c>
      <c r="Q279" s="1">
        <v>1</v>
      </c>
      <c r="R279" s="1">
        <v>3</v>
      </c>
      <c r="S279" s="1">
        <v>2</v>
      </c>
      <c r="T279" s="1">
        <v>1</v>
      </c>
      <c r="U279" s="1">
        <v>1</v>
      </c>
    </row>
    <row r="280">
      <c r="A280" s="1" t="s">
        <v>296</v>
      </c>
      <c r="B280" s="1">
        <v>2</v>
      </c>
      <c r="C280" s="1">
        <v>1</v>
      </c>
      <c r="D280" s="1">
        <v>3</v>
      </c>
      <c r="E280" s="1">
        <v>3</v>
      </c>
      <c r="F280" s="1">
        <v>1</v>
      </c>
      <c r="G280" s="1">
        <v>2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2</v>
      </c>
      <c r="O280" s="1">
        <v>1</v>
      </c>
      <c r="P280" s="1">
        <v>3</v>
      </c>
      <c r="Q280" s="1">
        <v>1</v>
      </c>
      <c r="R280" s="1">
        <v>2</v>
      </c>
      <c r="S280" s="1">
        <v>3</v>
      </c>
      <c r="T280" s="1">
        <v>1</v>
      </c>
      <c r="U280" s="1">
        <v>1</v>
      </c>
    </row>
    <row r="281">
      <c r="A281" s="1" t="s">
        <v>297</v>
      </c>
      <c r="B281" s="1">
        <v>5</v>
      </c>
      <c r="C281" s="1">
        <v>1</v>
      </c>
      <c r="D281" s="1">
        <v>5</v>
      </c>
      <c r="E281" s="1">
        <v>4</v>
      </c>
      <c r="F281" s="1">
        <v>1</v>
      </c>
      <c r="G281" s="1">
        <v>5</v>
      </c>
      <c r="H281" s="1">
        <v>1</v>
      </c>
      <c r="I281" s="1">
        <v>1</v>
      </c>
      <c r="J281" s="1">
        <v>1</v>
      </c>
      <c r="K281" s="1">
        <v>2</v>
      </c>
      <c r="L281" s="1">
        <v>3</v>
      </c>
      <c r="M281" s="1">
        <v>1</v>
      </c>
      <c r="N281" s="1">
        <v>4</v>
      </c>
      <c r="O281" s="1">
        <v>1</v>
      </c>
      <c r="P281" s="1">
        <v>5</v>
      </c>
      <c r="Q281" s="1">
        <v>1</v>
      </c>
      <c r="R281" s="1">
        <v>4</v>
      </c>
      <c r="S281" s="1">
        <v>5</v>
      </c>
      <c r="T281" s="1">
        <v>1</v>
      </c>
      <c r="U281" s="1">
        <v>1</v>
      </c>
    </row>
    <row r="282">
      <c r="A282" s="1" t="s">
        <v>298</v>
      </c>
      <c r="B282" s="1">
        <v>5</v>
      </c>
      <c r="C282" s="1">
        <v>1</v>
      </c>
      <c r="D282" s="1">
        <v>4</v>
      </c>
      <c r="E282" s="1">
        <v>4</v>
      </c>
      <c r="F282" s="1">
        <v>1</v>
      </c>
      <c r="G282" s="1">
        <v>2</v>
      </c>
      <c r="H282" s="1">
        <v>1</v>
      </c>
      <c r="I282" s="1">
        <v>1</v>
      </c>
      <c r="J282" s="1">
        <v>1</v>
      </c>
      <c r="K282" s="1">
        <v>4</v>
      </c>
      <c r="L282" s="1">
        <v>2</v>
      </c>
      <c r="M282" s="1">
        <v>1</v>
      </c>
      <c r="N282" s="1">
        <v>3</v>
      </c>
      <c r="O282" s="1">
        <v>1</v>
      </c>
      <c r="P282" s="1">
        <v>5</v>
      </c>
      <c r="Q282" s="1">
        <v>1</v>
      </c>
      <c r="R282" s="1">
        <v>2</v>
      </c>
      <c r="S282" s="1">
        <v>5</v>
      </c>
      <c r="T282" s="1">
        <v>1</v>
      </c>
      <c r="U282" s="1">
        <v>1</v>
      </c>
    </row>
    <row r="283">
      <c r="A283" s="1" t="s">
        <v>299</v>
      </c>
      <c r="B283" s="1">
        <v>4</v>
      </c>
      <c r="C283" s="1">
        <v>1</v>
      </c>
      <c r="D283" s="1">
        <v>5</v>
      </c>
      <c r="E283" s="1">
        <v>4</v>
      </c>
      <c r="F283" s="1">
        <v>1</v>
      </c>
      <c r="G283" s="1">
        <v>3</v>
      </c>
      <c r="H283" s="1">
        <v>1</v>
      </c>
      <c r="I283" s="1">
        <v>1</v>
      </c>
      <c r="J283" s="1">
        <v>1</v>
      </c>
      <c r="K283" s="1">
        <v>4</v>
      </c>
      <c r="L283" s="1">
        <v>3</v>
      </c>
      <c r="M283" s="1">
        <v>3</v>
      </c>
      <c r="N283" s="1">
        <v>4</v>
      </c>
      <c r="O283" s="1">
        <v>1</v>
      </c>
      <c r="P283" s="1">
        <v>4</v>
      </c>
      <c r="Q283" s="1">
        <v>1</v>
      </c>
      <c r="R283" s="1">
        <v>3</v>
      </c>
      <c r="S283" s="1">
        <v>4</v>
      </c>
      <c r="T283" s="1">
        <v>1</v>
      </c>
      <c r="U283" s="1">
        <v>1</v>
      </c>
    </row>
    <row r="284">
      <c r="A284" s="1" t="s">
        <v>300</v>
      </c>
      <c r="B284" s="1">
        <v>3</v>
      </c>
      <c r="C284" s="1">
        <v>1</v>
      </c>
      <c r="D284" s="1">
        <v>4</v>
      </c>
      <c r="E284" s="1">
        <v>2</v>
      </c>
      <c r="F284" s="1">
        <v>1</v>
      </c>
      <c r="G284" s="1">
        <v>3</v>
      </c>
      <c r="H284" s="1">
        <v>1</v>
      </c>
      <c r="I284" s="1">
        <v>1</v>
      </c>
      <c r="J284" s="1">
        <v>1</v>
      </c>
      <c r="K284" s="1">
        <v>3</v>
      </c>
      <c r="L284" s="1">
        <v>2</v>
      </c>
      <c r="M284" s="1">
        <v>1</v>
      </c>
      <c r="N284" s="1">
        <v>1</v>
      </c>
      <c r="O284" s="1">
        <v>1</v>
      </c>
      <c r="P284" s="1">
        <v>3</v>
      </c>
      <c r="Q284" s="1">
        <v>1</v>
      </c>
      <c r="R284" s="1">
        <v>1</v>
      </c>
      <c r="S284" s="1">
        <v>3</v>
      </c>
      <c r="T284" s="1">
        <v>1</v>
      </c>
      <c r="U284" s="1">
        <v>1</v>
      </c>
    </row>
    <row r="285">
      <c r="A285" s="1" t="s">
        <v>301</v>
      </c>
      <c r="B285" s="1">
        <v>4</v>
      </c>
      <c r="C285" s="1">
        <v>1</v>
      </c>
      <c r="D285" s="1">
        <v>4</v>
      </c>
      <c r="E285" s="1">
        <v>4</v>
      </c>
      <c r="F285" s="1">
        <v>1</v>
      </c>
      <c r="G285" s="1">
        <v>2</v>
      </c>
      <c r="H285" s="1">
        <v>1</v>
      </c>
      <c r="I285" s="1">
        <v>1</v>
      </c>
      <c r="J285" s="1">
        <v>1</v>
      </c>
      <c r="K285" s="1">
        <v>2</v>
      </c>
      <c r="L285" s="1">
        <v>3</v>
      </c>
      <c r="M285" s="1">
        <v>1</v>
      </c>
      <c r="N285" s="1">
        <v>4</v>
      </c>
      <c r="O285" s="1">
        <v>1</v>
      </c>
      <c r="P285" s="1">
        <v>4</v>
      </c>
      <c r="Q285" s="1">
        <v>1</v>
      </c>
      <c r="R285" s="1">
        <v>3</v>
      </c>
      <c r="S285" s="1">
        <v>4</v>
      </c>
      <c r="T285" s="1">
        <v>1</v>
      </c>
      <c r="U285" s="1">
        <v>1</v>
      </c>
    </row>
    <row r="286">
      <c r="A286" s="1" t="s">
        <v>302</v>
      </c>
      <c r="B286" s="1">
        <v>3</v>
      </c>
      <c r="C286" s="1">
        <v>1</v>
      </c>
      <c r="D286" s="1">
        <v>4</v>
      </c>
      <c r="E286" s="1">
        <v>3</v>
      </c>
      <c r="F286" s="1">
        <v>1</v>
      </c>
      <c r="G286" s="1">
        <v>3</v>
      </c>
      <c r="H286" s="1">
        <v>1</v>
      </c>
      <c r="I286" s="1">
        <v>1</v>
      </c>
      <c r="J286" s="1">
        <v>1</v>
      </c>
      <c r="K286" s="1">
        <v>3</v>
      </c>
      <c r="L286" s="1">
        <v>2</v>
      </c>
      <c r="M286" s="1">
        <v>1</v>
      </c>
      <c r="N286" s="1">
        <v>4</v>
      </c>
      <c r="O286" s="1">
        <v>1</v>
      </c>
      <c r="P286" s="1">
        <v>3</v>
      </c>
      <c r="Q286" s="1">
        <v>2</v>
      </c>
      <c r="R286" s="1">
        <v>2</v>
      </c>
      <c r="S286" s="1">
        <v>4</v>
      </c>
      <c r="T286" s="1">
        <v>1</v>
      </c>
      <c r="U286" s="1">
        <v>1</v>
      </c>
    </row>
    <row r="287">
      <c r="A287" s="1" t="s">
        <v>303</v>
      </c>
      <c r="B287" s="1">
        <v>4</v>
      </c>
      <c r="C287" s="1">
        <v>2</v>
      </c>
      <c r="D287" s="1">
        <v>3</v>
      </c>
      <c r="E287" s="1">
        <v>2</v>
      </c>
      <c r="F287" s="1" t="s">
        <v>63</v>
      </c>
      <c r="G287" s="1" t="s">
        <v>63</v>
      </c>
      <c r="H287" s="1">
        <v>1</v>
      </c>
      <c r="I287" s="1">
        <v>1</v>
      </c>
      <c r="J287" s="1">
        <v>1</v>
      </c>
      <c r="K287" s="1">
        <v>3</v>
      </c>
      <c r="L287" s="1">
        <v>3</v>
      </c>
      <c r="M287" s="1">
        <v>2</v>
      </c>
      <c r="N287" s="1">
        <v>3</v>
      </c>
      <c r="O287" s="1">
        <v>1</v>
      </c>
      <c r="P287" s="1">
        <v>4</v>
      </c>
      <c r="Q287" s="1">
        <v>1</v>
      </c>
      <c r="R287" s="1">
        <v>2</v>
      </c>
      <c r="S287" s="1">
        <v>3</v>
      </c>
      <c r="T287" s="1">
        <v>1</v>
      </c>
      <c r="U287" s="1">
        <v>1</v>
      </c>
    </row>
    <row r="288">
      <c r="A288" s="1" t="s">
        <v>304</v>
      </c>
      <c r="B288" s="1">
        <v>4</v>
      </c>
      <c r="C288" s="1">
        <v>1</v>
      </c>
      <c r="D288" s="1">
        <v>4</v>
      </c>
      <c r="E288" s="1">
        <v>4</v>
      </c>
      <c r="F288" s="1">
        <v>1</v>
      </c>
      <c r="G288" s="1">
        <v>2</v>
      </c>
      <c r="H288" s="1">
        <v>1</v>
      </c>
      <c r="I288" s="1">
        <v>1</v>
      </c>
      <c r="J288" s="1">
        <v>1</v>
      </c>
      <c r="K288" s="1">
        <v>3</v>
      </c>
      <c r="L288" s="1">
        <v>1</v>
      </c>
      <c r="M288" s="1">
        <v>1</v>
      </c>
      <c r="N288" s="1">
        <v>4</v>
      </c>
      <c r="O288" s="1">
        <v>1</v>
      </c>
      <c r="P288" s="1">
        <v>4</v>
      </c>
      <c r="Q288" s="1">
        <v>1</v>
      </c>
      <c r="R288" s="1">
        <v>2</v>
      </c>
      <c r="S288" s="1">
        <v>4</v>
      </c>
      <c r="T288" s="1">
        <v>1</v>
      </c>
      <c r="U288" s="1">
        <v>1</v>
      </c>
    </row>
    <row r="289">
      <c r="A289" s="1" t="s">
        <v>305</v>
      </c>
      <c r="B289" s="1">
        <v>3</v>
      </c>
      <c r="C289" s="1">
        <v>4</v>
      </c>
      <c r="D289" s="1">
        <v>4</v>
      </c>
      <c r="E289" s="1">
        <v>2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3</v>
      </c>
      <c r="L289" s="1">
        <v>1</v>
      </c>
      <c r="M289" s="1">
        <v>2</v>
      </c>
      <c r="N289" s="1">
        <v>2</v>
      </c>
      <c r="O289" s="1">
        <v>1</v>
      </c>
      <c r="P289" s="1">
        <v>4</v>
      </c>
      <c r="Q289" s="1">
        <v>3</v>
      </c>
      <c r="R289" s="1">
        <v>2</v>
      </c>
      <c r="S289" s="1">
        <v>5</v>
      </c>
      <c r="T289" s="1">
        <v>1</v>
      </c>
      <c r="U289" s="1">
        <v>2</v>
      </c>
    </row>
    <row r="290">
      <c r="A290" s="1" t="s">
        <v>306</v>
      </c>
      <c r="B290" s="1">
        <v>3</v>
      </c>
      <c r="C290" s="1">
        <v>1</v>
      </c>
      <c r="D290" s="1">
        <v>4</v>
      </c>
      <c r="E290" s="1">
        <v>4</v>
      </c>
      <c r="F290" s="1">
        <v>1</v>
      </c>
      <c r="G290" s="1">
        <v>3</v>
      </c>
      <c r="H290" s="1">
        <v>1</v>
      </c>
      <c r="I290" s="1">
        <v>1</v>
      </c>
      <c r="J290" s="1">
        <v>1</v>
      </c>
      <c r="K290" s="1">
        <v>2</v>
      </c>
      <c r="L290" s="1">
        <v>3</v>
      </c>
      <c r="M290" s="1">
        <v>1</v>
      </c>
      <c r="N290" s="1">
        <v>4</v>
      </c>
      <c r="O290" s="1">
        <v>1</v>
      </c>
      <c r="P290" s="1">
        <v>3</v>
      </c>
      <c r="Q290" s="1">
        <v>2</v>
      </c>
      <c r="R290" s="1">
        <v>2</v>
      </c>
      <c r="S290" s="1">
        <v>3</v>
      </c>
      <c r="T290" s="1">
        <v>1</v>
      </c>
      <c r="U290" s="1">
        <v>1</v>
      </c>
    </row>
    <row r="291">
      <c r="A291" s="1" t="s">
        <v>307</v>
      </c>
      <c r="B291" s="1">
        <v>4</v>
      </c>
      <c r="C291" s="1">
        <v>2</v>
      </c>
      <c r="D291" s="1">
        <v>3</v>
      </c>
      <c r="E291" s="1">
        <v>1</v>
      </c>
      <c r="F291" s="1">
        <v>4</v>
      </c>
      <c r="G291" s="1">
        <v>2</v>
      </c>
      <c r="H291" s="1">
        <v>2</v>
      </c>
      <c r="I291" s="1">
        <v>2</v>
      </c>
      <c r="J291" s="1">
        <v>4</v>
      </c>
      <c r="K291" s="1">
        <v>3</v>
      </c>
      <c r="L291" s="1">
        <v>2</v>
      </c>
      <c r="M291" s="1">
        <v>2</v>
      </c>
      <c r="N291" s="1">
        <v>2</v>
      </c>
      <c r="O291" s="1">
        <v>3</v>
      </c>
      <c r="P291" s="1">
        <v>4</v>
      </c>
      <c r="Q291" s="1">
        <v>4</v>
      </c>
      <c r="R291" s="1">
        <v>4</v>
      </c>
      <c r="S291" s="1">
        <v>3</v>
      </c>
      <c r="T291" s="1">
        <v>4</v>
      </c>
      <c r="U291" s="1">
        <v>2</v>
      </c>
    </row>
    <row r="292">
      <c r="A292" s="1" t="s">
        <v>308</v>
      </c>
      <c r="B292" s="1">
        <v>5</v>
      </c>
      <c r="C292" s="1">
        <v>3</v>
      </c>
      <c r="D292" s="1">
        <v>5</v>
      </c>
      <c r="E292" s="1">
        <v>2</v>
      </c>
      <c r="F292" s="1">
        <v>4</v>
      </c>
      <c r="G292" s="1">
        <v>1</v>
      </c>
      <c r="H292" s="1">
        <v>2</v>
      </c>
      <c r="I292" s="1">
        <v>2</v>
      </c>
      <c r="J292" s="1">
        <v>4</v>
      </c>
      <c r="K292" s="1">
        <v>5</v>
      </c>
      <c r="L292" s="1">
        <v>2</v>
      </c>
      <c r="M292" s="1">
        <v>2</v>
      </c>
      <c r="N292" s="1">
        <v>1</v>
      </c>
      <c r="O292" s="1">
        <v>4</v>
      </c>
      <c r="P292" s="1">
        <v>2</v>
      </c>
      <c r="Q292" s="1">
        <v>5</v>
      </c>
      <c r="R292" s="1">
        <v>4</v>
      </c>
      <c r="S292" s="1">
        <v>1</v>
      </c>
      <c r="T292" s="1">
        <v>4</v>
      </c>
      <c r="U292" s="1">
        <v>2</v>
      </c>
    </row>
    <row r="293">
      <c r="A293" s="1" t="s">
        <v>309</v>
      </c>
      <c r="B293" s="1">
        <v>1</v>
      </c>
      <c r="C293" s="1">
        <v>1</v>
      </c>
      <c r="D293" s="1">
        <v>2</v>
      </c>
      <c r="E293" s="1">
        <v>2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2</v>
      </c>
      <c r="T293" s="1">
        <v>1</v>
      </c>
      <c r="U293" s="1">
        <v>1</v>
      </c>
    </row>
    <row r="294">
      <c r="A294" s="1" t="s">
        <v>310</v>
      </c>
      <c r="B294" s="1">
        <v>3</v>
      </c>
      <c r="C294" s="1">
        <v>1</v>
      </c>
      <c r="D294" s="1">
        <v>3</v>
      </c>
      <c r="E294" s="1">
        <v>3</v>
      </c>
      <c r="F294" s="1">
        <v>1</v>
      </c>
      <c r="G294" s="1">
        <v>2</v>
      </c>
      <c r="H294" s="1">
        <v>1</v>
      </c>
      <c r="I294" s="1">
        <v>1</v>
      </c>
      <c r="J294" s="1">
        <v>1</v>
      </c>
      <c r="K294" s="1">
        <v>3</v>
      </c>
      <c r="L294" s="1">
        <v>2</v>
      </c>
      <c r="M294" s="1">
        <v>1</v>
      </c>
      <c r="N294" s="1">
        <v>2</v>
      </c>
      <c r="O294" s="1">
        <v>1</v>
      </c>
      <c r="P294" s="1">
        <v>3</v>
      </c>
      <c r="Q294" s="1">
        <v>2</v>
      </c>
      <c r="R294" s="1">
        <v>2</v>
      </c>
      <c r="S294" s="1">
        <v>2</v>
      </c>
      <c r="T294" s="1">
        <v>2</v>
      </c>
      <c r="U294" s="1">
        <v>1</v>
      </c>
    </row>
    <row r="295">
      <c r="A295" s="1" t="s">
        <v>311</v>
      </c>
      <c r="B295" s="1">
        <v>3</v>
      </c>
      <c r="C295" s="1">
        <v>1</v>
      </c>
      <c r="D295" s="1">
        <v>4</v>
      </c>
      <c r="E295" s="1">
        <v>3</v>
      </c>
      <c r="F295" s="1">
        <v>1</v>
      </c>
      <c r="G295" s="1">
        <v>3</v>
      </c>
      <c r="H295" s="1">
        <v>1</v>
      </c>
      <c r="I295" s="1">
        <v>1</v>
      </c>
      <c r="J295" s="1">
        <v>1</v>
      </c>
      <c r="K295" s="1">
        <v>1</v>
      </c>
      <c r="L295" s="1">
        <v>4</v>
      </c>
      <c r="M295" s="1">
        <v>1</v>
      </c>
      <c r="N295" s="1">
        <v>2</v>
      </c>
      <c r="O295" s="1">
        <v>1</v>
      </c>
      <c r="P295" s="1">
        <v>3</v>
      </c>
      <c r="Q295" s="1">
        <v>1</v>
      </c>
      <c r="R295" s="1">
        <v>3</v>
      </c>
      <c r="S295" s="1">
        <v>3</v>
      </c>
      <c r="T295" s="1">
        <v>1</v>
      </c>
      <c r="U295" s="1">
        <v>1</v>
      </c>
    </row>
    <row r="296">
      <c r="A296" s="1" t="s">
        <v>312</v>
      </c>
      <c r="B296" s="1">
        <v>2</v>
      </c>
      <c r="C296" s="1">
        <v>1</v>
      </c>
      <c r="D296" s="1">
        <v>3</v>
      </c>
      <c r="E296" s="1">
        <v>2</v>
      </c>
      <c r="F296" s="1">
        <v>1</v>
      </c>
      <c r="G296" s="1">
        <v>2</v>
      </c>
      <c r="H296" s="1">
        <v>1</v>
      </c>
      <c r="I296" s="1">
        <v>1</v>
      </c>
      <c r="J296" s="1">
        <v>1</v>
      </c>
      <c r="K296" s="1">
        <v>2</v>
      </c>
      <c r="L296" s="1">
        <v>2</v>
      </c>
      <c r="M296" s="1">
        <v>1</v>
      </c>
      <c r="N296" s="1">
        <v>2</v>
      </c>
      <c r="O296" s="1">
        <v>1</v>
      </c>
      <c r="P296" s="1">
        <v>3</v>
      </c>
      <c r="Q296" s="1">
        <v>2</v>
      </c>
      <c r="R296" s="1">
        <v>2</v>
      </c>
      <c r="S296" s="1">
        <v>3</v>
      </c>
      <c r="T296" s="1">
        <v>1</v>
      </c>
      <c r="U296" s="1">
        <v>2</v>
      </c>
    </row>
    <row r="297">
      <c r="A297" s="1" t="s">
        <v>313</v>
      </c>
      <c r="B297" s="1">
        <v>3</v>
      </c>
      <c r="C297" s="1">
        <v>1</v>
      </c>
      <c r="D297" s="1">
        <v>3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3</v>
      </c>
      <c r="L297" s="1">
        <v>1</v>
      </c>
      <c r="M297" s="1">
        <v>1</v>
      </c>
      <c r="N297" s="1">
        <v>1</v>
      </c>
      <c r="O297" s="1">
        <v>1</v>
      </c>
      <c r="P297" s="1">
        <v>4</v>
      </c>
      <c r="Q297" s="1">
        <v>1</v>
      </c>
      <c r="R297" s="1">
        <v>1</v>
      </c>
      <c r="S297" s="1">
        <v>4</v>
      </c>
      <c r="T297" s="1">
        <v>1</v>
      </c>
      <c r="U297" s="1">
        <v>1</v>
      </c>
    </row>
    <row r="298">
      <c r="A298" s="1" t="s">
        <v>314</v>
      </c>
      <c r="B298" s="1">
        <v>3</v>
      </c>
      <c r="C298" s="1">
        <v>2</v>
      </c>
      <c r="D298" s="1">
        <v>3</v>
      </c>
      <c r="E298" s="1">
        <v>3</v>
      </c>
      <c r="F298" s="1">
        <v>1</v>
      </c>
      <c r="G298" s="1">
        <v>2</v>
      </c>
      <c r="H298" s="1">
        <v>2</v>
      </c>
      <c r="I298" s="1">
        <v>1</v>
      </c>
      <c r="J298" s="1">
        <v>1</v>
      </c>
      <c r="K298" s="1">
        <v>3</v>
      </c>
      <c r="L298" s="1">
        <v>1</v>
      </c>
      <c r="M298" s="1">
        <v>2</v>
      </c>
      <c r="N298" s="1">
        <v>1</v>
      </c>
      <c r="O298" s="1">
        <v>1</v>
      </c>
      <c r="P298" s="1">
        <v>2</v>
      </c>
      <c r="Q298" s="1">
        <v>1</v>
      </c>
      <c r="R298" s="1">
        <v>1</v>
      </c>
      <c r="S298" s="1">
        <v>2</v>
      </c>
      <c r="T298" s="1">
        <v>4</v>
      </c>
      <c r="U298" s="1">
        <v>1</v>
      </c>
    </row>
    <row r="299">
      <c r="A299" s="1" t="s">
        <v>315</v>
      </c>
      <c r="B299" s="1">
        <v>3</v>
      </c>
      <c r="C299" s="1">
        <v>1</v>
      </c>
      <c r="D299" s="1">
        <v>2</v>
      </c>
      <c r="E299" s="1">
        <v>1</v>
      </c>
      <c r="F299" s="1">
        <v>1</v>
      </c>
      <c r="G299" s="1">
        <v>3</v>
      </c>
      <c r="H299" s="1">
        <v>1</v>
      </c>
      <c r="I299" s="1">
        <v>1</v>
      </c>
      <c r="J299" s="1">
        <v>1</v>
      </c>
      <c r="K299" s="1">
        <v>2</v>
      </c>
      <c r="L299" s="1">
        <v>2</v>
      </c>
      <c r="M299" s="1">
        <v>1</v>
      </c>
      <c r="N299" s="1">
        <v>2</v>
      </c>
      <c r="O299" s="1">
        <v>1</v>
      </c>
      <c r="P299" s="1">
        <v>3</v>
      </c>
      <c r="Q299" s="1">
        <v>1</v>
      </c>
      <c r="R299" s="1">
        <v>3</v>
      </c>
      <c r="S299" s="1">
        <v>4</v>
      </c>
      <c r="T299" s="1">
        <v>1</v>
      </c>
      <c r="U299" s="1">
        <v>1</v>
      </c>
    </row>
    <row r="300">
      <c r="A300" s="1" t="s">
        <v>316</v>
      </c>
      <c r="B300" s="1">
        <v>3</v>
      </c>
      <c r="C300" s="1">
        <v>1</v>
      </c>
      <c r="D300" s="1">
        <v>2</v>
      </c>
      <c r="E300" s="1">
        <v>2</v>
      </c>
      <c r="F300" s="1">
        <v>1</v>
      </c>
      <c r="G300" s="1">
        <v>2</v>
      </c>
      <c r="H300" s="1">
        <v>1</v>
      </c>
      <c r="I300" s="1">
        <v>1</v>
      </c>
      <c r="J300" s="1">
        <v>1</v>
      </c>
      <c r="K300" s="1">
        <v>3</v>
      </c>
      <c r="L300" s="1">
        <v>2</v>
      </c>
      <c r="M300" s="1">
        <v>2</v>
      </c>
      <c r="N300" s="1">
        <v>1</v>
      </c>
      <c r="O300" s="1">
        <v>2</v>
      </c>
      <c r="P300" s="1">
        <v>3</v>
      </c>
      <c r="Q300" s="1">
        <v>1</v>
      </c>
      <c r="R300" s="1">
        <v>2</v>
      </c>
      <c r="S300" s="1">
        <v>3</v>
      </c>
      <c r="T300" s="1">
        <v>1</v>
      </c>
      <c r="U300" s="1">
        <v>1</v>
      </c>
    </row>
    <row r="301">
      <c r="A301" s="1" t="s">
        <v>317</v>
      </c>
      <c r="B301" s="1">
        <v>3</v>
      </c>
      <c r="C301" s="1">
        <v>1</v>
      </c>
      <c r="D301" s="1">
        <v>3</v>
      </c>
      <c r="E301" s="1">
        <v>2</v>
      </c>
      <c r="F301" s="1">
        <v>1</v>
      </c>
      <c r="G301" s="1">
        <v>3</v>
      </c>
      <c r="H301" s="1">
        <v>1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1</v>
      </c>
      <c r="O301" s="1">
        <v>1</v>
      </c>
      <c r="P301" s="1">
        <v>3</v>
      </c>
      <c r="Q301" s="1">
        <v>1</v>
      </c>
      <c r="R301" s="1">
        <v>3</v>
      </c>
      <c r="S301" s="1">
        <v>3</v>
      </c>
      <c r="T301" s="1">
        <v>2</v>
      </c>
      <c r="U301" s="1">
        <v>1</v>
      </c>
    </row>
    <row r="302">
      <c r="A302" s="1" t="s">
        <v>318</v>
      </c>
      <c r="B302" s="1">
        <v>2</v>
      </c>
      <c r="C302" s="1">
        <v>1</v>
      </c>
      <c r="D302" s="1">
        <v>5</v>
      </c>
      <c r="E302" s="1">
        <v>5</v>
      </c>
      <c r="F302" s="1">
        <v>1</v>
      </c>
      <c r="G302" s="1">
        <v>2</v>
      </c>
      <c r="H302" s="1">
        <v>1</v>
      </c>
      <c r="I302" s="1">
        <v>1</v>
      </c>
      <c r="J302" s="1">
        <v>1</v>
      </c>
      <c r="K302" s="1">
        <v>4</v>
      </c>
      <c r="L302" s="1">
        <v>1</v>
      </c>
      <c r="M302" s="1">
        <v>1</v>
      </c>
      <c r="N302" s="1">
        <v>5</v>
      </c>
      <c r="O302" s="1">
        <v>1</v>
      </c>
      <c r="P302" s="1">
        <v>5</v>
      </c>
      <c r="Q302" s="1">
        <v>1</v>
      </c>
      <c r="R302" s="1">
        <v>4</v>
      </c>
      <c r="S302" s="1">
        <v>5</v>
      </c>
      <c r="T302" s="1">
        <v>1</v>
      </c>
      <c r="U302" s="1">
        <v>1</v>
      </c>
    </row>
    <row r="303">
      <c r="A303" s="1" t="s">
        <v>319</v>
      </c>
      <c r="B303" s="1">
        <v>4</v>
      </c>
      <c r="C303" s="1">
        <v>2</v>
      </c>
      <c r="D303" s="1">
        <v>4</v>
      </c>
      <c r="E303" s="1">
        <v>3</v>
      </c>
      <c r="F303" s="1">
        <v>1</v>
      </c>
      <c r="G303" s="1">
        <v>4</v>
      </c>
      <c r="H303" s="1">
        <v>1</v>
      </c>
      <c r="I303" s="1">
        <v>1</v>
      </c>
      <c r="J303" s="1">
        <v>1</v>
      </c>
      <c r="K303" s="1">
        <v>4</v>
      </c>
      <c r="L303" s="1">
        <v>4</v>
      </c>
      <c r="M303" s="1">
        <v>1</v>
      </c>
      <c r="N303" s="1">
        <v>4</v>
      </c>
      <c r="O303" s="1">
        <v>1</v>
      </c>
      <c r="P303" s="1">
        <v>4</v>
      </c>
      <c r="Q303" s="1">
        <v>1</v>
      </c>
      <c r="R303" s="1">
        <v>4</v>
      </c>
      <c r="S303" s="1">
        <v>4</v>
      </c>
      <c r="T303" s="1">
        <v>1</v>
      </c>
      <c r="U303" s="1">
        <v>1</v>
      </c>
    </row>
    <row r="304">
      <c r="A304" s="1" t="s">
        <v>320</v>
      </c>
      <c r="B304" s="1">
        <v>5</v>
      </c>
      <c r="C304" s="1">
        <v>1</v>
      </c>
      <c r="D304" s="1">
        <v>4</v>
      </c>
      <c r="E304" s="1">
        <v>4</v>
      </c>
      <c r="F304" s="1">
        <v>1</v>
      </c>
      <c r="G304" s="1">
        <v>4</v>
      </c>
      <c r="H304" s="1">
        <v>1</v>
      </c>
      <c r="I304" s="1">
        <v>1</v>
      </c>
      <c r="J304" s="1">
        <v>1</v>
      </c>
      <c r="K304" s="1">
        <v>4</v>
      </c>
      <c r="L304" s="1">
        <v>4</v>
      </c>
      <c r="M304" s="1">
        <v>2</v>
      </c>
      <c r="N304" s="1">
        <v>4</v>
      </c>
      <c r="O304" s="1">
        <v>1</v>
      </c>
      <c r="P304" s="1">
        <v>3</v>
      </c>
      <c r="Q304" s="1">
        <v>2</v>
      </c>
      <c r="R304" s="1">
        <v>4</v>
      </c>
      <c r="S304" s="1">
        <v>4</v>
      </c>
      <c r="T304" s="1">
        <v>2</v>
      </c>
      <c r="U304" s="1">
        <v>1</v>
      </c>
    </row>
    <row r="305" ht="14.25">
      <c r="A305" s="28" t="s">
        <v>321</v>
      </c>
      <c r="B305" s="1">
        <v>3</v>
      </c>
      <c r="C305" s="1">
        <v>1</v>
      </c>
      <c r="D305" s="1">
        <v>4</v>
      </c>
      <c r="E305" s="1">
        <v>4</v>
      </c>
      <c r="F305" s="1">
        <v>1</v>
      </c>
      <c r="G305" s="1">
        <v>3</v>
      </c>
      <c r="H305" s="1">
        <v>1</v>
      </c>
      <c r="I305" s="1">
        <v>1</v>
      </c>
      <c r="J305" s="1">
        <v>1</v>
      </c>
      <c r="K305" s="1">
        <v>4</v>
      </c>
      <c r="L305" s="1">
        <v>3</v>
      </c>
      <c r="M305" s="1">
        <v>1</v>
      </c>
      <c r="N305" s="1">
        <v>3</v>
      </c>
      <c r="O305" s="1">
        <v>1</v>
      </c>
      <c r="P305" s="1">
        <v>4</v>
      </c>
      <c r="Q305" s="1">
        <v>1</v>
      </c>
      <c r="R305" s="1">
        <v>2</v>
      </c>
      <c r="S305" s="1">
        <v>4</v>
      </c>
      <c r="T305" s="1">
        <v>1</v>
      </c>
      <c r="U305" s="1">
        <v>1</v>
      </c>
    </row>
    <row r="306" ht="14.25">
      <c r="A306" s="28" t="s">
        <v>322</v>
      </c>
      <c r="B306" s="1">
        <v>4</v>
      </c>
      <c r="C306" s="1">
        <v>1</v>
      </c>
      <c r="D306" s="1">
        <v>3</v>
      </c>
      <c r="E306" s="1">
        <v>2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4</v>
      </c>
      <c r="O306" s="1">
        <v>1</v>
      </c>
      <c r="P306" s="1">
        <v>4</v>
      </c>
      <c r="Q306" s="1">
        <v>1</v>
      </c>
      <c r="R306" s="1">
        <v>1</v>
      </c>
      <c r="S306" s="1">
        <v>4</v>
      </c>
      <c r="T306" s="1">
        <v>1</v>
      </c>
      <c r="U306" s="1">
        <v>1</v>
      </c>
    </row>
    <row r="307" ht="14.25">
      <c r="A307" s="1" t="s">
        <v>323</v>
      </c>
      <c r="B307" s="1">
        <v>3</v>
      </c>
      <c r="C307" s="1">
        <v>1</v>
      </c>
      <c r="D307" s="1">
        <v>3</v>
      </c>
      <c r="E307" s="1">
        <v>3</v>
      </c>
      <c r="F307" s="1">
        <v>1</v>
      </c>
      <c r="G307" s="1">
        <v>2</v>
      </c>
      <c r="H307" s="1">
        <v>1</v>
      </c>
      <c r="I307" s="1">
        <v>1</v>
      </c>
      <c r="J307" s="1">
        <v>1</v>
      </c>
      <c r="K307" s="1">
        <v>3</v>
      </c>
      <c r="L307" s="1">
        <v>3</v>
      </c>
      <c r="M307" s="1">
        <v>1</v>
      </c>
      <c r="N307" s="1">
        <v>3</v>
      </c>
      <c r="O307" s="1">
        <v>1</v>
      </c>
      <c r="P307" s="1">
        <v>3</v>
      </c>
      <c r="Q307" s="1">
        <v>2</v>
      </c>
      <c r="R307" s="1">
        <v>2</v>
      </c>
      <c r="S307" s="1">
        <v>3</v>
      </c>
      <c r="T307" s="1">
        <v>1</v>
      </c>
      <c r="U307" s="1">
        <v>1</v>
      </c>
    </row>
    <row r="308" ht="14.25">
      <c r="A308" s="1" t="s">
        <v>325</v>
      </c>
      <c r="B308" s="1">
        <v>4</v>
      </c>
      <c r="C308" s="1">
        <v>1</v>
      </c>
      <c r="D308" s="1">
        <v>5</v>
      </c>
      <c r="E308" s="1">
        <v>4</v>
      </c>
      <c r="F308" s="1">
        <v>1</v>
      </c>
      <c r="G308" s="1">
        <v>3</v>
      </c>
      <c r="H308" s="1">
        <v>1</v>
      </c>
      <c r="I308" s="1">
        <v>1</v>
      </c>
      <c r="J308" s="1">
        <v>1</v>
      </c>
      <c r="K308" s="1">
        <v>1</v>
      </c>
      <c r="L308" s="1">
        <v>4</v>
      </c>
      <c r="M308" s="1">
        <v>1</v>
      </c>
      <c r="N308" s="1">
        <v>4</v>
      </c>
      <c r="O308" s="1">
        <v>1</v>
      </c>
      <c r="P308" s="1">
        <v>4</v>
      </c>
      <c r="Q308" s="1">
        <v>1</v>
      </c>
      <c r="R308" s="1">
        <v>3</v>
      </c>
      <c r="S308" s="1">
        <v>4</v>
      </c>
      <c r="T308" s="1">
        <v>2</v>
      </c>
      <c r="U308" s="1">
        <v>1</v>
      </c>
    </row>
    <row r="309" ht="14.25">
      <c r="A309" s="1" t="s">
        <v>326</v>
      </c>
      <c r="B309" s="1">
        <v>3</v>
      </c>
      <c r="C309" s="1">
        <v>1</v>
      </c>
      <c r="D309" s="1">
        <v>2</v>
      </c>
      <c r="E309" s="1">
        <v>3</v>
      </c>
      <c r="F309" s="1">
        <v>1</v>
      </c>
      <c r="G309" s="1">
        <v>3</v>
      </c>
      <c r="H309" s="1">
        <v>1</v>
      </c>
      <c r="I309" s="1">
        <v>1</v>
      </c>
      <c r="J309" s="1">
        <v>1</v>
      </c>
      <c r="K309" s="1">
        <v>2</v>
      </c>
      <c r="L309" s="1">
        <v>3</v>
      </c>
      <c r="M309" s="1">
        <v>1</v>
      </c>
      <c r="N309" s="1">
        <v>2</v>
      </c>
      <c r="O309" s="1">
        <v>1</v>
      </c>
      <c r="P309" s="1">
        <v>4</v>
      </c>
      <c r="Q309" s="1">
        <v>1</v>
      </c>
      <c r="R309" s="1">
        <v>4</v>
      </c>
      <c r="S309" s="1">
        <v>4</v>
      </c>
      <c r="T309" s="1">
        <v>1</v>
      </c>
      <c r="U309" s="1">
        <v>1</v>
      </c>
    </row>
    <row r="310" ht="14.25">
      <c r="A310" s="1" t="s">
        <v>327</v>
      </c>
      <c r="B310" s="1">
        <v>3</v>
      </c>
      <c r="C310" s="1">
        <v>1</v>
      </c>
      <c r="D310" s="1">
        <v>5</v>
      </c>
      <c r="E310" s="1">
        <v>4</v>
      </c>
      <c r="F310" s="1">
        <v>1</v>
      </c>
      <c r="G310" s="1">
        <v>3</v>
      </c>
      <c r="H310" s="1">
        <v>1</v>
      </c>
      <c r="I310" s="1">
        <v>1</v>
      </c>
      <c r="J310" s="1">
        <v>1</v>
      </c>
      <c r="K310" s="1">
        <v>2</v>
      </c>
      <c r="L310" s="1">
        <v>3</v>
      </c>
      <c r="M310" s="1">
        <v>1</v>
      </c>
      <c r="N310" s="1">
        <v>4</v>
      </c>
      <c r="O310" s="1">
        <v>1</v>
      </c>
      <c r="P310" s="1">
        <v>4</v>
      </c>
      <c r="Q310" s="1">
        <v>1</v>
      </c>
      <c r="R310" s="1">
        <v>3</v>
      </c>
      <c r="S310" s="1">
        <v>4</v>
      </c>
      <c r="T310" s="1">
        <v>1</v>
      </c>
      <c r="U310" s="1">
        <v>1</v>
      </c>
    </row>
    <row r="311" ht="14.25">
      <c r="A311" s="1" t="s">
        <v>328</v>
      </c>
      <c r="B311" s="1">
        <v>4</v>
      </c>
      <c r="C311" s="1">
        <v>1</v>
      </c>
      <c r="D311" s="1">
        <v>3</v>
      </c>
      <c r="E311" s="1">
        <v>3</v>
      </c>
      <c r="F311" s="1">
        <v>1</v>
      </c>
      <c r="G311" s="1">
        <v>3</v>
      </c>
      <c r="H311" s="1">
        <v>1</v>
      </c>
      <c r="I311" s="1">
        <v>1</v>
      </c>
      <c r="J311" s="1">
        <v>1</v>
      </c>
      <c r="K311" s="1">
        <v>2</v>
      </c>
      <c r="L311" s="1">
        <v>3</v>
      </c>
      <c r="M311" s="1">
        <v>1</v>
      </c>
      <c r="N311" s="1">
        <v>2</v>
      </c>
      <c r="O311" s="1">
        <v>1</v>
      </c>
      <c r="P311" s="1">
        <v>4</v>
      </c>
      <c r="Q311" s="1">
        <v>1</v>
      </c>
      <c r="R311" s="1">
        <v>2</v>
      </c>
      <c r="S311" s="1">
        <v>3</v>
      </c>
      <c r="T311" s="1">
        <v>1</v>
      </c>
      <c r="U311" s="1">
        <v>1</v>
      </c>
    </row>
    <row r="312" ht="14.25">
      <c r="A312" s="1" t="s">
        <v>329</v>
      </c>
      <c r="B312" s="1">
        <v>4</v>
      </c>
      <c r="C312" s="1">
        <v>1</v>
      </c>
      <c r="D312" s="1">
        <v>5</v>
      </c>
      <c r="E312" s="1">
        <v>5</v>
      </c>
      <c r="F312" s="1">
        <v>1</v>
      </c>
      <c r="G312" s="1">
        <v>4</v>
      </c>
      <c r="H312" s="1">
        <v>1</v>
      </c>
      <c r="I312" s="1">
        <v>1</v>
      </c>
      <c r="J312" s="1">
        <v>1</v>
      </c>
      <c r="K312" s="1">
        <v>3</v>
      </c>
      <c r="L312" s="1">
        <v>3</v>
      </c>
      <c r="M312" s="1">
        <v>1</v>
      </c>
      <c r="N312" s="1">
        <v>5</v>
      </c>
      <c r="O312" s="1">
        <v>1</v>
      </c>
      <c r="P312" s="1">
        <v>4</v>
      </c>
      <c r="Q312" s="1">
        <v>1</v>
      </c>
      <c r="R312" s="1">
        <v>3</v>
      </c>
      <c r="S312" s="1">
        <v>4</v>
      </c>
      <c r="T312" s="1">
        <v>1</v>
      </c>
      <c r="U312" s="1">
        <v>1</v>
      </c>
    </row>
    <row r="313" ht="14.25">
      <c r="A313" s="1" t="s">
        <v>330</v>
      </c>
      <c r="B313" s="1">
        <v>3</v>
      </c>
      <c r="C313" s="1">
        <v>1</v>
      </c>
      <c r="D313" s="1">
        <v>4</v>
      </c>
      <c r="E313" s="1">
        <v>4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N313" s="1">
        <v>4</v>
      </c>
      <c r="O313" s="1">
        <v>1</v>
      </c>
      <c r="P313" s="1">
        <v>4</v>
      </c>
      <c r="Q313" s="1">
        <v>1</v>
      </c>
      <c r="R313" s="1">
        <v>2</v>
      </c>
      <c r="S313" s="1">
        <v>4</v>
      </c>
      <c r="T313" s="1">
        <v>1</v>
      </c>
      <c r="U313" s="1">
        <v>1</v>
      </c>
    </row>
    <row r="314" ht="14.25">
      <c r="A314" s="1" t="s">
        <v>331</v>
      </c>
      <c r="B314" s="1">
        <v>3</v>
      </c>
      <c r="C314" s="1">
        <v>1</v>
      </c>
      <c r="D314" s="1">
        <v>4</v>
      </c>
      <c r="E314" s="1">
        <v>4</v>
      </c>
      <c r="F314" s="1">
        <v>1</v>
      </c>
      <c r="G314" s="1">
        <v>2</v>
      </c>
      <c r="H314" s="1">
        <v>1</v>
      </c>
      <c r="I314" s="1">
        <v>1</v>
      </c>
      <c r="J314" s="1">
        <v>1</v>
      </c>
      <c r="K314" s="1">
        <v>4</v>
      </c>
      <c r="L314" s="1">
        <v>2</v>
      </c>
      <c r="M314" s="1">
        <v>1</v>
      </c>
      <c r="N314" s="1">
        <v>4</v>
      </c>
      <c r="O314" s="1">
        <v>1</v>
      </c>
      <c r="P314" s="1">
        <v>4</v>
      </c>
      <c r="Q314" s="1">
        <v>1</v>
      </c>
      <c r="R314" s="1">
        <v>1</v>
      </c>
      <c r="S314" s="1">
        <v>4</v>
      </c>
      <c r="T314" s="1">
        <v>1</v>
      </c>
      <c r="U314" s="1">
        <v>1</v>
      </c>
    </row>
    <row r="315" ht="14.25">
      <c r="A315" s="1" t="s">
        <v>332</v>
      </c>
      <c r="B315" s="1">
        <v>3</v>
      </c>
      <c r="C315" s="1">
        <v>1</v>
      </c>
      <c r="D315" s="1">
        <v>4</v>
      </c>
      <c r="E315" s="1">
        <v>3</v>
      </c>
      <c r="F315" s="1">
        <v>1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1</v>
      </c>
      <c r="M315" s="1">
        <v>1</v>
      </c>
      <c r="N315" s="1">
        <v>4</v>
      </c>
      <c r="O315" s="1">
        <v>1</v>
      </c>
      <c r="P315" s="1">
        <v>3</v>
      </c>
      <c r="Q315" s="1">
        <v>1</v>
      </c>
      <c r="R315" s="1">
        <v>2</v>
      </c>
      <c r="S315" s="1">
        <v>3</v>
      </c>
      <c r="T315" s="1">
        <v>1</v>
      </c>
      <c r="U315" s="1">
        <v>1</v>
      </c>
    </row>
    <row r="316" ht="14.25">
      <c r="A316" s="1" t="s">
        <v>333</v>
      </c>
      <c r="B316" s="1">
        <v>4</v>
      </c>
      <c r="C316" s="1">
        <v>1</v>
      </c>
      <c r="D316" s="1">
        <v>4</v>
      </c>
      <c r="E316" s="1">
        <v>3</v>
      </c>
      <c r="F316" s="1">
        <v>1</v>
      </c>
      <c r="G316" s="1">
        <v>3</v>
      </c>
      <c r="H316" s="1">
        <v>1</v>
      </c>
      <c r="I316" s="1">
        <v>1</v>
      </c>
      <c r="J316" s="1">
        <v>1</v>
      </c>
      <c r="K316" s="1">
        <v>4</v>
      </c>
      <c r="L316" s="1">
        <v>2</v>
      </c>
      <c r="M316" s="1">
        <v>1</v>
      </c>
      <c r="N316" s="1">
        <v>3</v>
      </c>
      <c r="O316" s="1">
        <v>1</v>
      </c>
      <c r="P316" s="1">
        <v>5</v>
      </c>
      <c r="Q316" s="1">
        <v>3</v>
      </c>
      <c r="R316" s="1">
        <v>3</v>
      </c>
      <c r="S316" s="1">
        <v>5</v>
      </c>
      <c r="T316" s="1">
        <v>2</v>
      </c>
      <c r="U316" s="1">
        <v>1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5" topLeftCell="B6" activePane="bottomRight" state="frozen"/>
      <selection activeCell="A1" activeCellId="0" sqref="A1"/>
    </sheetView>
  </sheetViews>
  <sheetFormatPr defaultRowHeight="14.25"/>
  <sheetData>
    <row r="1">
      <c r="A1" s="1" t="s">
        <v>575</v>
      </c>
      <c r="B1" s="1"/>
      <c r="C1" s="14"/>
      <c r="D1" s="15"/>
      <c r="E1" s="14"/>
      <c r="F1" s="15"/>
      <c r="G1" s="1"/>
      <c r="H1" s="14"/>
      <c r="I1" s="1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1"/>
      <c r="C2" s="14"/>
      <c r="D2" s="15"/>
      <c r="E2" s="14"/>
      <c r="F2" s="15"/>
      <c r="G2" s="1"/>
      <c r="H2" s="14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20" t="s">
        <v>576</v>
      </c>
      <c r="B3" s="1"/>
      <c r="C3" s="14"/>
      <c r="D3" s="58" t="s">
        <v>577</v>
      </c>
      <c r="E3" s="59"/>
      <c r="F3" s="60" t="s">
        <v>578</v>
      </c>
      <c r="G3" s="1"/>
      <c r="H3" s="61"/>
      <c r="I3" s="15" t="s">
        <v>579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20" t="s">
        <v>576</v>
      </c>
      <c r="C4" s="14"/>
      <c r="D4" s="58"/>
      <c r="E4" s="59"/>
      <c r="F4" s="62"/>
      <c r="G4" s="1"/>
      <c r="H4" s="14"/>
      <c r="I4" s="15" t="s">
        <v>580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28.25">
      <c r="A5" s="32" t="s">
        <v>337</v>
      </c>
      <c r="B5" s="32" t="s">
        <v>581</v>
      </c>
      <c r="C5" s="63" t="s">
        <v>582</v>
      </c>
      <c r="D5" s="64" t="s">
        <v>583</v>
      </c>
      <c r="E5" s="63" t="s">
        <v>584</v>
      </c>
      <c r="F5" s="64" t="s">
        <v>585</v>
      </c>
      <c r="G5" s="63" t="s">
        <v>586</v>
      </c>
      <c r="H5" s="65" t="s">
        <v>587</v>
      </c>
      <c r="I5" s="66" t="s">
        <v>588</v>
      </c>
      <c r="J5" s="67" t="s">
        <v>589</v>
      </c>
      <c r="K5" s="32" t="s">
        <v>587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32" t="s">
        <v>14</v>
      </c>
      <c r="B6" s="32"/>
      <c r="C6" s="3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>
      <c r="A7" s="18" t="s">
        <v>21</v>
      </c>
      <c r="B7" s="18">
        <v>10</v>
      </c>
      <c r="C7" s="18">
        <v>22</v>
      </c>
      <c r="D7" s="18">
        <v>2</v>
      </c>
      <c r="E7" s="18">
        <v>3</v>
      </c>
      <c r="F7" s="18">
        <v>3</v>
      </c>
      <c r="G7" s="18">
        <v>2</v>
      </c>
      <c r="H7" s="1"/>
      <c r="I7" s="18">
        <v>2</v>
      </c>
      <c r="J7" s="18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A8" s="18" t="s">
        <v>24</v>
      </c>
      <c r="B8" s="18">
        <v>5</v>
      </c>
      <c r="C8" s="18">
        <v>8</v>
      </c>
      <c r="D8" s="18">
        <v>2</v>
      </c>
      <c r="E8" s="18">
        <v>4</v>
      </c>
      <c r="F8" s="18">
        <v>3</v>
      </c>
      <c r="G8" s="18">
        <v>3</v>
      </c>
      <c r="H8" s="1"/>
      <c r="I8" s="18">
        <v>1</v>
      </c>
      <c r="J8" s="18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18" t="s">
        <v>26</v>
      </c>
      <c r="B9" s="18">
        <v>10</v>
      </c>
      <c r="C9" s="18">
        <v>20</v>
      </c>
      <c r="D9" s="18">
        <v>3</v>
      </c>
      <c r="E9" s="18">
        <v>4</v>
      </c>
      <c r="F9" s="18">
        <v>4</v>
      </c>
      <c r="G9" s="18">
        <v>5</v>
      </c>
      <c r="H9" s="1"/>
      <c r="I9" s="18">
        <v>2</v>
      </c>
      <c r="J9" s="18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>
      <c r="A10" s="18" t="s">
        <v>28</v>
      </c>
      <c r="B10" s="18">
        <v>14</v>
      </c>
      <c r="C10" s="18">
        <v>25</v>
      </c>
      <c r="D10" s="18">
        <v>1</v>
      </c>
      <c r="E10" s="18">
        <v>1</v>
      </c>
      <c r="F10" s="18">
        <v>5</v>
      </c>
      <c r="G10" s="18">
        <v>4</v>
      </c>
      <c r="H10" s="1"/>
      <c r="I10" s="18">
        <v>2</v>
      </c>
      <c r="J10" s="18" t="s">
        <v>590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18" t="s">
        <v>31</v>
      </c>
      <c r="B11" s="18">
        <v>15</v>
      </c>
      <c r="C11" s="18">
        <v>20</v>
      </c>
      <c r="D11" s="18">
        <v>4</v>
      </c>
      <c r="E11" s="18">
        <v>3</v>
      </c>
      <c r="F11" s="18">
        <v>6</v>
      </c>
      <c r="G11" s="18">
        <v>7</v>
      </c>
      <c r="H11" s="1"/>
      <c r="I11" s="18">
        <v>2</v>
      </c>
      <c r="J11" s="18">
        <v>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18" t="s">
        <v>32</v>
      </c>
      <c r="B12" s="18">
        <v>15</v>
      </c>
      <c r="C12" s="18">
        <v>30</v>
      </c>
      <c r="D12" s="18">
        <v>3</v>
      </c>
      <c r="E12" s="18">
        <v>3</v>
      </c>
      <c r="F12" s="18">
        <v>4</v>
      </c>
      <c r="G12" s="18">
        <v>5</v>
      </c>
      <c r="H12" s="1"/>
      <c r="I12" s="18">
        <v>1</v>
      </c>
      <c r="J12" s="1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18" t="s">
        <v>33</v>
      </c>
      <c r="B13" s="18">
        <v>7</v>
      </c>
      <c r="C13" s="18">
        <v>11</v>
      </c>
      <c r="D13" s="18">
        <v>2</v>
      </c>
      <c r="E13" s="18">
        <v>2</v>
      </c>
      <c r="F13" s="18">
        <v>6</v>
      </c>
      <c r="G13" s="18">
        <v>6</v>
      </c>
      <c r="H13" s="1"/>
      <c r="I13" s="18">
        <v>2</v>
      </c>
      <c r="J13" s="18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18" t="s">
        <v>34</v>
      </c>
      <c r="B14" s="18">
        <v>5</v>
      </c>
      <c r="C14" s="18">
        <v>10</v>
      </c>
      <c r="D14" s="18">
        <v>3</v>
      </c>
      <c r="E14" s="18">
        <v>4</v>
      </c>
      <c r="F14" s="18">
        <v>7</v>
      </c>
      <c r="G14" s="18">
        <v>8</v>
      </c>
      <c r="H14" s="1"/>
      <c r="I14" s="18">
        <v>2</v>
      </c>
      <c r="J14" s="18" t="s">
        <v>590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18" t="s">
        <v>35</v>
      </c>
      <c r="B15" s="18">
        <v>13</v>
      </c>
      <c r="C15" s="18">
        <v>20</v>
      </c>
      <c r="D15" s="18">
        <v>3</v>
      </c>
      <c r="E15" s="18">
        <v>4</v>
      </c>
      <c r="F15" s="18">
        <v>7</v>
      </c>
      <c r="G15" s="18">
        <v>7</v>
      </c>
      <c r="H15" s="1"/>
      <c r="I15" s="18">
        <v>1</v>
      </c>
      <c r="J15" s="1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18" t="s">
        <v>36</v>
      </c>
      <c r="B16" s="18">
        <v>5</v>
      </c>
      <c r="C16" s="18">
        <v>10</v>
      </c>
      <c r="D16" s="18">
        <v>2</v>
      </c>
      <c r="E16" s="18">
        <v>4</v>
      </c>
      <c r="F16" s="18">
        <v>7</v>
      </c>
      <c r="G16" s="18">
        <v>7</v>
      </c>
      <c r="H16" s="1"/>
      <c r="I16" s="18">
        <v>2</v>
      </c>
      <c r="J16" s="18">
        <v>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18" t="s">
        <v>37</v>
      </c>
      <c r="B17" s="18">
        <v>15</v>
      </c>
      <c r="C17" s="18">
        <v>20</v>
      </c>
      <c r="D17" s="18">
        <v>3</v>
      </c>
      <c r="E17" s="18">
        <v>3</v>
      </c>
      <c r="F17" s="18">
        <v>5</v>
      </c>
      <c r="G17" s="18">
        <v>5</v>
      </c>
      <c r="H17" s="1"/>
      <c r="I17" s="18">
        <v>2</v>
      </c>
      <c r="J17" s="18">
        <v>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18" t="s">
        <v>38</v>
      </c>
      <c r="B18" s="18">
        <v>0</v>
      </c>
      <c r="C18" s="18">
        <v>7</v>
      </c>
      <c r="D18" s="18">
        <v>2</v>
      </c>
      <c r="E18" s="18">
        <v>2</v>
      </c>
      <c r="F18" s="18">
        <v>4</v>
      </c>
      <c r="G18" s="18">
        <v>4</v>
      </c>
      <c r="H18" s="1"/>
      <c r="I18" s="18">
        <v>1</v>
      </c>
      <c r="J18" s="1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18" t="s">
        <v>39</v>
      </c>
      <c r="B19" s="18">
        <v>10</v>
      </c>
      <c r="C19" s="18">
        <v>17</v>
      </c>
      <c r="D19" s="18">
        <v>2</v>
      </c>
      <c r="E19" s="18">
        <v>4</v>
      </c>
      <c r="F19" s="18">
        <v>5</v>
      </c>
      <c r="G19" s="18">
        <v>4</v>
      </c>
      <c r="H19" s="1"/>
      <c r="I19" s="18">
        <v>1</v>
      </c>
      <c r="J19" s="1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18" t="s">
        <v>40</v>
      </c>
      <c r="B20" s="18">
        <v>15</v>
      </c>
      <c r="C20" s="18">
        <v>15</v>
      </c>
      <c r="D20" s="18">
        <v>4</v>
      </c>
      <c r="E20" s="18">
        <v>3</v>
      </c>
      <c r="F20" s="18">
        <v>6</v>
      </c>
      <c r="G20" s="18">
        <v>4</v>
      </c>
      <c r="H20" s="1"/>
      <c r="I20" s="18">
        <v>2</v>
      </c>
      <c r="J20" s="18" t="s">
        <v>591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18" t="s">
        <v>41</v>
      </c>
      <c r="B21" s="18">
        <v>25</v>
      </c>
      <c r="C21" s="18">
        <v>30</v>
      </c>
      <c r="D21" s="18">
        <v>4</v>
      </c>
      <c r="E21" s="18">
        <v>4</v>
      </c>
      <c r="F21" s="18">
        <v>2</v>
      </c>
      <c r="G21" s="18">
        <v>2</v>
      </c>
      <c r="H21" s="1"/>
      <c r="I21" s="18">
        <v>1</v>
      </c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18" t="s">
        <v>42</v>
      </c>
      <c r="B22" s="18">
        <v>5</v>
      </c>
      <c r="C22" s="18">
        <v>10</v>
      </c>
      <c r="D22" s="18">
        <v>3</v>
      </c>
      <c r="E22" s="18">
        <v>3</v>
      </c>
      <c r="F22" s="18">
        <v>2</v>
      </c>
      <c r="G22" s="18">
        <v>2</v>
      </c>
      <c r="H22" s="1"/>
      <c r="I22" s="18">
        <v>1</v>
      </c>
      <c r="J22" s="1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18" t="s">
        <v>43</v>
      </c>
      <c r="B23" s="18">
        <v>20</v>
      </c>
      <c r="C23" s="18">
        <v>20</v>
      </c>
      <c r="D23" s="18">
        <v>3</v>
      </c>
      <c r="E23" s="18">
        <v>3</v>
      </c>
      <c r="F23" s="18">
        <v>4</v>
      </c>
      <c r="G23" s="18">
        <v>6</v>
      </c>
      <c r="H23" s="1"/>
      <c r="I23" s="18">
        <v>2</v>
      </c>
      <c r="J23" s="20" t="s">
        <v>592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18" t="s">
        <v>44</v>
      </c>
      <c r="B24" s="18">
        <v>4</v>
      </c>
      <c r="C24" s="18">
        <v>10</v>
      </c>
      <c r="D24" s="18">
        <v>2</v>
      </c>
      <c r="E24" s="18">
        <v>3</v>
      </c>
      <c r="F24" s="18">
        <v>3</v>
      </c>
      <c r="G24" s="18">
        <v>6</v>
      </c>
      <c r="H24" s="1"/>
      <c r="I24" s="18">
        <v>2</v>
      </c>
      <c r="J24" s="18">
        <v>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>
      <c r="A25" s="18" t="s">
        <v>45</v>
      </c>
      <c r="B25" s="18">
        <v>10</v>
      </c>
      <c r="C25" s="18">
        <v>15</v>
      </c>
      <c r="D25" s="18">
        <v>2</v>
      </c>
      <c r="E25" s="18">
        <v>3</v>
      </c>
      <c r="F25" s="18">
        <v>6</v>
      </c>
      <c r="G25" s="18">
        <v>7</v>
      </c>
      <c r="H25" s="1"/>
      <c r="I25" s="18">
        <v>1</v>
      </c>
      <c r="J25" s="1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>
      <c r="A26" s="18" t="s">
        <v>46</v>
      </c>
      <c r="B26" s="18">
        <v>10</v>
      </c>
      <c r="C26" s="18">
        <v>30</v>
      </c>
      <c r="D26" s="18">
        <v>2</v>
      </c>
      <c r="E26" s="18">
        <v>4</v>
      </c>
      <c r="F26" s="18">
        <v>6</v>
      </c>
      <c r="G26" s="18">
        <v>6</v>
      </c>
      <c r="H26" s="1"/>
      <c r="I26" s="18">
        <v>2</v>
      </c>
      <c r="J26" s="18">
        <v>10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18" t="s">
        <v>47</v>
      </c>
      <c r="B27" s="18">
        <v>3</v>
      </c>
      <c r="C27" s="18">
        <v>5</v>
      </c>
      <c r="D27" s="18">
        <v>3</v>
      </c>
      <c r="E27" s="18">
        <v>3</v>
      </c>
      <c r="F27" s="18">
        <v>3</v>
      </c>
      <c r="G27" s="18">
        <v>2</v>
      </c>
      <c r="H27" s="1"/>
      <c r="I27" s="18">
        <v>1</v>
      </c>
      <c r="J27" s="1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18" t="s">
        <v>48</v>
      </c>
      <c r="B28" s="18">
        <v>15</v>
      </c>
      <c r="C28" s="18">
        <v>25</v>
      </c>
      <c r="D28" s="18">
        <v>3</v>
      </c>
      <c r="E28" s="18">
        <v>3</v>
      </c>
      <c r="F28" s="18">
        <v>4</v>
      </c>
      <c r="G28" s="18">
        <v>6</v>
      </c>
      <c r="H28" s="1"/>
      <c r="I28" s="18">
        <v>2</v>
      </c>
      <c r="J28" s="18">
        <v>10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18" t="s">
        <v>49</v>
      </c>
      <c r="B29" s="18">
        <v>30</v>
      </c>
      <c r="C29" s="18">
        <v>25</v>
      </c>
      <c r="D29" s="18">
        <v>4</v>
      </c>
      <c r="E29" s="18">
        <v>4</v>
      </c>
      <c r="F29" s="18">
        <v>7</v>
      </c>
      <c r="G29" s="18">
        <v>7</v>
      </c>
      <c r="H29" s="1"/>
      <c r="I29" s="20">
        <v>1</v>
      </c>
      <c r="J29" s="2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18" t="s">
        <v>50</v>
      </c>
      <c r="B30" s="18">
        <v>12</v>
      </c>
      <c r="C30" s="18">
        <v>13</v>
      </c>
      <c r="D30" s="18">
        <v>3</v>
      </c>
      <c r="E30" s="18">
        <v>3</v>
      </c>
      <c r="F30" s="18">
        <v>7</v>
      </c>
      <c r="G30" s="18">
        <v>8</v>
      </c>
      <c r="H30" s="1"/>
      <c r="I30" s="20">
        <v>2</v>
      </c>
      <c r="J30" s="20"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8" t="s">
        <v>51</v>
      </c>
      <c r="B31" s="18">
        <v>14</v>
      </c>
      <c r="C31" s="18">
        <v>15</v>
      </c>
      <c r="D31" s="18">
        <v>3</v>
      </c>
      <c r="E31" s="18">
        <v>4</v>
      </c>
      <c r="F31" s="18">
        <v>5</v>
      </c>
      <c r="G31" s="18">
        <v>4</v>
      </c>
      <c r="H31" s="1"/>
      <c r="I31" s="20">
        <v>1</v>
      </c>
      <c r="J31" s="2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18" t="s">
        <v>52</v>
      </c>
      <c r="B32" s="18">
        <v>10</v>
      </c>
      <c r="C32" s="18">
        <v>25</v>
      </c>
      <c r="D32" s="18">
        <v>2</v>
      </c>
      <c r="E32" s="18">
        <v>3</v>
      </c>
      <c r="F32" s="18">
        <v>4</v>
      </c>
      <c r="G32" s="18">
        <v>3</v>
      </c>
      <c r="H32" s="1"/>
      <c r="I32" s="20">
        <v>1</v>
      </c>
      <c r="J32" s="2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A33" s="20" t="s">
        <v>53</v>
      </c>
      <c r="B33" s="18">
        <v>5</v>
      </c>
      <c r="C33" s="18">
        <v>25</v>
      </c>
      <c r="D33" s="18">
        <v>2</v>
      </c>
      <c r="E33" s="18">
        <v>4</v>
      </c>
      <c r="F33" s="18">
        <v>1</v>
      </c>
      <c r="G33" s="18">
        <v>4</v>
      </c>
      <c r="H33" s="1"/>
      <c r="I33" s="20">
        <v>2</v>
      </c>
      <c r="J33" s="20">
        <v>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A34" s="20" t="s">
        <v>54</v>
      </c>
      <c r="B34" s="18">
        <v>17</v>
      </c>
      <c r="C34" s="18">
        <v>24</v>
      </c>
      <c r="D34" s="18">
        <v>3</v>
      </c>
      <c r="E34" s="18">
        <v>4</v>
      </c>
      <c r="F34" s="18">
        <v>3</v>
      </c>
      <c r="G34" s="18">
        <v>2</v>
      </c>
      <c r="H34" s="1"/>
      <c r="I34" s="20">
        <v>2</v>
      </c>
      <c r="J34" s="20" t="s">
        <v>593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A35" s="20" t="s">
        <v>55</v>
      </c>
      <c r="B35" s="18">
        <v>25</v>
      </c>
      <c r="C35" s="18">
        <v>25</v>
      </c>
      <c r="D35" s="18">
        <v>4</v>
      </c>
      <c r="E35" s="18">
        <v>3</v>
      </c>
      <c r="F35" s="18">
        <v>5</v>
      </c>
      <c r="G35" s="18">
        <v>6</v>
      </c>
      <c r="H35" s="1"/>
      <c r="I35" s="20">
        <v>1</v>
      </c>
      <c r="J35" s="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A36" s="20" t="s">
        <v>56</v>
      </c>
      <c r="B36" s="18">
        <v>7</v>
      </c>
      <c r="C36" s="18">
        <v>13</v>
      </c>
      <c r="D36" s="18">
        <v>4</v>
      </c>
      <c r="E36" s="18">
        <v>4</v>
      </c>
      <c r="F36" s="18">
        <v>5</v>
      </c>
      <c r="G36" s="18">
        <v>6</v>
      </c>
      <c r="H36" s="1"/>
      <c r="I36" s="20">
        <v>2</v>
      </c>
      <c r="J36" s="20" t="s">
        <v>592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>
      <c r="A37" s="20" t="s">
        <v>57</v>
      </c>
      <c r="B37" s="18">
        <v>4</v>
      </c>
      <c r="C37" s="18">
        <v>15</v>
      </c>
      <c r="D37" s="18">
        <v>2</v>
      </c>
      <c r="E37" s="18">
        <v>2</v>
      </c>
      <c r="F37" s="18">
        <v>3</v>
      </c>
      <c r="G37" s="18">
        <v>4</v>
      </c>
      <c r="H37" s="1"/>
      <c r="I37" s="20">
        <v>1</v>
      </c>
      <c r="J37" s="2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>
      <c r="A38" s="20" t="s">
        <v>58</v>
      </c>
      <c r="B38" s="18">
        <v>5</v>
      </c>
      <c r="C38" s="18">
        <v>20</v>
      </c>
      <c r="D38" s="18">
        <v>4</v>
      </c>
      <c r="E38" s="18">
        <v>4</v>
      </c>
      <c r="F38" s="18">
        <v>4</v>
      </c>
      <c r="G38" s="18">
        <v>3</v>
      </c>
      <c r="H38" s="1"/>
      <c r="I38" s="20">
        <v>1</v>
      </c>
      <c r="J38" s="2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A39" s="20" t="s">
        <v>59</v>
      </c>
      <c r="B39" s="18">
        <v>8</v>
      </c>
      <c r="C39" s="18">
        <v>10</v>
      </c>
      <c r="D39" s="18">
        <v>3</v>
      </c>
      <c r="E39" s="18">
        <v>3</v>
      </c>
      <c r="F39" s="18">
        <v>3</v>
      </c>
      <c r="G39" s="18">
        <v>5</v>
      </c>
      <c r="H39" s="1"/>
      <c r="I39" s="20">
        <v>2</v>
      </c>
      <c r="J39" s="68" t="s">
        <v>594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A40" s="20" t="s">
        <v>60</v>
      </c>
      <c r="B40" s="18">
        <v>10</v>
      </c>
      <c r="C40" s="18">
        <v>20</v>
      </c>
      <c r="D40" s="18">
        <v>2</v>
      </c>
      <c r="E40" s="18">
        <v>2</v>
      </c>
      <c r="F40" s="18">
        <v>3</v>
      </c>
      <c r="G40" s="18">
        <v>5</v>
      </c>
      <c r="H40" s="1"/>
      <c r="I40" s="20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>
      <c r="A41" s="20" t="s">
        <v>61</v>
      </c>
      <c r="B41" s="18">
        <v>10</v>
      </c>
      <c r="C41" s="18">
        <v>15</v>
      </c>
      <c r="D41" s="18">
        <v>3</v>
      </c>
      <c r="E41" s="18">
        <v>3</v>
      </c>
      <c r="F41" s="18">
        <v>1</v>
      </c>
      <c r="G41" s="18">
        <v>1</v>
      </c>
      <c r="H41" s="1"/>
      <c r="I41" s="20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A42" s="20" t="s">
        <v>64</v>
      </c>
      <c r="B42" s="18">
        <v>15</v>
      </c>
      <c r="C42" s="18">
        <v>15</v>
      </c>
      <c r="D42" s="18">
        <v>3</v>
      </c>
      <c r="E42" s="18">
        <v>4</v>
      </c>
      <c r="F42" s="18">
        <v>2</v>
      </c>
      <c r="G42" s="18">
        <v>3</v>
      </c>
      <c r="H42" s="1"/>
      <c r="I42" s="20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A43" s="20" t="s">
        <v>65</v>
      </c>
      <c r="B43" s="18">
        <v>10</v>
      </c>
      <c r="C43" s="18">
        <v>12</v>
      </c>
      <c r="D43" s="18">
        <v>3</v>
      </c>
      <c r="E43" s="18">
        <v>3</v>
      </c>
      <c r="F43" s="18">
        <v>5</v>
      </c>
      <c r="G43" s="18">
        <v>5</v>
      </c>
      <c r="H43" s="1"/>
      <c r="I43" s="20">
        <v>2</v>
      </c>
      <c r="J43" s="1" t="s">
        <v>595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A44" s="18" t="s">
        <v>66</v>
      </c>
      <c r="B44" s="18">
        <v>10</v>
      </c>
      <c r="C44" s="18">
        <v>18</v>
      </c>
      <c r="D44" s="18">
        <v>4</v>
      </c>
      <c r="E44" s="18">
        <v>4</v>
      </c>
      <c r="F44" s="18">
        <v>5</v>
      </c>
      <c r="G44" s="18">
        <v>7</v>
      </c>
      <c r="H44" s="1"/>
      <c r="I44" s="20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A45" s="18" t="s">
        <v>67</v>
      </c>
      <c r="B45" s="18">
        <v>10</v>
      </c>
      <c r="C45" s="18">
        <v>50</v>
      </c>
      <c r="D45" s="18">
        <v>2</v>
      </c>
      <c r="E45" s="18">
        <v>4</v>
      </c>
      <c r="F45" s="18">
        <v>2</v>
      </c>
      <c r="G45" s="18">
        <v>1</v>
      </c>
      <c r="H45" s="1"/>
      <c r="I45" s="20">
        <v>2</v>
      </c>
      <c r="J45" s="1" t="s">
        <v>596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>
      <c r="A46" s="18" t="s">
        <v>68</v>
      </c>
      <c r="B46" s="18">
        <v>10</v>
      </c>
      <c r="C46" s="18">
        <v>10</v>
      </c>
      <c r="D46" s="18">
        <v>3</v>
      </c>
      <c r="E46" s="18">
        <v>3</v>
      </c>
      <c r="F46" s="18">
        <v>4</v>
      </c>
      <c r="G46" s="18">
        <v>4</v>
      </c>
      <c r="H46" s="1"/>
      <c r="I46" s="20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>
      <c r="A47" s="18" t="s">
        <v>69</v>
      </c>
      <c r="B47" s="18">
        <v>10</v>
      </c>
      <c r="C47" s="18">
        <v>20</v>
      </c>
      <c r="D47" s="18">
        <v>3</v>
      </c>
      <c r="E47" s="18">
        <v>4</v>
      </c>
      <c r="F47" s="18">
        <v>4</v>
      </c>
      <c r="G47" s="18">
        <v>4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>
      <c r="A48" s="18" t="s">
        <v>70</v>
      </c>
      <c r="B48" s="18">
        <v>7</v>
      </c>
      <c r="C48" s="18">
        <v>10</v>
      </c>
      <c r="D48" s="18">
        <v>3</v>
      </c>
      <c r="E48" s="18">
        <v>4</v>
      </c>
      <c r="F48" s="18">
        <v>5</v>
      </c>
      <c r="G48" s="18">
        <v>6</v>
      </c>
      <c r="H48" s="1"/>
      <c r="I48" s="20">
        <v>2</v>
      </c>
      <c r="J48" s="1">
        <v>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>
      <c r="A49" s="18" t="s">
        <v>71</v>
      </c>
      <c r="B49" s="18">
        <v>12</v>
      </c>
      <c r="C49" s="18">
        <v>15</v>
      </c>
      <c r="D49" s="18">
        <v>2</v>
      </c>
      <c r="E49" s="18">
        <v>2</v>
      </c>
      <c r="F49" s="18">
        <v>5</v>
      </c>
      <c r="G49" s="18">
        <v>4</v>
      </c>
      <c r="H49" s="18">
        <v>0</v>
      </c>
      <c r="I49" s="18">
        <v>1</v>
      </c>
      <c r="J49" s="18"/>
      <c r="K49" s="18"/>
      <c r="L49" s="18"/>
      <c r="M49" s="18"/>
      <c r="N49" s="18"/>
      <c r="O49" s="18"/>
      <c r="P49" s="18"/>
      <c r="Q49" s="18"/>
      <c r="R49" s="1"/>
      <c r="S49" s="1"/>
      <c r="T49" s="1"/>
      <c r="U49" s="1"/>
    </row>
    <row r="50">
      <c r="A50" s="18" t="s">
        <v>73</v>
      </c>
      <c r="B50" s="18">
        <v>10</v>
      </c>
      <c r="C50" s="18">
        <v>15</v>
      </c>
      <c r="D50" s="18">
        <v>2</v>
      </c>
      <c r="E50" s="18">
        <v>2</v>
      </c>
      <c r="F50" s="18">
        <v>2</v>
      </c>
      <c r="G50" s="18">
        <v>3</v>
      </c>
      <c r="H50" s="18">
        <v>2</v>
      </c>
      <c r="I50" s="18">
        <v>2</v>
      </c>
      <c r="J50" s="18" t="s">
        <v>597</v>
      </c>
      <c r="K50" s="18"/>
      <c r="L50" s="18"/>
      <c r="M50" s="18"/>
      <c r="N50" s="18"/>
      <c r="O50" s="18"/>
      <c r="P50" s="18"/>
      <c r="Q50" s="18"/>
      <c r="R50" s="1"/>
      <c r="S50" s="1"/>
      <c r="T50" s="1"/>
      <c r="U50" s="1"/>
    </row>
    <row r="51">
      <c r="A51" s="18" t="s">
        <v>74</v>
      </c>
      <c r="B51" s="18">
        <v>6</v>
      </c>
      <c r="C51" s="18">
        <v>12</v>
      </c>
      <c r="D51" s="18">
        <v>2</v>
      </c>
      <c r="E51" s="18">
        <v>3</v>
      </c>
      <c r="F51" s="18">
        <v>2</v>
      </c>
      <c r="G51" s="18">
        <v>3</v>
      </c>
      <c r="H51" s="18">
        <v>0</v>
      </c>
      <c r="I51" s="18">
        <v>1</v>
      </c>
      <c r="J51" s="2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>
      <c r="A52" s="18" t="s">
        <v>75</v>
      </c>
      <c r="B52" s="18">
        <v>15</v>
      </c>
      <c r="C52" s="18">
        <v>20</v>
      </c>
      <c r="D52" s="18">
        <v>2</v>
      </c>
      <c r="E52" s="18">
        <v>3</v>
      </c>
      <c r="F52" s="18">
        <v>1</v>
      </c>
      <c r="G52" s="18">
        <v>1</v>
      </c>
      <c r="H52" s="18">
        <v>0</v>
      </c>
      <c r="I52" s="18">
        <v>2</v>
      </c>
      <c r="J52" s="20">
        <v>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>
      <c r="A53" s="18" t="s">
        <v>76</v>
      </c>
      <c r="B53" s="18">
        <v>8</v>
      </c>
      <c r="C53" s="18">
        <v>15</v>
      </c>
      <c r="D53" s="18">
        <v>2</v>
      </c>
      <c r="E53" s="18">
        <v>3</v>
      </c>
      <c r="F53" s="18">
        <v>4</v>
      </c>
      <c r="G53" s="18">
        <v>6</v>
      </c>
      <c r="H53" s="18">
        <v>0</v>
      </c>
      <c r="I53" s="18">
        <v>1</v>
      </c>
      <c r="J53" s="2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>
      <c r="A54" s="18" t="s">
        <v>78</v>
      </c>
      <c r="B54" s="18">
        <v>20</v>
      </c>
      <c r="C54" s="18">
        <v>12</v>
      </c>
      <c r="D54" s="18">
        <v>3</v>
      </c>
      <c r="E54" s="18">
        <v>3</v>
      </c>
      <c r="F54" s="18">
        <v>2</v>
      </c>
      <c r="G54" s="18">
        <v>2</v>
      </c>
      <c r="H54" s="18">
        <v>5</v>
      </c>
      <c r="I54" s="18">
        <v>1</v>
      </c>
      <c r="J54" s="2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>
      <c r="A55" s="18" t="s">
        <v>598</v>
      </c>
      <c r="B55" s="18"/>
      <c r="C55" s="18"/>
      <c r="D55" s="18"/>
      <c r="E55" s="18"/>
      <c r="F55" s="18"/>
      <c r="G55" s="1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>
      <c r="A56" s="18" t="s">
        <v>599</v>
      </c>
      <c r="B56" s="18"/>
      <c r="C56" s="18"/>
      <c r="D56" s="18"/>
      <c r="E56" s="18"/>
      <c r="F56" s="18"/>
      <c r="G56" s="1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>
      <c r="A57" s="18"/>
      <c r="B57" s="18"/>
      <c r="C57" s="18"/>
      <c r="D57" s="18"/>
      <c r="E57" s="18"/>
      <c r="F57" s="18"/>
      <c r="G57" s="1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8" t="s">
        <v>20</v>
      </c>
      <c r="B58" s="18"/>
      <c r="C58" s="18"/>
      <c r="D58" s="18"/>
      <c r="E58" s="18"/>
      <c r="F58" s="18"/>
      <c r="G58" s="1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>
      <c r="A59" s="18" t="s">
        <v>79</v>
      </c>
      <c r="B59" s="18">
        <v>15</v>
      </c>
      <c r="C59" s="18">
        <v>17</v>
      </c>
      <c r="D59" s="18">
        <v>3</v>
      </c>
      <c r="E59" s="18">
        <v>4</v>
      </c>
      <c r="F59" s="18">
        <v>4</v>
      </c>
      <c r="G59" s="18">
        <v>7</v>
      </c>
      <c r="H59" s="20">
        <v>6</v>
      </c>
      <c r="I59" s="20">
        <v>1</v>
      </c>
      <c r="J59" s="2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>
      <c r="A60" s="18" t="s">
        <v>80</v>
      </c>
      <c r="B60" s="18">
        <v>4</v>
      </c>
      <c r="C60" s="18">
        <v>20</v>
      </c>
      <c r="D60" s="18">
        <v>3</v>
      </c>
      <c r="E60" s="18">
        <v>4</v>
      </c>
      <c r="F60" s="18">
        <v>6</v>
      </c>
      <c r="G60" s="18">
        <v>6</v>
      </c>
      <c r="H60" s="20">
        <v>5</v>
      </c>
      <c r="I60" s="20">
        <v>2</v>
      </c>
      <c r="J60" s="20">
        <v>2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>
      <c r="A61" s="18" t="s">
        <v>81</v>
      </c>
      <c r="B61" s="18">
        <v>20</v>
      </c>
      <c r="C61" s="18">
        <v>20</v>
      </c>
      <c r="D61" s="18">
        <v>3</v>
      </c>
      <c r="E61" s="18">
        <v>3</v>
      </c>
      <c r="F61" s="18">
        <v>7</v>
      </c>
      <c r="G61" s="18">
        <v>7</v>
      </c>
      <c r="H61" s="20">
        <v>7</v>
      </c>
      <c r="I61" s="20">
        <v>1</v>
      </c>
      <c r="J61" s="2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18" t="s">
        <v>82</v>
      </c>
      <c r="B62" s="18">
        <v>10</v>
      </c>
      <c r="C62" s="18">
        <v>20</v>
      </c>
      <c r="D62" s="18">
        <v>3</v>
      </c>
      <c r="E62" s="18">
        <v>4</v>
      </c>
      <c r="F62" s="18">
        <v>7</v>
      </c>
      <c r="G62" s="18">
        <v>8</v>
      </c>
      <c r="H62" s="20">
        <v>8</v>
      </c>
      <c r="I62" s="20">
        <v>1</v>
      </c>
      <c r="J62" s="2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>
      <c r="A63" s="18" t="s">
        <v>83</v>
      </c>
      <c r="B63" s="18">
        <v>10</v>
      </c>
      <c r="C63" s="18">
        <v>10</v>
      </c>
      <c r="D63" s="18">
        <v>3</v>
      </c>
      <c r="E63" s="18">
        <v>3</v>
      </c>
      <c r="F63" s="18">
        <v>7</v>
      </c>
      <c r="G63" s="18">
        <v>7</v>
      </c>
      <c r="H63" s="20">
        <v>5</v>
      </c>
      <c r="I63" s="20">
        <v>1</v>
      </c>
      <c r="J63" s="2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>
      <c r="A64" s="18" t="s">
        <v>84</v>
      </c>
      <c r="B64" s="18">
        <v>20</v>
      </c>
      <c r="C64" s="18">
        <v>20</v>
      </c>
      <c r="D64" s="18">
        <v>3</v>
      </c>
      <c r="E64" s="18">
        <v>3</v>
      </c>
      <c r="F64" s="18">
        <v>7</v>
      </c>
      <c r="G64" s="18">
        <v>7</v>
      </c>
      <c r="H64" s="20">
        <v>5</v>
      </c>
      <c r="I64" s="20">
        <v>2</v>
      </c>
      <c r="J64" s="20" t="s">
        <v>600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>
      <c r="A65" s="18" t="s">
        <v>85</v>
      </c>
      <c r="B65" s="18">
        <v>4</v>
      </c>
      <c r="C65" s="18">
        <v>17</v>
      </c>
      <c r="D65" s="18">
        <v>1</v>
      </c>
      <c r="E65" s="18">
        <v>1</v>
      </c>
      <c r="F65" s="18">
        <v>6</v>
      </c>
      <c r="G65" s="18">
        <v>7</v>
      </c>
      <c r="H65" s="20">
        <v>3</v>
      </c>
      <c r="I65" s="20">
        <v>1</v>
      </c>
      <c r="J65" s="2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>
      <c r="A66" s="18" t="s">
        <v>86</v>
      </c>
      <c r="B66" s="18">
        <v>20</v>
      </c>
      <c r="C66" s="18">
        <v>30</v>
      </c>
      <c r="D66" s="18">
        <v>3</v>
      </c>
      <c r="E66" s="18">
        <v>4</v>
      </c>
      <c r="F66" s="18">
        <v>5</v>
      </c>
      <c r="G66" s="18">
        <v>6</v>
      </c>
      <c r="H66" s="20">
        <v>4</v>
      </c>
      <c r="I66" s="20">
        <v>1</v>
      </c>
      <c r="J66" s="2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>
      <c r="A67" s="18" t="s">
        <v>88</v>
      </c>
      <c r="B67" s="18">
        <v>20</v>
      </c>
      <c r="C67" s="18">
        <v>20</v>
      </c>
      <c r="D67" s="18">
        <v>4</v>
      </c>
      <c r="E67" s="18">
        <v>4</v>
      </c>
      <c r="F67" s="18">
        <v>4</v>
      </c>
      <c r="G67" s="18">
        <v>8</v>
      </c>
      <c r="H67" s="20">
        <v>6</v>
      </c>
      <c r="I67" s="20">
        <v>2</v>
      </c>
      <c r="J67" s="20">
        <v>2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18" t="s">
        <v>89</v>
      </c>
      <c r="B68" s="18">
        <v>10</v>
      </c>
      <c r="C68" s="18">
        <v>20</v>
      </c>
      <c r="D68" s="18">
        <v>1</v>
      </c>
      <c r="E68" s="18">
        <v>1</v>
      </c>
      <c r="F68" s="18">
        <v>4</v>
      </c>
      <c r="G68" s="18">
        <v>7</v>
      </c>
      <c r="H68" s="20">
        <v>6</v>
      </c>
      <c r="I68" s="20">
        <v>1</v>
      </c>
      <c r="J68" s="2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>
      <c r="A69" s="18" t="s">
        <v>90</v>
      </c>
      <c r="B69" s="18">
        <v>20</v>
      </c>
      <c r="C69" s="18">
        <v>20</v>
      </c>
      <c r="D69" s="18">
        <v>4</v>
      </c>
      <c r="E69" s="18">
        <v>3</v>
      </c>
      <c r="F69" s="18">
        <v>6</v>
      </c>
      <c r="G69" s="18">
        <v>7</v>
      </c>
      <c r="H69" s="20">
        <v>6</v>
      </c>
      <c r="I69" s="20">
        <v>1</v>
      </c>
      <c r="J69" s="2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>
      <c r="A70" s="18" t="s">
        <v>91</v>
      </c>
      <c r="B70" s="18">
        <v>15</v>
      </c>
      <c r="C70" s="18">
        <v>25</v>
      </c>
      <c r="D70" s="18">
        <v>2</v>
      </c>
      <c r="E70" s="18">
        <v>3</v>
      </c>
      <c r="F70" s="18">
        <v>6</v>
      </c>
      <c r="G70" s="18">
        <v>7</v>
      </c>
      <c r="H70" s="20">
        <v>6</v>
      </c>
      <c r="I70" s="20">
        <v>1</v>
      </c>
      <c r="J70" s="2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18" t="s">
        <v>92</v>
      </c>
      <c r="B71" s="18">
        <v>10</v>
      </c>
      <c r="C71" s="18">
        <v>20</v>
      </c>
      <c r="D71" s="18">
        <v>2</v>
      </c>
      <c r="E71" s="18">
        <v>2</v>
      </c>
      <c r="F71" s="18">
        <v>4</v>
      </c>
      <c r="G71" s="18">
        <v>7</v>
      </c>
      <c r="H71" s="20">
        <v>6</v>
      </c>
      <c r="I71" s="20">
        <v>1</v>
      </c>
      <c r="J71" s="2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18" t="s">
        <v>93</v>
      </c>
      <c r="B72" s="18">
        <v>5</v>
      </c>
      <c r="C72" s="18">
        <v>25</v>
      </c>
      <c r="D72" s="18">
        <v>3</v>
      </c>
      <c r="E72" s="18">
        <v>4</v>
      </c>
      <c r="F72" s="18">
        <v>6</v>
      </c>
      <c r="G72" s="18">
        <v>6</v>
      </c>
      <c r="H72" s="20">
        <v>5</v>
      </c>
      <c r="I72" s="20">
        <v>2</v>
      </c>
      <c r="J72" s="20" t="s">
        <v>596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8" t="s">
        <v>94</v>
      </c>
      <c r="B73" s="18">
        <v>10</v>
      </c>
      <c r="C73" s="18">
        <v>25</v>
      </c>
      <c r="D73" s="18">
        <v>1</v>
      </c>
      <c r="E73" s="18">
        <v>3</v>
      </c>
      <c r="F73" s="18">
        <v>6</v>
      </c>
      <c r="G73" s="18">
        <v>8</v>
      </c>
      <c r="H73" s="20">
        <v>6</v>
      </c>
      <c r="I73" s="20">
        <v>2</v>
      </c>
      <c r="J73" s="20" t="s">
        <v>596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8" t="s">
        <v>95</v>
      </c>
      <c r="B74" s="18">
        <v>15</v>
      </c>
      <c r="C74" s="18">
        <v>20</v>
      </c>
      <c r="D74" s="18">
        <v>3</v>
      </c>
      <c r="E74" s="18">
        <v>3</v>
      </c>
      <c r="F74" s="18">
        <v>6</v>
      </c>
      <c r="G74" s="18">
        <v>7</v>
      </c>
      <c r="H74" s="20">
        <v>6</v>
      </c>
      <c r="I74" s="20">
        <v>1</v>
      </c>
      <c r="J74" s="2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8" t="s">
        <v>96</v>
      </c>
      <c r="B75" s="18">
        <v>15</v>
      </c>
      <c r="C75" s="18">
        <v>15</v>
      </c>
      <c r="D75" s="18">
        <v>3</v>
      </c>
      <c r="E75" s="18">
        <v>3</v>
      </c>
      <c r="F75" s="18">
        <v>6</v>
      </c>
      <c r="G75" s="18">
        <v>7</v>
      </c>
      <c r="H75" s="20">
        <v>5</v>
      </c>
      <c r="I75" s="20">
        <v>1</v>
      </c>
      <c r="J75" s="2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8" t="s">
        <v>97</v>
      </c>
      <c r="B76" s="18">
        <v>3</v>
      </c>
      <c r="C76" s="18">
        <v>15</v>
      </c>
      <c r="D76" s="18">
        <v>2</v>
      </c>
      <c r="E76" s="18">
        <v>3</v>
      </c>
      <c r="F76" s="18">
        <v>4</v>
      </c>
      <c r="G76" s="18">
        <v>7</v>
      </c>
      <c r="H76" s="20">
        <v>6</v>
      </c>
      <c r="I76" s="20">
        <v>1</v>
      </c>
      <c r="J76" s="2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8" t="s">
        <v>98</v>
      </c>
      <c r="B77" s="18">
        <v>10</v>
      </c>
      <c r="C77" s="18">
        <v>25</v>
      </c>
      <c r="D77" s="18">
        <v>2</v>
      </c>
      <c r="E77" s="18">
        <v>3</v>
      </c>
      <c r="F77" s="18">
        <v>4</v>
      </c>
      <c r="G77" s="18">
        <v>7</v>
      </c>
      <c r="H77" s="20">
        <v>8</v>
      </c>
      <c r="I77" s="20">
        <v>2</v>
      </c>
      <c r="J77" s="20">
        <v>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8" t="s">
        <v>99</v>
      </c>
      <c r="B78" s="18">
        <v>10</v>
      </c>
      <c r="C78" s="18">
        <v>20</v>
      </c>
      <c r="D78" s="18">
        <v>3</v>
      </c>
      <c r="E78" s="18">
        <v>4</v>
      </c>
      <c r="F78" s="18">
        <v>1</v>
      </c>
      <c r="G78" s="18">
        <v>1</v>
      </c>
      <c r="H78" s="20">
        <v>2</v>
      </c>
      <c r="I78" s="20">
        <v>1</v>
      </c>
      <c r="J78" s="2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8" t="s">
        <v>100</v>
      </c>
      <c r="B79" s="18">
        <v>20</v>
      </c>
      <c r="C79" s="18">
        <v>30</v>
      </c>
      <c r="D79" s="18">
        <v>4</v>
      </c>
      <c r="E79" s="18">
        <v>4</v>
      </c>
      <c r="F79" s="18">
        <v>4</v>
      </c>
      <c r="G79" s="18">
        <v>5</v>
      </c>
      <c r="H79" s="20">
        <v>8</v>
      </c>
      <c r="I79" s="20">
        <v>1</v>
      </c>
      <c r="J79" s="2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18" t="s">
        <v>101</v>
      </c>
      <c r="B80" s="18">
        <v>15</v>
      </c>
      <c r="C80" s="18">
        <v>18</v>
      </c>
      <c r="D80" s="18">
        <v>3</v>
      </c>
      <c r="E80" s="18">
        <v>4</v>
      </c>
      <c r="F80" s="18">
        <v>0</v>
      </c>
      <c r="G80" s="18">
        <v>0</v>
      </c>
      <c r="H80" s="20">
        <v>1</v>
      </c>
      <c r="I80" s="20">
        <v>1</v>
      </c>
      <c r="J80" s="2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8" t="s">
        <v>102</v>
      </c>
      <c r="B81" s="18">
        <v>10</v>
      </c>
      <c r="C81" s="18">
        <v>20</v>
      </c>
      <c r="D81" s="18">
        <v>2</v>
      </c>
      <c r="E81" s="18">
        <v>4</v>
      </c>
      <c r="F81" s="18">
        <v>4</v>
      </c>
      <c r="G81" s="18">
        <v>4</v>
      </c>
      <c r="H81" s="20">
        <v>6</v>
      </c>
      <c r="I81" s="20">
        <v>1</v>
      </c>
      <c r="J81" s="2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8" t="s">
        <v>103</v>
      </c>
      <c r="B82" s="18">
        <v>15</v>
      </c>
      <c r="C82" s="18">
        <v>15</v>
      </c>
      <c r="D82" s="18">
        <v>4</v>
      </c>
      <c r="E82" s="18">
        <v>4</v>
      </c>
      <c r="F82" s="18">
        <v>3</v>
      </c>
      <c r="G82" s="18">
        <v>2</v>
      </c>
      <c r="H82" s="20">
        <v>4</v>
      </c>
      <c r="I82" s="20">
        <v>1</v>
      </c>
      <c r="J82" s="2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8" t="s">
        <v>104</v>
      </c>
      <c r="B83" s="18">
        <v>20</v>
      </c>
      <c r="C83" s="18">
        <v>15</v>
      </c>
      <c r="D83" s="18">
        <v>4</v>
      </c>
      <c r="E83" s="18">
        <v>4</v>
      </c>
      <c r="F83" s="18">
        <v>0</v>
      </c>
      <c r="G83" s="18">
        <v>0</v>
      </c>
      <c r="H83" s="20">
        <v>6</v>
      </c>
      <c r="I83" s="20">
        <v>1</v>
      </c>
      <c r="J83" s="2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8" t="s">
        <v>105</v>
      </c>
      <c r="B84" s="18">
        <v>15</v>
      </c>
      <c r="C84" s="18">
        <v>12</v>
      </c>
      <c r="D84" s="18">
        <v>3</v>
      </c>
      <c r="E84" s="18">
        <v>2</v>
      </c>
      <c r="F84" s="18">
        <v>2</v>
      </c>
      <c r="G84" s="18">
        <v>4</v>
      </c>
      <c r="H84" s="20">
        <v>4</v>
      </c>
      <c r="I84" s="20">
        <v>1</v>
      </c>
      <c r="J84" s="2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8" t="s">
        <v>106</v>
      </c>
      <c r="B85" s="18">
        <v>8</v>
      </c>
      <c r="C85" s="18">
        <v>10</v>
      </c>
      <c r="D85" s="18">
        <v>3</v>
      </c>
      <c r="E85" s="18">
        <v>3</v>
      </c>
      <c r="F85" s="18">
        <v>2</v>
      </c>
      <c r="G85" s="18">
        <v>4</v>
      </c>
      <c r="H85" s="20">
        <v>5</v>
      </c>
      <c r="I85" s="20">
        <v>1</v>
      </c>
      <c r="J85" s="2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8" t="s">
        <v>107</v>
      </c>
      <c r="B86" s="18">
        <v>10</v>
      </c>
      <c r="C86" s="18">
        <v>13</v>
      </c>
      <c r="D86" s="18">
        <v>2</v>
      </c>
      <c r="E86" s="18">
        <v>3</v>
      </c>
      <c r="F86" s="18">
        <v>0</v>
      </c>
      <c r="G86" s="18">
        <v>1</v>
      </c>
      <c r="H86" s="20">
        <v>3</v>
      </c>
      <c r="I86" s="20">
        <v>1</v>
      </c>
      <c r="J86" s="2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18" t="s">
        <v>108</v>
      </c>
      <c r="B87" s="18">
        <v>10</v>
      </c>
      <c r="C87" s="18">
        <v>20</v>
      </c>
      <c r="D87" s="18">
        <v>2</v>
      </c>
      <c r="E87" s="18">
        <v>4</v>
      </c>
      <c r="F87" s="18">
        <v>5</v>
      </c>
      <c r="G87" s="18">
        <v>6</v>
      </c>
      <c r="H87" s="20">
        <v>2</v>
      </c>
      <c r="I87" s="1">
        <v>2</v>
      </c>
      <c r="J87" s="1">
        <v>8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20" t="s">
        <v>109</v>
      </c>
      <c r="B88" s="18">
        <v>10</v>
      </c>
      <c r="C88" s="18">
        <v>15</v>
      </c>
      <c r="D88" s="18">
        <v>3</v>
      </c>
      <c r="E88" s="18">
        <v>4</v>
      </c>
      <c r="F88" s="18">
        <v>0</v>
      </c>
      <c r="G88" s="18">
        <v>5</v>
      </c>
      <c r="H88" s="20">
        <v>4</v>
      </c>
      <c r="I88" s="1"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32" t="s">
        <v>110</v>
      </c>
      <c r="B89" s="18">
        <v>15</v>
      </c>
      <c r="C89" s="18">
        <v>30</v>
      </c>
      <c r="D89" s="18">
        <v>1</v>
      </c>
      <c r="E89" s="18">
        <v>3</v>
      </c>
      <c r="F89" s="18">
        <v>1</v>
      </c>
      <c r="G89" s="18">
        <v>6</v>
      </c>
      <c r="H89" s="20">
        <v>4</v>
      </c>
      <c r="I89" s="1">
        <v>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18" t="s">
        <v>111</v>
      </c>
      <c r="B90" s="18">
        <v>15</v>
      </c>
      <c r="C90" s="18">
        <v>22</v>
      </c>
      <c r="D90" s="18">
        <v>4</v>
      </c>
      <c r="E90" s="18">
        <v>4</v>
      </c>
      <c r="F90" s="18">
        <v>0</v>
      </c>
      <c r="G90" s="18">
        <v>0</v>
      </c>
      <c r="H90" s="20">
        <v>4</v>
      </c>
      <c r="I90" s="1">
        <v>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>
      <c r="A91" s="18" t="s">
        <v>112</v>
      </c>
      <c r="B91" s="18">
        <v>6</v>
      </c>
      <c r="C91" s="18">
        <v>12</v>
      </c>
      <c r="D91" s="18">
        <v>2</v>
      </c>
      <c r="E91" s="18">
        <v>3</v>
      </c>
      <c r="F91" s="18">
        <v>1</v>
      </c>
      <c r="G91" s="18">
        <v>1</v>
      </c>
      <c r="H91" s="20">
        <v>4</v>
      </c>
      <c r="I91" s="1">
        <v>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18" t="s">
        <v>113</v>
      </c>
      <c r="B92" s="18">
        <v>20</v>
      </c>
      <c r="C92" s="18">
        <v>30</v>
      </c>
      <c r="D92" s="18">
        <v>3</v>
      </c>
      <c r="E92" s="18">
        <v>3</v>
      </c>
      <c r="F92" s="18">
        <v>0</v>
      </c>
      <c r="G92" s="18">
        <v>2</v>
      </c>
      <c r="H92" s="20">
        <v>1</v>
      </c>
      <c r="I92" s="1">
        <v>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8" t="s">
        <v>114</v>
      </c>
      <c r="B93" s="18">
        <v>5</v>
      </c>
      <c r="C93" s="18">
        <v>15</v>
      </c>
      <c r="D93" s="18">
        <v>3</v>
      </c>
      <c r="E93" s="18">
        <v>4</v>
      </c>
      <c r="F93" s="18">
        <v>3</v>
      </c>
      <c r="G93" s="18">
        <v>3</v>
      </c>
      <c r="H93" s="20">
        <v>5</v>
      </c>
      <c r="I93" s="1">
        <v>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18" t="s">
        <v>115</v>
      </c>
      <c r="B94" s="18">
        <v>16</v>
      </c>
      <c r="C94" s="18">
        <v>20</v>
      </c>
      <c r="D94" s="18">
        <v>4</v>
      </c>
      <c r="E94" s="18">
        <v>4</v>
      </c>
      <c r="F94" s="18">
        <v>4</v>
      </c>
      <c r="G94" s="18">
        <v>4</v>
      </c>
      <c r="H94" s="1">
        <v>7</v>
      </c>
      <c r="I94" s="1">
        <v>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18" t="s">
        <v>116</v>
      </c>
      <c r="B95" s="18">
        <v>10</v>
      </c>
      <c r="C95" s="18">
        <v>30</v>
      </c>
      <c r="D95" s="18">
        <v>1</v>
      </c>
      <c r="E95" s="18">
        <v>3</v>
      </c>
      <c r="F95" s="18">
        <v>1</v>
      </c>
      <c r="G95" s="18">
        <v>2</v>
      </c>
      <c r="H95" s="1">
        <v>3</v>
      </c>
      <c r="I95" s="1">
        <v>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18" t="s">
        <v>117</v>
      </c>
      <c r="B96" s="18">
        <v>20</v>
      </c>
      <c r="C96" s="18">
        <v>25</v>
      </c>
      <c r="D96" s="18">
        <v>2</v>
      </c>
      <c r="E96" s="18">
        <v>3</v>
      </c>
      <c r="F96" s="18">
        <v>0</v>
      </c>
      <c r="G96" s="18">
        <v>0</v>
      </c>
      <c r="H96" s="1">
        <v>4</v>
      </c>
      <c r="I96" s="1">
        <v>2</v>
      </c>
      <c r="J96" s="1">
        <v>1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18"/>
      <c r="B97" s="18"/>
      <c r="C97" s="18"/>
      <c r="D97" s="18"/>
      <c r="E97" s="18"/>
      <c r="F97" s="18"/>
      <c r="G97" s="1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18" t="s">
        <v>23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"/>
    </row>
    <row r="99">
      <c r="A99" s="18" t="s">
        <v>118</v>
      </c>
      <c r="B99" s="18">
        <v>12</v>
      </c>
      <c r="C99" s="18">
        <v>12</v>
      </c>
      <c r="D99" s="18">
        <v>3</v>
      </c>
      <c r="E99" s="18">
        <v>3</v>
      </c>
      <c r="F99" s="18">
        <v>2</v>
      </c>
      <c r="G99" s="18">
        <v>3</v>
      </c>
      <c r="H99" s="18">
        <v>0</v>
      </c>
      <c r="I99" s="18">
        <v>2</v>
      </c>
      <c r="J99" s="18" t="s">
        <v>601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"/>
    </row>
    <row r="100">
      <c r="A100" s="18" t="s">
        <v>119</v>
      </c>
      <c r="B100" s="18">
        <v>13</v>
      </c>
      <c r="C100" s="18">
        <v>17</v>
      </c>
      <c r="D100" s="18">
        <v>3</v>
      </c>
      <c r="E100" s="18">
        <v>3</v>
      </c>
      <c r="F100" s="18">
        <v>3</v>
      </c>
      <c r="G100" s="18">
        <v>3</v>
      </c>
      <c r="H100" s="18">
        <v>2</v>
      </c>
      <c r="I100" s="18">
        <v>1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"/>
    </row>
    <row r="101">
      <c r="A101" s="18" t="s">
        <v>120</v>
      </c>
      <c r="B101" s="18">
        <v>15</v>
      </c>
      <c r="C101" s="18">
        <v>18</v>
      </c>
      <c r="D101" s="18">
        <v>4</v>
      </c>
      <c r="E101" s="18">
        <v>4</v>
      </c>
      <c r="F101" s="18">
        <v>7</v>
      </c>
      <c r="G101" s="18">
        <v>7</v>
      </c>
      <c r="H101" s="18">
        <v>0</v>
      </c>
      <c r="I101" s="18">
        <v>2</v>
      </c>
      <c r="J101" s="18" t="s">
        <v>602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"/>
    </row>
    <row r="102">
      <c r="A102" s="18" t="s">
        <v>121</v>
      </c>
      <c r="B102" s="18">
        <v>20</v>
      </c>
      <c r="C102" s="18">
        <v>20</v>
      </c>
      <c r="D102" s="18">
        <v>3</v>
      </c>
      <c r="E102" s="18">
        <v>3</v>
      </c>
      <c r="F102" s="18">
        <v>7</v>
      </c>
      <c r="G102" s="18">
        <v>5</v>
      </c>
      <c r="H102" s="18">
        <v>2</v>
      </c>
      <c r="I102" s="18">
        <v>2</v>
      </c>
      <c r="J102" s="18">
        <v>2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"/>
    </row>
    <row r="103">
      <c r="A103" s="18" t="s">
        <v>122</v>
      </c>
      <c r="B103" s="18">
        <v>25</v>
      </c>
      <c r="C103" s="18">
        <v>25</v>
      </c>
      <c r="D103" s="18">
        <v>4</v>
      </c>
      <c r="E103" s="18">
        <v>4</v>
      </c>
      <c r="F103" s="18">
        <v>4</v>
      </c>
      <c r="G103" s="18">
        <v>5</v>
      </c>
      <c r="H103" s="18">
        <v>0</v>
      </c>
      <c r="I103" s="18">
        <v>2</v>
      </c>
      <c r="J103" s="18" t="s">
        <v>603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"/>
    </row>
    <row r="104">
      <c r="A104" s="18" t="s">
        <v>123</v>
      </c>
      <c r="B104" s="18">
        <v>15</v>
      </c>
      <c r="C104" s="18">
        <v>20</v>
      </c>
      <c r="D104" s="18">
        <v>4</v>
      </c>
      <c r="E104" s="18">
        <v>4</v>
      </c>
      <c r="F104" s="18">
        <v>4</v>
      </c>
      <c r="G104" s="18">
        <v>6</v>
      </c>
      <c r="H104" s="18">
        <v>1</v>
      </c>
      <c r="I104" s="18">
        <v>2</v>
      </c>
      <c r="J104" s="18">
        <v>7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"/>
    </row>
    <row r="105">
      <c r="A105" s="18" t="s">
        <v>124</v>
      </c>
      <c r="B105" s="18">
        <v>10</v>
      </c>
      <c r="C105" s="18">
        <v>15</v>
      </c>
      <c r="D105" s="18">
        <v>3</v>
      </c>
      <c r="E105" s="18">
        <v>3</v>
      </c>
      <c r="F105" s="18">
        <v>3</v>
      </c>
      <c r="G105" s="18">
        <v>3</v>
      </c>
      <c r="H105" s="1">
        <v>2</v>
      </c>
      <c r="I105" s="1">
        <v>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8" t="s">
        <v>125</v>
      </c>
      <c r="B106" s="18">
        <v>5</v>
      </c>
      <c r="C106" s="18">
        <v>10</v>
      </c>
      <c r="D106" s="18">
        <v>3</v>
      </c>
      <c r="E106" s="18">
        <v>4</v>
      </c>
      <c r="F106" s="18">
        <v>3</v>
      </c>
      <c r="G106" s="18">
        <v>3</v>
      </c>
      <c r="H106" s="1">
        <v>3</v>
      </c>
      <c r="I106" s="1">
        <v>2</v>
      </c>
      <c r="J106" s="69">
        <v>45019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18" t="s">
        <v>126</v>
      </c>
      <c r="B107" s="18">
        <v>15</v>
      </c>
      <c r="C107" s="18">
        <v>20</v>
      </c>
      <c r="D107" s="18">
        <v>3</v>
      </c>
      <c r="E107" s="18">
        <v>3</v>
      </c>
      <c r="F107" s="18">
        <v>7</v>
      </c>
      <c r="G107" s="18">
        <v>7</v>
      </c>
      <c r="H107" s="1">
        <v>1</v>
      </c>
      <c r="I107" s="1">
        <v>2</v>
      </c>
      <c r="J107" s="1">
        <v>4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8" t="s">
        <v>127</v>
      </c>
      <c r="B108" s="18">
        <v>15</v>
      </c>
      <c r="C108" s="18">
        <v>20</v>
      </c>
      <c r="D108" s="18">
        <v>3</v>
      </c>
      <c r="E108" s="18">
        <v>4</v>
      </c>
      <c r="F108" s="18">
        <v>6</v>
      </c>
      <c r="G108" s="18">
        <v>6</v>
      </c>
      <c r="H108" s="1">
        <v>3</v>
      </c>
      <c r="I108" s="1">
        <v>1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8" t="s">
        <v>128</v>
      </c>
      <c r="B109" s="18">
        <v>10</v>
      </c>
      <c r="C109" s="18">
        <v>15</v>
      </c>
      <c r="D109" s="18">
        <v>3</v>
      </c>
      <c r="E109" s="18">
        <v>3</v>
      </c>
      <c r="F109" s="18">
        <v>2</v>
      </c>
      <c r="G109" s="18">
        <v>4</v>
      </c>
      <c r="H109" s="1">
        <v>1</v>
      </c>
      <c r="I109" s="1">
        <v>2</v>
      </c>
      <c r="J109" s="1">
        <v>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8" t="s">
        <v>129</v>
      </c>
      <c r="B110" s="18">
        <v>10</v>
      </c>
      <c r="C110" s="18">
        <v>20</v>
      </c>
      <c r="D110" s="18">
        <v>4</v>
      </c>
      <c r="E110" s="18">
        <v>4</v>
      </c>
      <c r="F110" s="18">
        <v>2</v>
      </c>
      <c r="G110" s="18">
        <v>2</v>
      </c>
      <c r="H110" s="1">
        <v>1</v>
      </c>
      <c r="I110" s="1">
        <v>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8" t="s">
        <v>130</v>
      </c>
      <c r="B111" s="18">
        <v>13</v>
      </c>
      <c r="C111" s="18">
        <v>20</v>
      </c>
      <c r="D111" s="18">
        <v>3</v>
      </c>
      <c r="E111" s="18">
        <v>2</v>
      </c>
      <c r="F111" s="18">
        <v>3</v>
      </c>
      <c r="G111" s="18">
        <v>5</v>
      </c>
      <c r="H111" s="1">
        <v>1</v>
      </c>
      <c r="I111" s="1">
        <v>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8" t="s">
        <v>131</v>
      </c>
      <c r="B112" s="18">
        <v>25</v>
      </c>
      <c r="C112" s="18">
        <v>25</v>
      </c>
      <c r="D112" s="18">
        <v>3</v>
      </c>
      <c r="E112" s="18">
        <v>3</v>
      </c>
      <c r="F112" s="18">
        <v>4</v>
      </c>
      <c r="G112" s="18">
        <v>4</v>
      </c>
      <c r="H112" s="1">
        <v>0</v>
      </c>
      <c r="I112" s="1">
        <v>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8" t="s">
        <v>132</v>
      </c>
      <c r="B113" s="18">
        <v>7</v>
      </c>
      <c r="C113" s="18">
        <v>12</v>
      </c>
      <c r="D113" s="18">
        <v>2</v>
      </c>
      <c r="E113" s="18">
        <v>2</v>
      </c>
      <c r="F113" s="18">
        <v>5</v>
      </c>
      <c r="G113" s="18">
        <v>6</v>
      </c>
      <c r="H113" s="1">
        <v>0</v>
      </c>
      <c r="I113" s="1">
        <v>2</v>
      </c>
      <c r="J113" s="1" t="s">
        <v>604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8" t="s">
        <v>133</v>
      </c>
      <c r="B114" s="18">
        <v>7</v>
      </c>
      <c r="C114" s="18">
        <v>20</v>
      </c>
      <c r="D114" s="18">
        <v>3</v>
      </c>
      <c r="E114" s="18">
        <v>3</v>
      </c>
      <c r="F114" s="18">
        <v>5</v>
      </c>
      <c r="G114" s="18">
        <v>6</v>
      </c>
      <c r="H114" s="1">
        <v>2</v>
      </c>
      <c r="I114" s="1">
        <v>2</v>
      </c>
      <c r="J114" s="1" t="s">
        <v>605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8" t="s">
        <v>134</v>
      </c>
      <c r="B115" s="18">
        <v>20</v>
      </c>
      <c r="C115" s="18">
        <v>25</v>
      </c>
      <c r="D115" s="18">
        <v>3</v>
      </c>
      <c r="E115" s="18">
        <v>3</v>
      </c>
      <c r="F115" s="18">
        <v>5</v>
      </c>
      <c r="G115" s="18">
        <v>5</v>
      </c>
      <c r="H115" s="1">
        <v>0</v>
      </c>
      <c r="I115" s="1">
        <v>2</v>
      </c>
      <c r="J115" s="1">
        <v>1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8" t="s">
        <v>135</v>
      </c>
      <c r="B116" s="18">
        <v>16</v>
      </c>
      <c r="C116" s="18">
        <v>20</v>
      </c>
      <c r="D116" s="18">
        <v>4</v>
      </c>
      <c r="E116" s="18">
        <v>4</v>
      </c>
      <c r="F116" s="18">
        <v>5</v>
      </c>
      <c r="G116" s="18">
        <v>4</v>
      </c>
      <c r="H116" s="1">
        <v>0</v>
      </c>
      <c r="I116" s="1">
        <v>2</v>
      </c>
      <c r="J116" s="1">
        <v>2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8" t="s">
        <v>136</v>
      </c>
      <c r="B117" s="18">
        <v>10</v>
      </c>
      <c r="C117" s="18">
        <v>20</v>
      </c>
      <c r="D117" s="18">
        <v>3</v>
      </c>
      <c r="E117" s="18">
        <v>3</v>
      </c>
      <c r="F117" s="18">
        <v>1</v>
      </c>
      <c r="G117" s="18">
        <v>3</v>
      </c>
      <c r="H117" s="1">
        <v>7</v>
      </c>
      <c r="I117" s="1">
        <v>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8" t="s">
        <v>137</v>
      </c>
      <c r="B118" s="18">
        <v>10</v>
      </c>
      <c r="C118" s="18">
        <v>20</v>
      </c>
      <c r="D118" s="18">
        <v>4</v>
      </c>
      <c r="E118" s="18">
        <v>4</v>
      </c>
      <c r="F118" s="18">
        <v>1</v>
      </c>
      <c r="G118" s="18">
        <v>1</v>
      </c>
      <c r="H118" s="1">
        <v>0</v>
      </c>
      <c r="I118" s="1">
        <v>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8" t="s">
        <v>138</v>
      </c>
      <c r="B119" s="18">
        <v>5</v>
      </c>
      <c r="C119" s="18">
        <v>10</v>
      </c>
      <c r="D119" s="18">
        <v>2</v>
      </c>
      <c r="E119" s="18">
        <v>2</v>
      </c>
      <c r="F119" s="18">
        <v>2</v>
      </c>
      <c r="G119" s="18">
        <v>2</v>
      </c>
      <c r="H119" s="1">
        <v>0</v>
      </c>
      <c r="I119" s="1">
        <v>2</v>
      </c>
      <c r="J119" s="1">
        <v>1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8" t="s">
        <v>139</v>
      </c>
      <c r="B120" s="18">
        <v>15</v>
      </c>
      <c r="C120" s="18">
        <v>25</v>
      </c>
      <c r="D120" s="18">
        <v>2</v>
      </c>
      <c r="E120" s="18">
        <v>2</v>
      </c>
      <c r="F120" s="18">
        <v>4</v>
      </c>
      <c r="G120" s="18">
        <v>3</v>
      </c>
      <c r="H120" s="1">
        <v>1</v>
      </c>
      <c r="I120" s="1">
        <v>2</v>
      </c>
      <c r="J120" s="1">
        <v>3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8" t="s">
        <v>140</v>
      </c>
      <c r="B121" s="20">
        <v>15</v>
      </c>
      <c r="C121" s="20">
        <v>20</v>
      </c>
      <c r="D121" s="20">
        <v>3</v>
      </c>
      <c r="E121" s="20">
        <v>4</v>
      </c>
      <c r="F121" s="20">
        <v>3</v>
      </c>
      <c r="G121" s="20">
        <v>4</v>
      </c>
      <c r="H121" s="20">
        <v>1</v>
      </c>
      <c r="I121" s="20">
        <v>2</v>
      </c>
      <c r="J121" s="20" t="s">
        <v>606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</row>
    <row r="122">
      <c r="A122" s="18" t="s">
        <v>141</v>
      </c>
      <c r="B122" s="18">
        <v>10</v>
      </c>
      <c r="C122" s="18">
        <v>12</v>
      </c>
      <c r="D122" s="18">
        <v>3</v>
      </c>
      <c r="E122" s="18">
        <v>3</v>
      </c>
      <c r="F122" s="18">
        <v>3</v>
      </c>
      <c r="G122" s="18">
        <v>3</v>
      </c>
      <c r="H122" s="1">
        <v>2</v>
      </c>
      <c r="I122" s="1">
        <v>2</v>
      </c>
      <c r="J122" s="1">
        <v>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20" t="s">
        <v>142</v>
      </c>
      <c r="B123" s="18">
        <v>10</v>
      </c>
      <c r="C123" s="18">
        <v>20</v>
      </c>
      <c r="D123" s="18">
        <v>2</v>
      </c>
      <c r="E123" s="18">
        <v>3</v>
      </c>
      <c r="F123" s="18">
        <v>5</v>
      </c>
      <c r="G123" s="18">
        <v>5</v>
      </c>
      <c r="H123" s="1">
        <v>1</v>
      </c>
      <c r="I123" s="1">
        <v>2</v>
      </c>
      <c r="J123" s="1" t="s">
        <v>607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20" t="s">
        <v>143</v>
      </c>
      <c r="B124" s="18">
        <v>15</v>
      </c>
      <c r="C124" s="18">
        <v>15</v>
      </c>
      <c r="D124" s="18">
        <v>3</v>
      </c>
      <c r="E124" s="18">
        <v>4</v>
      </c>
      <c r="F124" s="18">
        <v>4</v>
      </c>
      <c r="G124" s="18">
        <v>3</v>
      </c>
      <c r="H124" s="1">
        <v>0</v>
      </c>
      <c r="I124" s="1">
        <v>2</v>
      </c>
      <c r="J124" s="1">
        <v>3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20" t="s">
        <v>144</v>
      </c>
      <c r="B125" s="18">
        <v>10</v>
      </c>
      <c r="C125" s="18">
        <v>30</v>
      </c>
      <c r="D125" s="18">
        <v>2</v>
      </c>
      <c r="E125" s="18">
        <v>2</v>
      </c>
      <c r="F125" s="18">
        <v>6</v>
      </c>
      <c r="G125" s="18">
        <v>4</v>
      </c>
      <c r="H125" s="1">
        <v>0</v>
      </c>
      <c r="I125" s="1">
        <v>2</v>
      </c>
      <c r="J125" s="1" t="s">
        <v>596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20" t="s">
        <v>145</v>
      </c>
      <c r="B126" s="18">
        <v>8</v>
      </c>
      <c r="C126" s="18">
        <v>10</v>
      </c>
      <c r="D126" s="18">
        <v>2</v>
      </c>
      <c r="E126" s="18">
        <v>2</v>
      </c>
      <c r="F126" s="18">
        <v>5</v>
      </c>
      <c r="G126" s="18">
        <v>3</v>
      </c>
      <c r="H126" s="1">
        <v>2</v>
      </c>
      <c r="I126" s="1">
        <v>2</v>
      </c>
      <c r="J126" s="1">
        <v>5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20" t="s">
        <v>146</v>
      </c>
      <c r="B127" s="18">
        <v>5</v>
      </c>
      <c r="C127" s="18">
        <v>12</v>
      </c>
      <c r="D127" s="18">
        <v>2</v>
      </c>
      <c r="E127" s="18">
        <v>2</v>
      </c>
      <c r="F127" s="18">
        <v>1</v>
      </c>
      <c r="G127" s="18">
        <v>2</v>
      </c>
      <c r="H127" s="1">
        <v>0</v>
      </c>
      <c r="I127" s="1">
        <v>2</v>
      </c>
      <c r="J127" s="1">
        <v>10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20" t="s">
        <v>147</v>
      </c>
      <c r="B128" s="18">
        <v>10</v>
      </c>
      <c r="C128" s="18">
        <v>20</v>
      </c>
      <c r="D128" s="18">
        <v>2</v>
      </c>
      <c r="E128" s="18">
        <v>3</v>
      </c>
      <c r="F128" s="18">
        <v>1</v>
      </c>
      <c r="G128" s="18">
        <v>2</v>
      </c>
      <c r="H128" s="1">
        <v>1</v>
      </c>
      <c r="I128" s="1">
        <v>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20" t="s">
        <v>148</v>
      </c>
      <c r="B129" s="18">
        <v>7</v>
      </c>
      <c r="C129" s="18">
        <v>25</v>
      </c>
      <c r="D129" s="18">
        <v>4</v>
      </c>
      <c r="E129" s="18">
        <v>4</v>
      </c>
      <c r="F129" s="18">
        <v>4</v>
      </c>
      <c r="G129" s="18">
        <v>5</v>
      </c>
      <c r="H129" s="1">
        <v>2</v>
      </c>
      <c r="I129" s="1">
        <v>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20" t="s">
        <v>149</v>
      </c>
      <c r="B130" s="18">
        <v>0</v>
      </c>
      <c r="C130" s="18">
        <v>25</v>
      </c>
      <c r="D130" s="18">
        <v>1</v>
      </c>
      <c r="E130" s="18">
        <v>3</v>
      </c>
      <c r="F130" s="18">
        <v>3</v>
      </c>
      <c r="G130" s="18">
        <v>3</v>
      </c>
      <c r="H130" s="1">
        <v>1</v>
      </c>
      <c r="I130" s="1">
        <v>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20" t="s">
        <v>150</v>
      </c>
      <c r="B131" s="18">
        <v>8</v>
      </c>
      <c r="C131" s="18">
        <v>17</v>
      </c>
      <c r="D131" s="18">
        <v>3</v>
      </c>
      <c r="E131" s="18">
        <v>4</v>
      </c>
      <c r="F131" s="18">
        <v>6</v>
      </c>
      <c r="G131" s="18">
        <v>6</v>
      </c>
      <c r="H131" s="1">
        <v>1</v>
      </c>
      <c r="I131" s="1">
        <v>2</v>
      </c>
      <c r="J131" s="70">
        <v>0.20000000000000001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20" t="s">
        <v>151</v>
      </c>
      <c r="B132" s="18">
        <v>20</v>
      </c>
      <c r="C132" s="18">
        <v>25</v>
      </c>
      <c r="D132" s="18">
        <v>2</v>
      </c>
      <c r="E132" s="18">
        <v>2</v>
      </c>
      <c r="F132" s="18">
        <v>6</v>
      </c>
      <c r="G132" s="18">
        <v>5</v>
      </c>
      <c r="H132" s="1">
        <v>0</v>
      </c>
      <c r="I132" s="1">
        <v>2</v>
      </c>
      <c r="J132" s="1">
        <v>2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20" t="s">
        <v>152</v>
      </c>
      <c r="B133" s="18">
        <v>10</v>
      </c>
      <c r="C133" s="18">
        <v>15</v>
      </c>
      <c r="D133" s="18">
        <v>4</v>
      </c>
      <c r="E133" s="18">
        <v>4</v>
      </c>
      <c r="F133" s="18">
        <v>3</v>
      </c>
      <c r="G133" s="18">
        <v>3</v>
      </c>
      <c r="H133" s="1">
        <v>1</v>
      </c>
      <c r="I133" s="1">
        <v>2</v>
      </c>
      <c r="J133" s="1">
        <v>3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20" t="s">
        <v>153</v>
      </c>
      <c r="B134" s="18">
        <v>12</v>
      </c>
      <c r="C134" s="18">
        <v>25</v>
      </c>
      <c r="D134" s="18">
        <v>2</v>
      </c>
      <c r="E134" s="18">
        <v>4</v>
      </c>
      <c r="F134" s="18">
        <v>2</v>
      </c>
      <c r="G134" s="18">
        <v>6</v>
      </c>
      <c r="H134" s="1">
        <v>0</v>
      </c>
      <c r="I134" s="1">
        <v>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20" t="s">
        <v>154</v>
      </c>
      <c r="B135" s="18">
        <v>10</v>
      </c>
      <c r="C135" s="18">
        <v>15</v>
      </c>
      <c r="D135" s="18">
        <v>3</v>
      </c>
      <c r="E135" s="18">
        <v>3</v>
      </c>
      <c r="F135" s="18">
        <v>4</v>
      </c>
      <c r="G135" s="18">
        <v>5</v>
      </c>
      <c r="H135" s="1">
        <v>0</v>
      </c>
      <c r="I135" s="1">
        <v>2</v>
      </c>
      <c r="J135" s="1">
        <v>2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20" t="s">
        <v>343</v>
      </c>
      <c r="B136" s="18">
        <v>10</v>
      </c>
      <c r="C136" s="18">
        <v>15</v>
      </c>
      <c r="D136" s="18">
        <v>3</v>
      </c>
      <c r="E136" s="18">
        <v>3</v>
      </c>
      <c r="F136" s="18">
        <v>4</v>
      </c>
      <c r="G136" s="18">
        <v>4</v>
      </c>
      <c r="H136" s="1">
        <v>1</v>
      </c>
      <c r="I136" s="1">
        <v>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20" t="s">
        <v>156</v>
      </c>
      <c r="B137" s="18">
        <v>15</v>
      </c>
      <c r="C137" s="18">
        <v>25</v>
      </c>
      <c r="D137" s="18">
        <v>3</v>
      </c>
      <c r="E137" s="18">
        <v>3</v>
      </c>
      <c r="F137" s="18">
        <v>6</v>
      </c>
      <c r="G137" s="18">
        <v>6</v>
      </c>
      <c r="H137" s="1">
        <v>0</v>
      </c>
      <c r="I137" s="1">
        <v>2</v>
      </c>
      <c r="J137" s="70">
        <v>0.5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20" t="s">
        <v>157</v>
      </c>
      <c r="B138" s="18">
        <v>10</v>
      </c>
      <c r="C138" s="18">
        <v>15</v>
      </c>
      <c r="D138" s="18">
        <v>2</v>
      </c>
      <c r="E138" s="18">
        <v>3</v>
      </c>
      <c r="F138" s="18">
        <v>6</v>
      </c>
      <c r="G138" s="18">
        <v>6</v>
      </c>
      <c r="H138" s="1">
        <v>3</v>
      </c>
      <c r="I138" s="1">
        <v>2</v>
      </c>
      <c r="J138" s="69">
        <v>45019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20" t="s">
        <v>158</v>
      </c>
      <c r="B139" s="18">
        <v>0</v>
      </c>
      <c r="C139" s="18">
        <v>10</v>
      </c>
      <c r="D139" s="18">
        <v>1</v>
      </c>
      <c r="E139" s="18">
        <v>3</v>
      </c>
      <c r="F139" s="18">
        <v>6</v>
      </c>
      <c r="G139" s="18">
        <v>5</v>
      </c>
      <c r="H139" s="1">
        <v>1</v>
      </c>
      <c r="I139" s="1">
        <v>2</v>
      </c>
      <c r="J139" s="69" t="s">
        <v>608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20" t="s">
        <v>159</v>
      </c>
      <c r="B140" s="18">
        <v>10</v>
      </c>
      <c r="C140" s="18">
        <v>25</v>
      </c>
      <c r="D140" s="18">
        <v>4</v>
      </c>
      <c r="E140" s="18">
        <v>4</v>
      </c>
      <c r="F140" s="18">
        <v>5</v>
      </c>
      <c r="G140" s="18">
        <v>5</v>
      </c>
      <c r="H140" s="1">
        <v>2</v>
      </c>
      <c r="I140" s="1">
        <v>2</v>
      </c>
      <c r="J140" s="69" t="s">
        <v>609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20" t="s">
        <v>160</v>
      </c>
      <c r="B141" s="18">
        <v>10</v>
      </c>
      <c r="C141" s="18">
        <v>15</v>
      </c>
      <c r="D141" s="18">
        <v>2</v>
      </c>
      <c r="E141" s="18">
        <v>3</v>
      </c>
      <c r="F141" s="18">
        <v>1</v>
      </c>
      <c r="G141" s="18">
        <v>1</v>
      </c>
      <c r="H141" s="1">
        <v>0</v>
      </c>
      <c r="I141" s="1">
        <v>2</v>
      </c>
      <c r="J141" s="69" t="s">
        <v>610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20" t="s">
        <v>161</v>
      </c>
      <c r="B142" s="18">
        <v>10</v>
      </c>
      <c r="C142" s="18">
        <v>25</v>
      </c>
      <c r="D142" s="18">
        <v>2</v>
      </c>
      <c r="E142" s="18">
        <v>3</v>
      </c>
      <c r="F142" s="18">
        <v>5</v>
      </c>
      <c r="G142" s="18">
        <v>5</v>
      </c>
      <c r="H142" s="1">
        <v>0</v>
      </c>
      <c r="I142" s="1">
        <v>2</v>
      </c>
      <c r="J142" s="69" t="s">
        <v>595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20" t="s">
        <v>162</v>
      </c>
      <c r="B143" s="18">
        <v>7</v>
      </c>
      <c r="C143" s="18">
        <v>20</v>
      </c>
      <c r="D143" s="18">
        <v>3</v>
      </c>
      <c r="E143" s="18">
        <v>4</v>
      </c>
      <c r="F143" s="18">
        <v>6</v>
      </c>
      <c r="G143" s="18">
        <v>6</v>
      </c>
      <c r="H143" s="1">
        <v>0</v>
      </c>
      <c r="I143" s="1">
        <v>2</v>
      </c>
      <c r="J143" s="69" t="s">
        <v>596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20" t="s">
        <v>163</v>
      </c>
      <c r="B144" s="18">
        <v>5</v>
      </c>
      <c r="C144" s="18">
        <v>15</v>
      </c>
      <c r="D144" s="18">
        <v>2</v>
      </c>
      <c r="E144" s="18">
        <v>3</v>
      </c>
      <c r="F144" s="18">
        <v>5</v>
      </c>
      <c r="G144" s="18">
        <v>6</v>
      </c>
      <c r="H144" s="1">
        <v>0</v>
      </c>
      <c r="I144" s="1">
        <v>2</v>
      </c>
      <c r="J144" s="69" t="s">
        <v>611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20" t="s">
        <v>164</v>
      </c>
      <c r="B145" s="18">
        <v>10</v>
      </c>
      <c r="C145" s="18">
        <v>10</v>
      </c>
      <c r="D145" s="18">
        <v>3</v>
      </c>
      <c r="E145" s="18">
        <v>3</v>
      </c>
      <c r="F145" s="18">
        <v>6</v>
      </c>
      <c r="G145" s="18">
        <v>6</v>
      </c>
      <c r="H145" s="1">
        <v>0</v>
      </c>
      <c r="I145" s="1">
        <v>1</v>
      </c>
      <c r="J145" s="69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20" t="s">
        <v>165</v>
      </c>
      <c r="B146" s="18">
        <v>8</v>
      </c>
      <c r="C146" s="18">
        <v>20</v>
      </c>
      <c r="D146" s="18">
        <v>3</v>
      </c>
      <c r="E146" s="18">
        <v>3</v>
      </c>
      <c r="F146" s="18">
        <v>2</v>
      </c>
      <c r="G146" s="18">
        <v>4</v>
      </c>
      <c r="H146" s="1">
        <v>1</v>
      </c>
      <c r="I146" s="1">
        <v>2</v>
      </c>
      <c r="J146" s="69" t="s">
        <v>612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20" t="s">
        <v>166</v>
      </c>
      <c r="B147" s="18">
        <v>20</v>
      </c>
      <c r="C147" s="18">
        <v>25</v>
      </c>
      <c r="D147" s="18">
        <v>3</v>
      </c>
      <c r="E147" s="18">
        <v>3</v>
      </c>
      <c r="F147" s="18">
        <v>7</v>
      </c>
      <c r="G147" s="18">
        <v>6</v>
      </c>
      <c r="H147" s="1">
        <v>3</v>
      </c>
      <c r="I147" s="1">
        <v>1</v>
      </c>
      <c r="J147" s="69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20" t="s">
        <v>168</v>
      </c>
      <c r="B148" s="18">
        <v>0</v>
      </c>
      <c r="C148" s="18">
        <v>9</v>
      </c>
      <c r="D148" s="18">
        <v>2</v>
      </c>
      <c r="E148" s="18">
        <v>4</v>
      </c>
      <c r="F148" s="18">
        <v>7</v>
      </c>
      <c r="G148" s="18">
        <v>7</v>
      </c>
      <c r="H148" s="1">
        <v>0</v>
      </c>
      <c r="I148" s="1">
        <v>2</v>
      </c>
      <c r="J148" s="69" t="s">
        <v>613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20" t="s">
        <v>169</v>
      </c>
      <c r="B149" s="18">
        <v>10</v>
      </c>
      <c r="C149" s="18">
        <v>20</v>
      </c>
      <c r="D149" s="18">
        <v>3</v>
      </c>
      <c r="E149" s="18">
        <v>4</v>
      </c>
      <c r="F149" s="18">
        <v>6</v>
      </c>
      <c r="G149" s="18">
        <v>8</v>
      </c>
      <c r="H149" s="1">
        <v>1</v>
      </c>
      <c r="I149" s="1">
        <v>2</v>
      </c>
      <c r="J149" s="69" t="s">
        <v>614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20" t="s">
        <v>170</v>
      </c>
      <c r="B150" s="18">
        <v>25</v>
      </c>
      <c r="C150" s="18">
        <v>30</v>
      </c>
      <c r="D150" s="18">
        <v>2</v>
      </c>
      <c r="E150" s="18">
        <v>2</v>
      </c>
      <c r="F150" s="18">
        <v>3</v>
      </c>
      <c r="G150" s="18">
        <v>4</v>
      </c>
      <c r="H150" s="1">
        <v>0</v>
      </c>
      <c r="I150" s="1">
        <v>1</v>
      </c>
      <c r="J150" s="69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20"/>
      <c r="B151" s="18"/>
      <c r="C151" s="18"/>
      <c r="D151" s="18"/>
      <c r="E151" s="18"/>
      <c r="F151" s="18"/>
      <c r="G151" s="1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20" t="s">
        <v>25</v>
      </c>
      <c r="B152" s="18"/>
      <c r="C152" s="18"/>
      <c r="D152" s="18"/>
      <c r="E152" s="18"/>
      <c r="F152" s="18"/>
      <c r="G152" s="1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20" t="s">
        <v>171</v>
      </c>
      <c r="B153" s="20">
        <v>15</v>
      </c>
      <c r="C153" s="20">
        <v>30</v>
      </c>
      <c r="D153" s="20">
        <v>3</v>
      </c>
      <c r="E153" s="20">
        <v>3</v>
      </c>
      <c r="F153" s="20">
        <v>0</v>
      </c>
      <c r="G153" s="20">
        <v>0</v>
      </c>
      <c r="H153" s="20">
        <v>6</v>
      </c>
      <c r="I153" s="20">
        <v>1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1"/>
    </row>
    <row r="154">
      <c r="A154" s="20" t="s">
        <v>172</v>
      </c>
      <c r="B154" s="20">
        <v>15</v>
      </c>
      <c r="C154" s="20">
        <v>20</v>
      </c>
      <c r="D154" s="20">
        <v>3</v>
      </c>
      <c r="E154" s="20">
        <v>3</v>
      </c>
      <c r="F154" s="20">
        <v>2</v>
      </c>
      <c r="G154" s="20">
        <v>2</v>
      </c>
      <c r="H154" s="20">
        <v>6</v>
      </c>
      <c r="I154" s="20">
        <v>1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1"/>
    </row>
    <row r="155">
      <c r="A155" s="20" t="s">
        <v>173</v>
      </c>
      <c r="B155" s="20">
        <v>20</v>
      </c>
      <c r="C155" s="20">
        <v>25</v>
      </c>
      <c r="D155" s="20">
        <v>4</v>
      </c>
      <c r="E155" s="20">
        <v>4</v>
      </c>
      <c r="F155" s="20">
        <v>7</v>
      </c>
      <c r="G155" s="20">
        <v>8</v>
      </c>
      <c r="H155" s="20">
        <v>7</v>
      </c>
      <c r="I155" s="20">
        <v>1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1"/>
    </row>
    <row r="156">
      <c r="A156" s="20" t="s">
        <v>174</v>
      </c>
      <c r="B156" s="20">
        <v>20</v>
      </c>
      <c r="C156" s="20">
        <v>20</v>
      </c>
      <c r="D156" s="20">
        <v>4</v>
      </c>
      <c r="E156" s="20">
        <v>4</v>
      </c>
      <c r="F156" s="20">
        <v>6</v>
      </c>
      <c r="G156" s="20">
        <v>7</v>
      </c>
      <c r="H156" s="20">
        <v>8</v>
      </c>
      <c r="I156" s="20">
        <v>1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1"/>
    </row>
    <row r="157">
      <c r="A157" s="20" t="s">
        <v>175</v>
      </c>
      <c r="B157" s="20">
        <v>8</v>
      </c>
      <c r="C157" s="20">
        <v>17</v>
      </c>
      <c r="D157" s="20">
        <v>3</v>
      </c>
      <c r="E157" s="20">
        <v>3</v>
      </c>
      <c r="F157" s="20">
        <v>0</v>
      </c>
      <c r="G157" s="20">
        <v>0</v>
      </c>
      <c r="H157" s="20">
        <v>1</v>
      </c>
      <c r="I157" s="20">
        <v>1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1"/>
    </row>
    <row r="158">
      <c r="A158" s="20" t="s">
        <v>176</v>
      </c>
      <c r="B158" s="20">
        <v>10</v>
      </c>
      <c r="C158" s="20">
        <v>15</v>
      </c>
      <c r="D158" s="20">
        <v>3</v>
      </c>
      <c r="E158" s="20">
        <v>4</v>
      </c>
      <c r="F158" s="20">
        <v>0</v>
      </c>
      <c r="G158" s="20">
        <v>0</v>
      </c>
      <c r="H158" s="20">
        <v>2</v>
      </c>
      <c r="I158" s="20">
        <v>1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1"/>
    </row>
    <row r="159">
      <c r="A159" s="20" t="s">
        <v>177</v>
      </c>
      <c r="B159" s="20">
        <v>3</v>
      </c>
      <c r="C159" s="20">
        <v>10</v>
      </c>
      <c r="D159" s="20">
        <v>2</v>
      </c>
      <c r="E159" s="20">
        <v>3</v>
      </c>
      <c r="F159" s="20">
        <v>3</v>
      </c>
      <c r="G159" s="20">
        <v>4</v>
      </c>
      <c r="H159" s="20">
        <v>6</v>
      </c>
      <c r="I159" s="20">
        <v>1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1"/>
    </row>
    <row r="160">
      <c r="A160" s="20" t="s">
        <v>178</v>
      </c>
      <c r="B160" s="20">
        <v>5</v>
      </c>
      <c r="C160" s="20">
        <v>5</v>
      </c>
      <c r="D160" s="20">
        <v>2</v>
      </c>
      <c r="E160" s="20">
        <v>3</v>
      </c>
      <c r="F160" s="20">
        <v>2</v>
      </c>
      <c r="G160" s="20">
        <v>2</v>
      </c>
      <c r="H160" s="20">
        <v>2</v>
      </c>
      <c r="I160" s="20">
        <v>1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1"/>
    </row>
    <row r="161">
      <c r="A161" s="20" t="s">
        <v>179</v>
      </c>
      <c r="B161" s="20">
        <v>8</v>
      </c>
      <c r="C161" s="20">
        <v>12</v>
      </c>
      <c r="D161" s="20">
        <v>3</v>
      </c>
      <c r="E161" s="20">
        <v>4</v>
      </c>
      <c r="F161" s="20">
        <v>3</v>
      </c>
      <c r="G161" s="20">
        <v>3</v>
      </c>
      <c r="H161" s="20">
        <v>6</v>
      </c>
      <c r="I161" s="20">
        <v>1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1"/>
    </row>
    <row r="162">
      <c r="A162" s="20" t="s">
        <v>180</v>
      </c>
      <c r="B162" s="20">
        <v>15</v>
      </c>
      <c r="C162" s="20">
        <v>15</v>
      </c>
      <c r="D162" s="20">
        <v>4</v>
      </c>
      <c r="E162" s="20">
        <v>3</v>
      </c>
      <c r="F162" s="20">
        <v>0</v>
      </c>
      <c r="G162" s="20">
        <v>1</v>
      </c>
      <c r="H162" s="20">
        <v>6</v>
      </c>
      <c r="I162" s="20">
        <v>1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1"/>
    </row>
    <row r="163">
      <c r="A163" s="20" t="s">
        <v>181</v>
      </c>
      <c r="B163" s="20">
        <v>10</v>
      </c>
      <c r="C163" s="20">
        <v>20</v>
      </c>
      <c r="D163" s="20">
        <v>3</v>
      </c>
      <c r="E163" s="20">
        <v>4</v>
      </c>
      <c r="F163" s="20">
        <v>0</v>
      </c>
      <c r="G163" s="20">
        <v>0</v>
      </c>
      <c r="H163" s="20">
        <v>3</v>
      </c>
      <c r="I163" s="20">
        <v>1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1"/>
    </row>
    <row r="164">
      <c r="A164" s="20" t="s">
        <v>182</v>
      </c>
      <c r="B164" s="20">
        <v>7</v>
      </c>
      <c r="C164" s="20">
        <v>20</v>
      </c>
      <c r="D164" s="20">
        <v>1</v>
      </c>
      <c r="E164" s="20">
        <v>3</v>
      </c>
      <c r="F164" s="20">
        <v>4</v>
      </c>
      <c r="G164" s="20">
        <v>4</v>
      </c>
      <c r="H164" s="20">
        <v>2</v>
      </c>
      <c r="I164" s="20">
        <v>1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1"/>
    </row>
    <row r="165">
      <c r="A165" s="20" t="s">
        <v>183</v>
      </c>
      <c r="B165" s="20">
        <v>10</v>
      </c>
      <c r="C165" s="20">
        <v>25</v>
      </c>
      <c r="D165" s="20">
        <v>3</v>
      </c>
      <c r="E165" s="20">
        <v>4</v>
      </c>
      <c r="F165" s="20">
        <v>5</v>
      </c>
      <c r="G165" s="20">
        <v>7</v>
      </c>
      <c r="H165" s="20">
        <v>7</v>
      </c>
      <c r="I165" s="20">
        <v>1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1"/>
    </row>
    <row r="166">
      <c r="A166" s="20" t="s">
        <v>184</v>
      </c>
      <c r="B166" s="20">
        <v>10</v>
      </c>
      <c r="C166" s="20">
        <v>15</v>
      </c>
      <c r="D166" s="20">
        <v>3</v>
      </c>
      <c r="E166" s="20">
        <v>3</v>
      </c>
      <c r="F166" s="20">
        <v>3</v>
      </c>
      <c r="G166" s="20">
        <v>6</v>
      </c>
      <c r="H166" s="20">
        <v>5</v>
      </c>
      <c r="I166" s="20">
        <v>1</v>
      </c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1"/>
    </row>
    <row r="167">
      <c r="A167" s="20" t="s">
        <v>185</v>
      </c>
      <c r="B167" s="20">
        <v>15</v>
      </c>
      <c r="C167" s="20">
        <v>20</v>
      </c>
      <c r="D167" s="20">
        <v>3</v>
      </c>
      <c r="E167" s="20">
        <v>3</v>
      </c>
      <c r="F167" s="20">
        <v>6</v>
      </c>
      <c r="G167" s="20">
        <v>7</v>
      </c>
      <c r="H167" s="20">
        <v>7</v>
      </c>
      <c r="I167" s="20">
        <v>1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1"/>
    </row>
    <row r="168">
      <c r="A168" s="20" t="s">
        <v>186</v>
      </c>
      <c r="B168" s="20">
        <v>15</v>
      </c>
      <c r="C168" s="20">
        <v>18</v>
      </c>
      <c r="D168" s="20">
        <v>4</v>
      </c>
      <c r="E168" s="20">
        <v>4</v>
      </c>
      <c r="F168" s="20">
        <v>1</v>
      </c>
      <c r="G168" s="20">
        <v>1</v>
      </c>
      <c r="H168" s="20">
        <v>6</v>
      </c>
      <c r="I168" s="20">
        <v>1</v>
      </c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1"/>
    </row>
    <row r="169">
      <c r="A169" s="18" t="s">
        <v>187</v>
      </c>
      <c r="B169" s="20">
        <v>15</v>
      </c>
      <c r="C169" s="20">
        <v>15</v>
      </c>
      <c r="D169" s="20">
        <v>4</v>
      </c>
      <c r="E169" s="20">
        <v>4</v>
      </c>
      <c r="F169" s="20">
        <v>3</v>
      </c>
      <c r="G169" s="20">
        <v>4</v>
      </c>
      <c r="H169" s="20">
        <v>4</v>
      </c>
      <c r="I169" s="20">
        <v>1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1"/>
    </row>
    <row r="170">
      <c r="A170" s="18" t="s">
        <v>188</v>
      </c>
      <c r="B170" s="20">
        <v>25</v>
      </c>
      <c r="C170" s="20">
        <v>25</v>
      </c>
      <c r="D170" s="20">
        <v>4</v>
      </c>
      <c r="E170" s="20">
        <v>4</v>
      </c>
      <c r="F170" s="20">
        <v>2</v>
      </c>
      <c r="G170" s="20">
        <v>2</v>
      </c>
      <c r="H170" s="20">
        <v>6</v>
      </c>
      <c r="I170" s="20">
        <v>1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1"/>
    </row>
    <row r="171">
      <c r="A171" s="18" t="s">
        <v>189</v>
      </c>
      <c r="B171" s="18">
        <v>10</v>
      </c>
      <c r="C171" s="18">
        <v>20</v>
      </c>
      <c r="D171" s="18">
        <v>3</v>
      </c>
      <c r="E171" s="18">
        <v>3</v>
      </c>
      <c r="F171" s="18">
        <v>0</v>
      </c>
      <c r="G171" s="18">
        <v>0</v>
      </c>
      <c r="H171" s="20">
        <v>2</v>
      </c>
      <c r="I171" s="20">
        <v>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8" t="s">
        <v>190</v>
      </c>
      <c r="B172" s="18">
        <v>5</v>
      </c>
      <c r="C172" s="18">
        <v>10</v>
      </c>
      <c r="D172" s="18">
        <v>2</v>
      </c>
      <c r="E172" s="18">
        <v>3</v>
      </c>
      <c r="F172" s="18">
        <v>0</v>
      </c>
      <c r="G172" s="18">
        <v>0</v>
      </c>
      <c r="H172" s="20">
        <v>4</v>
      </c>
      <c r="I172" s="20">
        <v>1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8" t="s">
        <v>191</v>
      </c>
      <c r="B173" s="18">
        <v>20</v>
      </c>
      <c r="C173" s="18">
        <v>20</v>
      </c>
      <c r="D173" s="18">
        <v>3</v>
      </c>
      <c r="E173" s="18">
        <v>3</v>
      </c>
      <c r="F173" s="18">
        <v>1</v>
      </c>
      <c r="G173" s="18">
        <v>2</v>
      </c>
      <c r="H173" s="20">
        <v>6</v>
      </c>
      <c r="I173" s="20">
        <v>1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8" t="s">
        <v>192</v>
      </c>
      <c r="B174" s="18">
        <v>8</v>
      </c>
      <c r="C174" s="18">
        <v>15</v>
      </c>
      <c r="D174" s="18">
        <v>2</v>
      </c>
      <c r="E174" s="18">
        <v>3</v>
      </c>
      <c r="F174" s="18">
        <v>4</v>
      </c>
      <c r="G174" s="18">
        <v>6</v>
      </c>
      <c r="H174" s="20">
        <v>6</v>
      </c>
      <c r="I174" s="20">
        <v>1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8" t="s">
        <v>193</v>
      </c>
      <c r="B175" s="18">
        <v>10</v>
      </c>
      <c r="C175" s="18">
        <v>10</v>
      </c>
      <c r="D175" s="18">
        <v>4</v>
      </c>
      <c r="E175" s="18">
        <v>4</v>
      </c>
      <c r="F175" s="18">
        <v>1</v>
      </c>
      <c r="G175" s="18">
        <v>3</v>
      </c>
      <c r="H175" s="18">
        <v>3</v>
      </c>
      <c r="I175" s="18">
        <v>1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</row>
    <row r="176">
      <c r="A176" s="18" t="s">
        <v>194</v>
      </c>
      <c r="B176" s="18">
        <v>17</v>
      </c>
      <c r="C176" s="18">
        <v>25</v>
      </c>
      <c r="D176" s="18">
        <v>4</v>
      </c>
      <c r="E176" s="18">
        <v>3</v>
      </c>
      <c r="F176" s="18">
        <v>2</v>
      </c>
      <c r="G176" s="18">
        <v>2</v>
      </c>
      <c r="H176" s="18">
        <v>3</v>
      </c>
      <c r="I176" s="18">
        <v>1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</row>
    <row r="177">
      <c r="A177" s="18" t="s">
        <v>195</v>
      </c>
      <c r="B177" s="18">
        <v>5</v>
      </c>
      <c r="C177" s="18">
        <v>9</v>
      </c>
      <c r="D177" s="18">
        <v>3</v>
      </c>
      <c r="E177" s="18">
        <v>4</v>
      </c>
      <c r="F177" s="18">
        <v>4</v>
      </c>
      <c r="G177" s="18">
        <v>3</v>
      </c>
      <c r="H177" s="18">
        <v>7</v>
      </c>
      <c r="I177" s="18">
        <v>1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</row>
    <row r="178">
      <c r="A178" s="18" t="s">
        <v>196</v>
      </c>
      <c r="B178" s="18">
        <v>20</v>
      </c>
      <c r="C178" s="18">
        <v>30</v>
      </c>
      <c r="D178" s="18">
        <v>1</v>
      </c>
      <c r="E178" s="18">
        <v>2</v>
      </c>
      <c r="F178" s="18">
        <v>3</v>
      </c>
      <c r="G178" s="18">
        <v>4</v>
      </c>
      <c r="H178" s="18">
        <v>5</v>
      </c>
      <c r="I178" s="18">
        <v>1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</row>
    <row r="179">
      <c r="A179" s="18" t="s">
        <v>197</v>
      </c>
      <c r="B179" s="18">
        <v>5</v>
      </c>
      <c r="C179" s="18">
        <v>14</v>
      </c>
      <c r="D179" s="18">
        <v>4</v>
      </c>
      <c r="E179" s="18">
        <v>4</v>
      </c>
      <c r="F179" s="18">
        <v>1</v>
      </c>
      <c r="G179" s="18">
        <v>5</v>
      </c>
      <c r="H179" s="18">
        <v>2</v>
      </c>
      <c r="I179" s="18">
        <v>1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</row>
    <row r="180">
      <c r="A180" s="18" t="s">
        <v>198</v>
      </c>
      <c r="B180" s="18">
        <v>1</v>
      </c>
      <c r="C180" s="18">
        <v>13</v>
      </c>
      <c r="D180" s="18">
        <v>2</v>
      </c>
      <c r="E180" s="18">
        <v>4</v>
      </c>
      <c r="F180" s="18">
        <v>2</v>
      </c>
      <c r="G180" s="18">
        <v>7</v>
      </c>
      <c r="H180" s="18">
        <v>1</v>
      </c>
      <c r="I180" s="18">
        <v>1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</row>
    <row r="181">
      <c r="A181" s="18" t="s">
        <v>199</v>
      </c>
      <c r="B181" s="18">
        <v>15</v>
      </c>
      <c r="C181" s="18">
        <v>20</v>
      </c>
      <c r="D181" s="18">
        <v>3</v>
      </c>
      <c r="E181" s="18">
        <v>3</v>
      </c>
      <c r="F181" s="18">
        <v>1</v>
      </c>
      <c r="G181" s="18">
        <v>3</v>
      </c>
      <c r="H181" s="18">
        <v>2</v>
      </c>
      <c r="I181" s="18">
        <v>1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</row>
    <row r="182">
      <c r="A182" s="18" t="s">
        <v>200</v>
      </c>
      <c r="B182" s="18">
        <v>15</v>
      </c>
      <c r="C182" s="18">
        <v>23</v>
      </c>
      <c r="D182" s="18">
        <v>3</v>
      </c>
      <c r="E182" s="18">
        <v>3</v>
      </c>
      <c r="F182" s="18">
        <v>3</v>
      </c>
      <c r="G182" s="18">
        <v>4</v>
      </c>
      <c r="H182" s="18">
        <v>5</v>
      </c>
      <c r="I182" s="18">
        <v>1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</row>
    <row r="183">
      <c r="A183" s="18" t="s">
        <v>201</v>
      </c>
      <c r="B183" s="18">
        <v>15</v>
      </c>
      <c r="C183" s="18">
        <v>20</v>
      </c>
      <c r="D183" s="18">
        <v>2</v>
      </c>
      <c r="E183" s="18">
        <v>3</v>
      </c>
      <c r="F183" s="18">
        <v>1</v>
      </c>
      <c r="G183" s="18">
        <v>1</v>
      </c>
      <c r="H183" s="20">
        <v>5</v>
      </c>
      <c r="I183" s="20"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A184" s="18" t="s">
        <v>203</v>
      </c>
      <c r="B184" s="18">
        <v>20</v>
      </c>
      <c r="C184" s="18">
        <v>25</v>
      </c>
      <c r="D184" s="18">
        <v>4</v>
      </c>
      <c r="E184" s="18">
        <v>3</v>
      </c>
      <c r="F184" s="18">
        <v>5</v>
      </c>
      <c r="G184" s="18">
        <v>6</v>
      </c>
      <c r="H184" s="20">
        <v>3</v>
      </c>
      <c r="I184" s="20">
        <v>1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A185" s="18" t="s">
        <v>204</v>
      </c>
      <c r="B185" s="18">
        <v>5</v>
      </c>
      <c r="C185" s="18">
        <v>12</v>
      </c>
      <c r="D185" s="18">
        <v>4</v>
      </c>
      <c r="E185" s="18">
        <v>3</v>
      </c>
      <c r="F185" s="18">
        <v>0</v>
      </c>
      <c r="G185" s="18">
        <v>3</v>
      </c>
      <c r="H185" s="18">
        <v>3</v>
      </c>
      <c r="I185" s="18">
        <v>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A186" s="18" t="s">
        <v>205</v>
      </c>
      <c r="B186" s="18">
        <v>16</v>
      </c>
      <c r="C186" s="18">
        <v>15</v>
      </c>
      <c r="D186" s="18">
        <v>3</v>
      </c>
      <c r="E186" s="18">
        <v>4</v>
      </c>
      <c r="F186" s="18">
        <v>0</v>
      </c>
      <c r="G186" s="18">
        <v>2</v>
      </c>
      <c r="H186" s="18">
        <v>3</v>
      </c>
      <c r="I186" s="18">
        <v>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A187" s="18" t="s">
        <v>208</v>
      </c>
      <c r="B187" s="18">
        <v>10</v>
      </c>
      <c r="C187" s="18">
        <v>25</v>
      </c>
      <c r="D187" s="18">
        <v>3</v>
      </c>
      <c r="E187" s="18">
        <v>2</v>
      </c>
      <c r="F187" s="18">
        <v>5</v>
      </c>
      <c r="G187" s="18">
        <v>6</v>
      </c>
      <c r="H187" s="18">
        <v>2</v>
      </c>
      <c r="I187" s="18">
        <v>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A188" s="18" t="s">
        <v>209</v>
      </c>
      <c r="B188" s="18">
        <v>15</v>
      </c>
      <c r="C188" s="18">
        <v>30</v>
      </c>
      <c r="D188" s="18">
        <v>2</v>
      </c>
      <c r="E188" s="18">
        <v>2</v>
      </c>
      <c r="F188" s="18">
        <v>1</v>
      </c>
      <c r="G188" s="18">
        <v>1</v>
      </c>
      <c r="H188" s="18">
        <v>2</v>
      </c>
      <c r="I188" s="18">
        <v>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A189" s="18" t="s">
        <v>210</v>
      </c>
      <c r="B189" s="18">
        <v>20</v>
      </c>
      <c r="C189" s="18">
        <v>0</v>
      </c>
      <c r="D189" s="18">
        <v>3</v>
      </c>
      <c r="E189" s="18">
        <v>3</v>
      </c>
      <c r="F189" s="18">
        <v>4</v>
      </c>
      <c r="G189" s="18">
        <v>6</v>
      </c>
      <c r="H189" s="20">
        <v>4</v>
      </c>
      <c r="I189" s="20">
        <v>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A190" s="18" t="s">
        <v>211</v>
      </c>
      <c r="B190" s="18">
        <v>5</v>
      </c>
      <c r="C190" s="18">
        <v>20</v>
      </c>
      <c r="D190" s="18">
        <v>3</v>
      </c>
      <c r="E190" s="18">
        <v>4</v>
      </c>
      <c r="F190" s="18">
        <v>2</v>
      </c>
      <c r="G190" s="18">
        <v>4</v>
      </c>
      <c r="H190" s="20">
        <v>4</v>
      </c>
      <c r="I190" s="20">
        <v>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A191" s="18" t="s">
        <v>212</v>
      </c>
      <c r="B191" s="18">
        <v>15</v>
      </c>
      <c r="C191" s="18">
        <v>20</v>
      </c>
      <c r="D191" s="18">
        <v>3</v>
      </c>
      <c r="E191" s="18">
        <v>3</v>
      </c>
      <c r="F191" s="18">
        <v>0</v>
      </c>
      <c r="G191" s="18">
        <v>0</v>
      </c>
      <c r="H191" s="20">
        <v>4</v>
      </c>
      <c r="I191" s="20">
        <v>2</v>
      </c>
      <c r="J191" s="20">
        <v>4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A192" s="18" t="s">
        <v>213</v>
      </c>
      <c r="B192" s="18">
        <v>1</v>
      </c>
      <c r="C192" s="18">
        <v>12</v>
      </c>
      <c r="D192" s="18">
        <v>2</v>
      </c>
      <c r="E192" s="18">
        <v>4</v>
      </c>
      <c r="F192" s="18">
        <v>3</v>
      </c>
      <c r="G192" s="18">
        <v>1</v>
      </c>
      <c r="H192" s="20">
        <v>3</v>
      </c>
      <c r="I192" s="20">
        <v>1</v>
      </c>
      <c r="J192" s="20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A193" s="18" t="s">
        <v>214</v>
      </c>
      <c r="B193" s="18">
        <v>8</v>
      </c>
      <c r="C193" s="18">
        <v>15</v>
      </c>
      <c r="D193" s="18">
        <v>3</v>
      </c>
      <c r="E193" s="18">
        <v>2</v>
      </c>
      <c r="F193" s="18">
        <v>0</v>
      </c>
      <c r="G193" s="18">
        <v>1</v>
      </c>
      <c r="H193" s="20">
        <v>6</v>
      </c>
      <c r="I193" s="20">
        <v>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A194" s="18" t="s">
        <v>215</v>
      </c>
      <c r="B194" s="18">
        <v>10</v>
      </c>
      <c r="C194" s="18">
        <v>18</v>
      </c>
      <c r="D194" s="18">
        <v>3</v>
      </c>
      <c r="E194" s="18">
        <v>4</v>
      </c>
      <c r="F194" s="18">
        <v>5</v>
      </c>
      <c r="G194" s="18">
        <v>6</v>
      </c>
      <c r="H194" s="20">
        <v>7</v>
      </c>
      <c r="I194" s="20">
        <v>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A195" s="18" t="s">
        <v>216</v>
      </c>
      <c r="B195" s="18">
        <v>15</v>
      </c>
      <c r="C195" s="18">
        <v>20</v>
      </c>
      <c r="D195" s="18">
        <v>3</v>
      </c>
      <c r="E195" s="18">
        <v>4</v>
      </c>
      <c r="F195" s="18">
        <v>1</v>
      </c>
      <c r="G195" s="18">
        <v>2</v>
      </c>
      <c r="H195" s="20">
        <v>5</v>
      </c>
      <c r="I195" s="20">
        <v>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A196" s="18" t="s">
        <v>217</v>
      </c>
      <c r="B196" s="18">
        <v>5</v>
      </c>
      <c r="C196" s="18">
        <v>1</v>
      </c>
      <c r="D196" s="18">
        <v>3</v>
      </c>
      <c r="E196" s="18">
        <v>3</v>
      </c>
      <c r="F196" s="18">
        <v>6</v>
      </c>
      <c r="G196" s="18">
        <v>7</v>
      </c>
      <c r="H196" s="20">
        <v>7</v>
      </c>
      <c r="I196" s="20">
        <v>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8" t="s">
        <v>218</v>
      </c>
      <c r="B197" s="18">
        <v>10</v>
      </c>
      <c r="C197" s="18">
        <v>20</v>
      </c>
      <c r="D197" s="18">
        <v>3</v>
      </c>
      <c r="E197" s="18">
        <v>4</v>
      </c>
      <c r="F197" s="18">
        <v>6</v>
      </c>
      <c r="G197" s="18">
        <v>7</v>
      </c>
      <c r="H197" s="20">
        <v>6</v>
      </c>
      <c r="I197" s="20">
        <v>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8" t="s">
        <v>220</v>
      </c>
      <c r="B198" s="18">
        <v>5</v>
      </c>
      <c r="C198" s="18">
        <v>12</v>
      </c>
      <c r="D198" s="18">
        <v>3</v>
      </c>
      <c r="E198" s="18">
        <v>4</v>
      </c>
      <c r="F198" s="18">
        <v>0</v>
      </c>
      <c r="G198" s="18">
        <v>2</v>
      </c>
      <c r="H198" s="20">
        <v>2</v>
      </c>
      <c r="I198" s="20">
        <v>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A199" s="18" t="s">
        <v>221</v>
      </c>
      <c r="B199" s="18">
        <v>20</v>
      </c>
      <c r="C199" s="18">
        <v>20</v>
      </c>
      <c r="D199" s="18">
        <v>3</v>
      </c>
      <c r="E199" s="18">
        <v>3</v>
      </c>
      <c r="F199" s="18">
        <v>2</v>
      </c>
      <c r="G199" s="18">
        <v>2</v>
      </c>
      <c r="H199" s="20">
        <v>1</v>
      </c>
      <c r="I199" s="20">
        <v>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A200" s="18" t="s">
        <v>222</v>
      </c>
      <c r="B200" s="18">
        <v>5</v>
      </c>
      <c r="C200" s="18">
        <v>12</v>
      </c>
      <c r="D200" s="18">
        <v>2</v>
      </c>
      <c r="E200" s="18">
        <v>3</v>
      </c>
      <c r="F200" s="18">
        <v>3</v>
      </c>
      <c r="G200" s="18">
        <v>5</v>
      </c>
      <c r="H200" s="20">
        <v>5</v>
      </c>
      <c r="I200" s="20">
        <v>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>
      <c r="A201" s="18" t="s">
        <v>223</v>
      </c>
      <c r="B201" s="18">
        <v>5</v>
      </c>
      <c r="C201" s="18">
        <v>15</v>
      </c>
      <c r="D201" s="18">
        <v>2</v>
      </c>
      <c r="E201" s="18">
        <v>3</v>
      </c>
      <c r="F201" s="18">
        <v>6</v>
      </c>
      <c r="G201" s="18">
        <v>6</v>
      </c>
      <c r="H201" s="20">
        <v>4</v>
      </c>
      <c r="I201" s="20">
        <v>1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>
      <c r="A202" s="18" t="s">
        <v>224</v>
      </c>
      <c r="B202" s="18">
        <v>15</v>
      </c>
      <c r="C202" s="18">
        <v>20</v>
      </c>
      <c r="D202" s="18">
        <v>2</v>
      </c>
      <c r="E202" s="18">
        <v>3</v>
      </c>
      <c r="F202" s="18">
        <v>5</v>
      </c>
      <c r="G202" s="18">
        <v>7</v>
      </c>
      <c r="H202" s="20">
        <v>7</v>
      </c>
      <c r="I202" s="20">
        <v>1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>
      <c r="A203" s="18"/>
      <c r="B203" s="18"/>
      <c r="C203" s="18"/>
      <c r="D203" s="18"/>
      <c r="E203" s="18"/>
      <c r="F203" s="18"/>
      <c r="G203" s="18"/>
      <c r="H203" s="20"/>
      <c r="I203" s="2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A204" s="1" t="s">
        <v>277</v>
      </c>
      <c r="B204" s="18">
        <v>10</v>
      </c>
      <c r="C204" s="18">
        <v>15</v>
      </c>
      <c r="D204" s="18">
        <v>1</v>
      </c>
      <c r="E204" s="18">
        <v>1</v>
      </c>
      <c r="F204" s="18">
        <v>4</v>
      </c>
      <c r="G204" s="18">
        <v>4</v>
      </c>
      <c r="H204" s="1">
        <v>2</v>
      </c>
      <c r="I204" s="1">
        <v>2</v>
      </c>
      <c r="J204" s="1" t="s">
        <v>615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A205" s="1" t="s">
        <v>278</v>
      </c>
      <c r="B205" s="18">
        <v>15</v>
      </c>
      <c r="C205" s="18">
        <v>20</v>
      </c>
      <c r="D205" s="18">
        <v>4</v>
      </c>
      <c r="E205" s="18">
        <v>4</v>
      </c>
      <c r="F205" s="18">
        <v>6</v>
      </c>
      <c r="G205" s="18">
        <v>8</v>
      </c>
      <c r="H205" s="1">
        <v>7</v>
      </c>
      <c r="I205" s="1">
        <v>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>
      <c r="A206" s="1" t="s">
        <v>279</v>
      </c>
      <c r="B206" s="18">
        <v>8</v>
      </c>
      <c r="C206" s="18">
        <v>12</v>
      </c>
      <c r="D206" s="18">
        <v>3</v>
      </c>
      <c r="E206" s="18">
        <v>3</v>
      </c>
      <c r="F206" s="18">
        <v>4</v>
      </c>
      <c r="G206" s="18">
        <v>4</v>
      </c>
      <c r="H206" s="1">
        <v>1</v>
      </c>
      <c r="I206" s="1">
        <v>1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>
      <c r="A207" s="1" t="s">
        <v>280</v>
      </c>
      <c r="B207" s="18">
        <v>10</v>
      </c>
      <c r="C207" s="18">
        <v>20</v>
      </c>
      <c r="D207" s="18">
        <v>2</v>
      </c>
      <c r="E207" s="18">
        <v>3</v>
      </c>
      <c r="F207" s="18">
        <v>5</v>
      </c>
      <c r="G207" s="18">
        <v>6</v>
      </c>
      <c r="H207" s="1">
        <v>6</v>
      </c>
      <c r="I207" s="1">
        <v>2</v>
      </c>
      <c r="J207" s="1">
        <v>2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>
      <c r="A208" s="18"/>
      <c r="B208" s="18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>
      <c r="A209" s="1" t="s">
        <v>27</v>
      </c>
      <c r="B209" s="18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>
      <c r="A210" s="1" t="s">
        <v>225</v>
      </c>
      <c r="B210" s="1">
        <v>15</v>
      </c>
      <c r="C210" s="1">
        <v>30</v>
      </c>
      <c r="D210" s="1">
        <v>3</v>
      </c>
      <c r="E210" s="1">
        <v>4</v>
      </c>
      <c r="F210" s="1">
        <v>3</v>
      </c>
      <c r="G210" s="1">
        <v>4</v>
      </c>
      <c r="H210" s="1">
        <v>3</v>
      </c>
      <c r="I210" s="1">
        <v>2</v>
      </c>
      <c r="J210" s="1">
        <v>4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>
      <c r="A211" s="1" t="s">
        <v>226</v>
      </c>
      <c r="B211" s="1">
        <v>15</v>
      </c>
      <c r="C211" s="1">
        <v>15</v>
      </c>
      <c r="D211" s="1">
        <v>4</v>
      </c>
      <c r="E211" s="1">
        <v>4</v>
      </c>
      <c r="F211" s="1">
        <v>1</v>
      </c>
      <c r="G211" s="1">
        <v>1</v>
      </c>
      <c r="H211" s="1">
        <v>0</v>
      </c>
      <c r="I211" s="1">
        <v>2</v>
      </c>
      <c r="J211" s="1">
        <v>5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A212" s="1" t="s">
        <v>227</v>
      </c>
      <c r="B212" s="1">
        <v>25</v>
      </c>
      <c r="C212" s="1">
        <v>30</v>
      </c>
      <c r="D212" s="1">
        <v>3</v>
      </c>
      <c r="E212" s="1">
        <v>3</v>
      </c>
      <c r="F212" s="1">
        <v>5</v>
      </c>
      <c r="G212" s="1">
        <v>7</v>
      </c>
      <c r="H212" s="1">
        <v>1</v>
      </c>
      <c r="I212" s="1">
        <v>2</v>
      </c>
      <c r="J212" s="1">
        <v>6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A213" s="1" t="s">
        <v>228</v>
      </c>
      <c r="B213" s="1">
        <v>15</v>
      </c>
      <c r="C213" s="1">
        <v>20</v>
      </c>
      <c r="D213" s="1">
        <v>2</v>
      </c>
      <c r="E213" s="1">
        <v>2</v>
      </c>
      <c r="F213" s="1">
        <v>1</v>
      </c>
      <c r="G213" s="1">
        <v>1</v>
      </c>
      <c r="H213" s="1">
        <v>0</v>
      </c>
      <c r="I213" s="1">
        <v>2</v>
      </c>
      <c r="J213" s="1">
        <v>5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>
      <c r="A214" s="1" t="s">
        <v>229</v>
      </c>
      <c r="B214" s="1">
        <v>6</v>
      </c>
      <c r="C214" s="1">
        <v>20</v>
      </c>
      <c r="D214" s="1">
        <v>3</v>
      </c>
      <c r="E214" s="1">
        <v>3</v>
      </c>
      <c r="F214" s="1">
        <v>7</v>
      </c>
      <c r="G214" s="1">
        <v>8</v>
      </c>
      <c r="H214" s="1">
        <v>0</v>
      </c>
      <c r="I214" s="1">
        <v>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>
      <c r="A215" s="1" t="s">
        <v>230</v>
      </c>
      <c r="B215" s="1">
        <v>15</v>
      </c>
      <c r="C215" s="1">
        <v>30</v>
      </c>
      <c r="D215" s="1">
        <v>2</v>
      </c>
      <c r="E215" s="1">
        <v>3</v>
      </c>
      <c r="F215" s="1">
        <v>3</v>
      </c>
      <c r="G215" s="1">
        <v>7</v>
      </c>
      <c r="H215" s="1">
        <v>1</v>
      </c>
      <c r="I215" s="1">
        <v>2</v>
      </c>
      <c r="J215" s="1" t="s">
        <v>616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>
      <c r="A216" s="1" t="s">
        <v>231</v>
      </c>
      <c r="B216" s="1">
        <v>3</v>
      </c>
      <c r="C216" s="1">
        <v>20</v>
      </c>
      <c r="D216" s="1">
        <v>2</v>
      </c>
      <c r="E216" s="1">
        <v>4</v>
      </c>
      <c r="F216" s="1">
        <v>6</v>
      </c>
      <c r="G216" s="1">
        <v>6</v>
      </c>
      <c r="H216" s="1">
        <v>2</v>
      </c>
      <c r="I216" s="1">
        <v>2</v>
      </c>
      <c r="J216" s="1">
        <v>1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>
      <c r="A217" s="1" t="s">
        <v>232</v>
      </c>
      <c r="B217" s="1">
        <v>8</v>
      </c>
      <c r="C217" s="1">
        <v>25</v>
      </c>
      <c r="D217" s="1">
        <v>4</v>
      </c>
      <c r="E217" s="1">
        <v>4</v>
      </c>
      <c r="F217" s="1">
        <v>6</v>
      </c>
      <c r="G217" s="1">
        <v>7</v>
      </c>
      <c r="H217" s="1">
        <v>0</v>
      </c>
      <c r="I217" s="1">
        <v>2</v>
      </c>
      <c r="J217" s="71" t="s">
        <v>617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>
      <c r="A218" s="1" t="s">
        <v>233</v>
      </c>
      <c r="B218" s="1">
        <v>0</v>
      </c>
      <c r="C218" s="1">
        <v>20</v>
      </c>
      <c r="D218" s="1">
        <v>2</v>
      </c>
      <c r="E218" s="1">
        <v>4</v>
      </c>
      <c r="F218" s="1">
        <v>3</v>
      </c>
      <c r="G218" s="1">
        <v>4</v>
      </c>
      <c r="H218" s="1">
        <v>1</v>
      </c>
      <c r="I218" s="1">
        <v>2</v>
      </c>
      <c r="J218" s="1">
        <v>2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A219" s="1" t="s">
        <v>234</v>
      </c>
      <c r="B219" s="1">
        <v>12</v>
      </c>
      <c r="C219" s="1">
        <v>30</v>
      </c>
      <c r="D219" s="1">
        <v>3</v>
      </c>
      <c r="E219" s="1">
        <v>3</v>
      </c>
      <c r="F219" s="1">
        <v>5</v>
      </c>
      <c r="G219" s="1">
        <v>6</v>
      </c>
      <c r="H219" s="1">
        <v>2</v>
      </c>
      <c r="I219" s="1">
        <v>2</v>
      </c>
      <c r="J219" s="1">
        <v>3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A220" s="1" t="s">
        <v>235</v>
      </c>
      <c r="B220" s="1">
        <v>5</v>
      </c>
      <c r="C220" s="1">
        <v>10</v>
      </c>
      <c r="D220" s="1">
        <v>3</v>
      </c>
      <c r="E220" s="1">
        <v>3</v>
      </c>
      <c r="F220" s="1">
        <v>2</v>
      </c>
      <c r="G220" s="1">
        <v>4</v>
      </c>
      <c r="H220" s="1">
        <v>4</v>
      </c>
      <c r="I220" s="1">
        <v>1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A221" s="1" t="s">
        <v>236</v>
      </c>
      <c r="B221" s="1">
        <v>10</v>
      </c>
      <c r="C221" s="1">
        <v>25</v>
      </c>
      <c r="D221" s="1">
        <v>2</v>
      </c>
      <c r="E221" s="1">
        <v>3</v>
      </c>
      <c r="F221" s="1">
        <v>4</v>
      </c>
      <c r="G221" s="1">
        <v>6</v>
      </c>
      <c r="H221" s="1">
        <v>0</v>
      </c>
      <c r="I221" s="1">
        <v>2</v>
      </c>
      <c r="J221" s="1">
        <v>2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>
      <c r="A222" s="1" t="s">
        <v>237</v>
      </c>
      <c r="B222" s="1">
        <v>10</v>
      </c>
      <c r="C222" s="1">
        <v>25</v>
      </c>
      <c r="D222" s="1">
        <v>3</v>
      </c>
      <c r="E222" s="1">
        <v>4</v>
      </c>
      <c r="F222" s="1">
        <v>7</v>
      </c>
      <c r="G222" s="1">
        <v>7</v>
      </c>
      <c r="H222" s="1">
        <v>1</v>
      </c>
      <c r="I222" s="1">
        <v>2</v>
      </c>
      <c r="J222" s="1">
        <v>10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>
      <c r="A223" s="1" t="s">
        <v>238</v>
      </c>
      <c r="B223" s="1">
        <v>15</v>
      </c>
      <c r="C223" s="1">
        <v>20</v>
      </c>
      <c r="D223" s="1">
        <v>2</v>
      </c>
      <c r="E223" s="1">
        <v>3</v>
      </c>
      <c r="F223" s="1">
        <v>6</v>
      </c>
      <c r="G223" s="1">
        <v>7</v>
      </c>
      <c r="H223" s="1">
        <v>4</v>
      </c>
      <c r="I223" s="1">
        <v>2</v>
      </c>
      <c r="J223" s="1">
        <v>12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>
      <c r="A224" s="1" t="s">
        <v>239</v>
      </c>
      <c r="B224" s="1">
        <v>5</v>
      </c>
      <c r="C224" s="1">
        <v>25</v>
      </c>
      <c r="D224" s="1">
        <v>2</v>
      </c>
      <c r="E224" s="1">
        <v>3</v>
      </c>
      <c r="F224" s="1">
        <v>1</v>
      </c>
      <c r="G224" s="1">
        <v>1</v>
      </c>
      <c r="H224" s="1">
        <v>0</v>
      </c>
      <c r="I224" s="1">
        <v>2</v>
      </c>
      <c r="J224" s="1">
        <v>5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>
      <c r="A225" s="1" t="s">
        <v>240</v>
      </c>
      <c r="B225" s="1">
        <v>15</v>
      </c>
      <c r="C225" s="1">
        <v>25</v>
      </c>
      <c r="D225" s="1">
        <v>3</v>
      </c>
      <c r="E225" s="1">
        <v>4</v>
      </c>
      <c r="F225" s="1">
        <v>6</v>
      </c>
      <c r="G225" s="1">
        <v>7</v>
      </c>
      <c r="H225" s="1">
        <v>8</v>
      </c>
      <c r="I225" s="1">
        <v>2</v>
      </c>
      <c r="J225" s="1">
        <v>4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>
      <c r="A226" s="1" t="s">
        <v>241</v>
      </c>
      <c r="B226" s="1">
        <v>12</v>
      </c>
      <c r="C226" s="1">
        <v>16</v>
      </c>
      <c r="D226" s="1">
        <v>3</v>
      </c>
      <c r="E226" s="1">
        <v>3</v>
      </c>
      <c r="F226" s="1">
        <v>4</v>
      </c>
      <c r="G226" s="1">
        <v>6</v>
      </c>
      <c r="H226" s="1">
        <v>2</v>
      </c>
      <c r="I226" s="1">
        <v>2</v>
      </c>
      <c r="J226" s="1">
        <v>12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>
      <c r="A227" s="1" t="s">
        <v>242</v>
      </c>
      <c r="B227" s="1">
        <v>15</v>
      </c>
      <c r="C227" s="1">
        <v>25</v>
      </c>
      <c r="D227" s="1">
        <v>3</v>
      </c>
      <c r="E227" s="1">
        <v>4</v>
      </c>
      <c r="F227" s="1">
        <v>7</v>
      </c>
      <c r="G227" s="1">
        <v>6</v>
      </c>
      <c r="H227" s="1">
        <v>4</v>
      </c>
      <c r="I227" s="1">
        <v>2</v>
      </c>
      <c r="J227" s="1">
        <v>3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>
      <c r="A228" s="1" t="s">
        <v>243</v>
      </c>
      <c r="B228" s="1">
        <v>10</v>
      </c>
      <c r="C228" s="1">
        <v>15</v>
      </c>
      <c r="D228" s="1">
        <v>2</v>
      </c>
      <c r="E228" s="1">
        <v>3</v>
      </c>
      <c r="F228" s="1">
        <v>1</v>
      </c>
      <c r="G228" s="1">
        <v>5</v>
      </c>
      <c r="H228" s="1">
        <v>1</v>
      </c>
      <c r="I228" s="1">
        <v>2</v>
      </c>
      <c r="J228" s="1" t="s">
        <v>595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>
      <c r="A229" s="1" t="s">
        <v>244</v>
      </c>
      <c r="B229" s="1">
        <v>5</v>
      </c>
      <c r="C229" s="1">
        <v>15</v>
      </c>
      <c r="D229" s="1">
        <v>3</v>
      </c>
      <c r="E229" s="1">
        <v>3</v>
      </c>
      <c r="F229" s="1">
        <v>5</v>
      </c>
      <c r="G229" s="1">
        <v>5</v>
      </c>
      <c r="H229" s="1">
        <v>2</v>
      </c>
      <c r="I229" s="1">
        <v>2</v>
      </c>
      <c r="J229" s="1" t="s">
        <v>618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>
      <c r="A230" s="1" t="s">
        <v>245</v>
      </c>
      <c r="B230" s="1">
        <v>10</v>
      </c>
      <c r="C230" s="1">
        <v>15</v>
      </c>
      <c r="D230" s="1">
        <v>2</v>
      </c>
      <c r="E230" s="1">
        <v>3</v>
      </c>
      <c r="F230" s="1">
        <v>5</v>
      </c>
      <c r="G230" s="1">
        <v>5</v>
      </c>
      <c r="H230" s="1">
        <v>1</v>
      </c>
      <c r="I230" s="1">
        <v>1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>
      <c r="A231" s="1" t="s">
        <v>246</v>
      </c>
      <c r="B231" s="1">
        <v>24</v>
      </c>
      <c r="C231" s="1">
        <v>30</v>
      </c>
      <c r="D231" s="1">
        <v>3</v>
      </c>
      <c r="E231" s="1">
        <v>3</v>
      </c>
      <c r="F231" s="1">
        <v>6</v>
      </c>
      <c r="G231" s="1">
        <v>6</v>
      </c>
      <c r="H231" s="1">
        <v>2</v>
      </c>
      <c r="I231" s="1">
        <v>2</v>
      </c>
      <c r="J231" s="1">
        <v>1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>
      <c r="A232" s="1" t="s">
        <v>247</v>
      </c>
      <c r="B232" s="1">
        <v>15</v>
      </c>
      <c r="C232" s="1">
        <v>30</v>
      </c>
      <c r="D232" s="1">
        <v>2</v>
      </c>
      <c r="E232" s="1">
        <v>3</v>
      </c>
      <c r="F232" s="1">
        <v>7</v>
      </c>
      <c r="G232" s="1">
        <v>7</v>
      </c>
      <c r="H232" s="1">
        <v>4</v>
      </c>
      <c r="I232" s="1">
        <v>2</v>
      </c>
      <c r="J232" s="1">
        <v>5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>
      <c r="A233" s="1" t="s">
        <v>248</v>
      </c>
      <c r="B233" s="1">
        <v>5</v>
      </c>
      <c r="C233" s="1">
        <v>10</v>
      </c>
      <c r="D233" s="1">
        <v>3</v>
      </c>
      <c r="E233" s="1">
        <v>3</v>
      </c>
      <c r="F233" s="1">
        <v>3</v>
      </c>
      <c r="G233" s="1">
        <v>3</v>
      </c>
      <c r="H233" s="1">
        <v>1</v>
      </c>
      <c r="I233" s="1">
        <v>1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>
      <c r="A234" s="1" t="s">
        <v>249</v>
      </c>
      <c r="B234" s="1">
        <v>10</v>
      </c>
      <c r="C234" s="1">
        <v>10</v>
      </c>
      <c r="D234" s="1">
        <v>4</v>
      </c>
      <c r="E234" s="1">
        <v>3</v>
      </c>
      <c r="F234" s="1">
        <v>6</v>
      </c>
      <c r="G234" s="1">
        <v>6</v>
      </c>
      <c r="H234" s="1">
        <v>0</v>
      </c>
      <c r="I234" s="1">
        <v>2</v>
      </c>
      <c r="J234" s="1" t="s">
        <v>619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>
      <c r="A235" s="1" t="s">
        <v>250</v>
      </c>
      <c r="B235" s="1">
        <v>5</v>
      </c>
      <c r="C235" s="1">
        <v>15</v>
      </c>
      <c r="D235" s="1">
        <v>3</v>
      </c>
      <c r="E235" s="1">
        <v>4</v>
      </c>
      <c r="F235" s="1">
        <v>5</v>
      </c>
      <c r="G235" s="1">
        <v>7</v>
      </c>
      <c r="H235" s="1">
        <v>2</v>
      </c>
      <c r="I235" s="1">
        <v>1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>
      <c r="A236" s="1" t="s">
        <v>251</v>
      </c>
      <c r="B236" s="1">
        <v>0</v>
      </c>
      <c r="C236" s="1">
        <v>20</v>
      </c>
      <c r="D236" s="1">
        <v>2</v>
      </c>
      <c r="E236" s="1">
        <v>4</v>
      </c>
      <c r="F236" s="1">
        <v>1</v>
      </c>
      <c r="G236" s="1">
        <v>3</v>
      </c>
      <c r="H236" s="1">
        <v>0</v>
      </c>
      <c r="I236" s="1">
        <v>2</v>
      </c>
      <c r="J236" s="70">
        <v>0.80000000000000004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>
      <c r="A237" s="1" t="s">
        <v>252</v>
      </c>
      <c r="B237" s="1">
        <v>12</v>
      </c>
      <c r="C237" s="1">
        <v>20</v>
      </c>
      <c r="D237" s="1">
        <v>4</v>
      </c>
      <c r="E237" s="1">
        <v>4</v>
      </c>
      <c r="F237" s="1">
        <v>7</v>
      </c>
      <c r="G237" s="1">
        <v>7</v>
      </c>
      <c r="H237" s="1">
        <v>1</v>
      </c>
      <c r="I237" s="1">
        <v>2</v>
      </c>
      <c r="J237" s="1" t="s">
        <v>595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>
      <c r="A238" s="1" t="s">
        <v>253</v>
      </c>
      <c r="B238" s="1">
        <v>15</v>
      </c>
      <c r="C238" s="1">
        <v>15</v>
      </c>
      <c r="D238" s="1">
        <v>4</v>
      </c>
      <c r="E238" s="1">
        <v>3</v>
      </c>
      <c r="F238" s="1">
        <v>4</v>
      </c>
      <c r="G238" s="1">
        <v>4</v>
      </c>
      <c r="H238" s="1">
        <v>0</v>
      </c>
      <c r="I238" s="1">
        <v>1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>
      <c r="A239" s="1" t="s">
        <v>254</v>
      </c>
      <c r="B239" s="1">
        <v>30</v>
      </c>
      <c r="C239" s="1">
        <v>30</v>
      </c>
      <c r="D239" s="1">
        <v>4</v>
      </c>
      <c r="E239" s="1">
        <v>4</v>
      </c>
      <c r="F239" s="1">
        <v>6</v>
      </c>
      <c r="G239" s="1">
        <v>6</v>
      </c>
      <c r="H239" s="1">
        <v>6</v>
      </c>
      <c r="I239" s="1">
        <v>1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>
      <c r="A240" s="1" t="s">
        <v>255</v>
      </c>
      <c r="B240" s="1">
        <v>11</v>
      </c>
      <c r="C240" s="1">
        <v>18</v>
      </c>
      <c r="D240" s="1">
        <v>2</v>
      </c>
      <c r="E240" s="1">
        <v>4</v>
      </c>
      <c r="F240" s="1">
        <v>6</v>
      </c>
      <c r="G240" s="1">
        <v>7</v>
      </c>
      <c r="H240" s="1">
        <v>2</v>
      </c>
      <c r="I240" s="1">
        <v>1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>
      <c r="A241" s="1" t="s">
        <v>256</v>
      </c>
      <c r="B241" s="1">
        <v>15</v>
      </c>
      <c r="C241" s="1">
        <v>30</v>
      </c>
      <c r="D241" s="1">
        <v>2</v>
      </c>
      <c r="E241" s="1">
        <v>3</v>
      </c>
      <c r="F241" s="1">
        <v>4</v>
      </c>
      <c r="G241" s="1">
        <v>3</v>
      </c>
      <c r="H241" s="1">
        <v>1</v>
      </c>
      <c r="I241" s="1">
        <v>2</v>
      </c>
      <c r="J241" s="72" t="s">
        <v>620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>
      <c r="A242" s="1" t="s">
        <v>257</v>
      </c>
      <c r="B242" s="1">
        <v>20</v>
      </c>
      <c r="C242" s="1">
        <v>0</v>
      </c>
      <c r="D242" s="1">
        <v>3</v>
      </c>
      <c r="E242" s="1">
        <v>3</v>
      </c>
      <c r="F242" s="1">
        <v>6</v>
      </c>
      <c r="G242" s="1">
        <v>7</v>
      </c>
      <c r="H242" s="1">
        <v>0</v>
      </c>
      <c r="I242" s="1">
        <v>2</v>
      </c>
      <c r="J242" s="1">
        <v>6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>
      <c r="A243" s="1" t="s">
        <v>258</v>
      </c>
      <c r="B243" s="1">
        <v>10</v>
      </c>
      <c r="C243" s="1">
        <v>15</v>
      </c>
      <c r="D243" s="1">
        <v>3</v>
      </c>
      <c r="E243" s="1">
        <v>4</v>
      </c>
      <c r="F243" s="1">
        <v>5</v>
      </c>
      <c r="G243" s="1">
        <v>5</v>
      </c>
      <c r="H243" s="1">
        <v>1</v>
      </c>
      <c r="I243" s="1">
        <v>2</v>
      </c>
      <c r="J243" s="1">
        <v>10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>
      <c r="A244" s="1" t="s">
        <v>259</v>
      </c>
      <c r="B244" s="1">
        <v>10</v>
      </c>
      <c r="C244" s="1">
        <v>15</v>
      </c>
      <c r="D244" s="1">
        <v>3</v>
      </c>
      <c r="E244" s="1">
        <v>4</v>
      </c>
      <c r="F244" s="1">
        <v>6</v>
      </c>
      <c r="G244" s="1">
        <v>4</v>
      </c>
      <c r="H244" s="1">
        <v>2</v>
      </c>
      <c r="I244" s="1">
        <v>1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>
      <c r="A245" s="1" t="s">
        <v>260</v>
      </c>
      <c r="B245" s="1">
        <v>15</v>
      </c>
      <c r="C245" s="1">
        <v>20</v>
      </c>
      <c r="D245" s="1">
        <v>3</v>
      </c>
      <c r="E245" s="1">
        <v>3</v>
      </c>
      <c r="F245" s="1">
        <v>3</v>
      </c>
      <c r="G245" s="1">
        <v>3</v>
      </c>
      <c r="H245" s="1">
        <v>4</v>
      </c>
      <c r="I245" s="1">
        <v>1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>
      <c r="A246" s="1" t="s">
        <v>261</v>
      </c>
      <c r="B246" s="1">
        <v>30</v>
      </c>
      <c r="C246" s="1">
        <v>30</v>
      </c>
      <c r="D246" s="1">
        <v>4</v>
      </c>
      <c r="E246" s="1">
        <v>4</v>
      </c>
      <c r="F246" s="1">
        <v>2</v>
      </c>
      <c r="G246" s="1">
        <v>2</v>
      </c>
      <c r="H246" s="1">
        <v>1</v>
      </c>
      <c r="I246" s="1">
        <v>2</v>
      </c>
      <c r="J246" s="72" t="s">
        <v>621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>
      <c r="A247" s="1" t="s">
        <v>262</v>
      </c>
      <c r="B247" s="1">
        <v>10</v>
      </c>
      <c r="C247" s="1">
        <v>30</v>
      </c>
      <c r="D247" s="1">
        <v>4</v>
      </c>
      <c r="E247" s="1">
        <v>4</v>
      </c>
      <c r="F247" s="1">
        <v>0</v>
      </c>
      <c r="G247" s="1">
        <v>0</v>
      </c>
      <c r="H247" s="1">
        <v>0</v>
      </c>
      <c r="I247" s="1">
        <v>1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>
      <c r="A248" s="1" t="s">
        <v>263</v>
      </c>
      <c r="B248" s="1">
        <v>12</v>
      </c>
      <c r="C248" s="1">
        <v>14</v>
      </c>
      <c r="D248" s="1">
        <v>3</v>
      </c>
      <c r="E248" s="1">
        <v>4</v>
      </c>
      <c r="F248" s="1">
        <v>3</v>
      </c>
      <c r="G248" s="1">
        <v>4</v>
      </c>
      <c r="H248" s="1">
        <v>1</v>
      </c>
      <c r="I248" s="1">
        <v>2</v>
      </c>
      <c r="J248" s="1" t="s">
        <v>622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>
      <c r="A249" s="1" t="s">
        <v>264</v>
      </c>
      <c r="B249" s="1">
        <v>15</v>
      </c>
      <c r="C249" s="1">
        <v>30</v>
      </c>
      <c r="D249" s="1">
        <v>2</v>
      </c>
      <c r="E249" s="1">
        <v>4</v>
      </c>
      <c r="F249" s="1">
        <v>2</v>
      </c>
      <c r="G249" s="1">
        <v>2</v>
      </c>
      <c r="H249" s="1">
        <v>1</v>
      </c>
      <c r="I249" s="1">
        <v>2</v>
      </c>
      <c r="J249" s="1">
        <v>2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>
      <c r="A250" s="1" t="s">
        <v>265</v>
      </c>
      <c r="B250" s="1">
        <v>5</v>
      </c>
      <c r="C250" s="1">
        <v>15</v>
      </c>
      <c r="D250" s="1">
        <v>3</v>
      </c>
      <c r="E250" s="1">
        <v>4</v>
      </c>
      <c r="F250" s="1">
        <v>4</v>
      </c>
      <c r="G250" s="1">
        <v>4</v>
      </c>
      <c r="H250" s="1">
        <v>3</v>
      </c>
      <c r="I250" s="1">
        <v>2</v>
      </c>
      <c r="J250" s="1" t="s">
        <v>623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>
      <c r="A251" s="1" t="s">
        <v>266</v>
      </c>
      <c r="B251" s="1">
        <v>10</v>
      </c>
      <c r="C251" s="1">
        <v>7</v>
      </c>
      <c r="D251" s="1">
        <v>3</v>
      </c>
      <c r="E251" s="1">
        <v>3</v>
      </c>
      <c r="F251" s="1">
        <v>5</v>
      </c>
      <c r="G251" s="1">
        <v>7</v>
      </c>
      <c r="H251" s="1">
        <v>1</v>
      </c>
      <c r="I251" s="1">
        <v>1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>
      <c r="A252" s="1" t="s">
        <v>267</v>
      </c>
      <c r="B252" s="1">
        <v>10</v>
      </c>
      <c r="C252" s="1">
        <v>25</v>
      </c>
      <c r="D252" s="1">
        <v>1</v>
      </c>
      <c r="E252" s="1">
        <v>3</v>
      </c>
      <c r="F252" s="1">
        <v>3</v>
      </c>
      <c r="G252" s="1"/>
      <c r="H252" s="1">
        <v>0</v>
      </c>
      <c r="I252" s="1">
        <v>2</v>
      </c>
      <c r="J252" s="1">
        <v>2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>
      <c r="A253" s="1" t="s">
        <v>268</v>
      </c>
      <c r="B253" s="1">
        <v>10</v>
      </c>
      <c r="C253" s="1">
        <v>25</v>
      </c>
      <c r="D253" s="1">
        <v>3</v>
      </c>
      <c r="E253" s="1">
        <v>3</v>
      </c>
      <c r="F253" s="1">
        <v>3</v>
      </c>
      <c r="G253" s="1">
        <v>3</v>
      </c>
      <c r="H253" s="1">
        <v>1</v>
      </c>
      <c r="I253" s="1">
        <v>2</v>
      </c>
      <c r="J253" s="1">
        <v>3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>
      <c r="A254" s="1" t="s">
        <v>270</v>
      </c>
      <c r="B254" s="1">
        <v>10</v>
      </c>
      <c r="C254" s="1">
        <v>20</v>
      </c>
      <c r="D254" s="1">
        <v>2</v>
      </c>
      <c r="E254" s="1">
        <v>2</v>
      </c>
      <c r="F254" s="1">
        <v>6</v>
      </c>
      <c r="G254" s="1">
        <v>7</v>
      </c>
      <c r="H254" s="1">
        <v>8</v>
      </c>
      <c r="I254" s="1">
        <v>2</v>
      </c>
      <c r="J254" s="1" t="s">
        <v>624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>
      <c r="A255" s="1" t="s">
        <v>271</v>
      </c>
      <c r="B255" s="1">
        <v>5</v>
      </c>
      <c r="C255" s="1">
        <v>15</v>
      </c>
      <c r="D255" s="1">
        <v>3</v>
      </c>
      <c r="E255" s="1">
        <v>3</v>
      </c>
      <c r="F255" s="1">
        <v>3</v>
      </c>
      <c r="G255" s="1">
        <v>3</v>
      </c>
      <c r="H255" s="1">
        <v>7</v>
      </c>
      <c r="I255" s="1">
        <v>2</v>
      </c>
      <c r="J255" s="1" t="s">
        <v>625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>
      <c r="A256" s="1" t="s">
        <v>272</v>
      </c>
      <c r="B256" s="1">
        <v>1</v>
      </c>
      <c r="C256" s="1">
        <v>20</v>
      </c>
      <c r="D256" s="1">
        <v>2</v>
      </c>
      <c r="E256" s="1">
        <v>3</v>
      </c>
      <c r="F256" s="1">
        <v>3</v>
      </c>
      <c r="G256" s="1">
        <v>3</v>
      </c>
      <c r="H256" s="1">
        <v>0</v>
      </c>
      <c r="I256" s="1">
        <v>2</v>
      </c>
      <c r="J256" s="1" t="s">
        <v>626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>
      <c r="A257" s="1" t="s">
        <v>273</v>
      </c>
      <c r="B257" s="1">
        <v>5</v>
      </c>
      <c r="C257" s="1">
        <v>20</v>
      </c>
      <c r="D257" s="1">
        <v>2</v>
      </c>
      <c r="E257" s="1">
        <v>3</v>
      </c>
      <c r="F257" s="1">
        <v>6</v>
      </c>
      <c r="G257" s="1">
        <v>6</v>
      </c>
      <c r="H257" s="1">
        <v>1</v>
      </c>
      <c r="I257" s="1">
        <v>2</v>
      </c>
      <c r="J257" s="1">
        <v>10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>
      <c r="A258" s="1" t="s">
        <v>274</v>
      </c>
      <c r="B258" s="1">
        <v>8</v>
      </c>
      <c r="C258" s="1">
        <v>14</v>
      </c>
      <c r="D258" s="1">
        <v>3</v>
      </c>
      <c r="E258" s="1">
        <v>4</v>
      </c>
      <c r="F258" s="1">
        <v>7</v>
      </c>
      <c r="G258" s="1">
        <v>7</v>
      </c>
      <c r="H258" s="1">
        <v>0</v>
      </c>
      <c r="I258" s="1">
        <v>1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>
      <c r="A259" s="1" t="s">
        <v>275</v>
      </c>
      <c r="B259" s="1">
        <v>18</v>
      </c>
      <c r="C259" s="1">
        <v>16</v>
      </c>
      <c r="D259" s="1">
        <v>4</v>
      </c>
      <c r="E259" s="1">
        <v>4</v>
      </c>
      <c r="F259" s="1">
        <v>6</v>
      </c>
      <c r="G259" s="1">
        <v>8</v>
      </c>
      <c r="H259" s="1">
        <v>0</v>
      </c>
      <c r="I259" s="1">
        <v>2</v>
      </c>
      <c r="J259" s="1">
        <v>5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>
      <c r="A262" s="1" t="s">
        <v>30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>
      <c r="A263" s="1" t="s">
        <v>281</v>
      </c>
      <c r="B263" s="1">
        <v>21</v>
      </c>
      <c r="C263" s="1">
        <v>24</v>
      </c>
      <c r="D263" s="1">
        <v>3</v>
      </c>
      <c r="E263" s="1">
        <v>3</v>
      </c>
      <c r="F263" s="1">
        <v>5</v>
      </c>
      <c r="G263" s="1">
        <v>6</v>
      </c>
      <c r="H263" s="1">
        <v>5</v>
      </c>
      <c r="I263" s="1">
        <v>1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>
      <c r="A264" s="1" t="s">
        <v>282</v>
      </c>
      <c r="B264" s="1">
        <v>15</v>
      </c>
      <c r="C264" s="1">
        <v>20</v>
      </c>
      <c r="D264" s="1">
        <v>1</v>
      </c>
      <c r="E264" s="1">
        <v>3</v>
      </c>
      <c r="F264" s="1">
        <v>6</v>
      </c>
      <c r="G264" s="1">
        <v>7</v>
      </c>
      <c r="H264" s="1">
        <v>6</v>
      </c>
      <c r="I264" s="1">
        <v>1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>
      <c r="A265" s="1" t="s">
        <v>283</v>
      </c>
      <c r="B265" s="1">
        <v>15</v>
      </c>
      <c r="C265" s="1">
        <v>15</v>
      </c>
      <c r="D265" s="1">
        <v>2</v>
      </c>
      <c r="E265" s="1">
        <v>2</v>
      </c>
      <c r="F265" s="1">
        <v>3</v>
      </c>
      <c r="G265" s="1">
        <v>5</v>
      </c>
      <c r="H265" s="1">
        <v>6</v>
      </c>
      <c r="I265" s="1">
        <v>1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>
      <c r="A266" s="1" t="s">
        <v>284</v>
      </c>
      <c r="B266" s="1">
        <v>15</v>
      </c>
      <c r="C266" s="1">
        <v>25</v>
      </c>
      <c r="D266" s="1">
        <v>3</v>
      </c>
      <c r="E266" s="1">
        <v>4</v>
      </c>
      <c r="F266" s="1">
        <v>4</v>
      </c>
      <c r="G266" s="1">
        <v>6</v>
      </c>
      <c r="H266" s="1">
        <v>6</v>
      </c>
      <c r="I266" s="1">
        <v>1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>
      <c r="A267" s="1" t="s">
        <v>285</v>
      </c>
      <c r="B267" s="1">
        <v>20</v>
      </c>
      <c r="C267" s="1">
        <v>25</v>
      </c>
      <c r="D267" s="1">
        <v>3</v>
      </c>
      <c r="E267" s="1">
        <v>3</v>
      </c>
      <c r="F267" s="1">
        <v>1</v>
      </c>
      <c r="G267" s="1">
        <v>1</v>
      </c>
      <c r="H267" s="1">
        <v>6</v>
      </c>
      <c r="I267" s="1">
        <v>1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>
      <c r="A268" s="1" t="s">
        <v>286</v>
      </c>
      <c r="B268" s="1">
        <v>7</v>
      </c>
      <c r="C268" s="1">
        <v>15</v>
      </c>
      <c r="D268" s="1">
        <v>3</v>
      </c>
      <c r="E268" s="1">
        <v>3</v>
      </c>
      <c r="F268" s="1">
        <v>3</v>
      </c>
      <c r="G268" s="1">
        <v>5</v>
      </c>
      <c r="H268" s="1">
        <v>6</v>
      </c>
      <c r="I268" s="1">
        <v>1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>
      <c r="A269" s="1" t="s">
        <v>287</v>
      </c>
      <c r="B269" s="1">
        <v>7</v>
      </c>
      <c r="C269" s="1">
        <v>15</v>
      </c>
      <c r="D269" s="1">
        <v>3</v>
      </c>
      <c r="E269" s="1">
        <v>4</v>
      </c>
      <c r="F269" s="1">
        <v>1</v>
      </c>
      <c r="G269" s="1">
        <v>1</v>
      </c>
      <c r="H269" s="1">
        <v>3</v>
      </c>
      <c r="I269" s="1">
        <v>1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>
      <c r="A270" s="1" t="s">
        <v>288</v>
      </c>
      <c r="B270" s="1">
        <v>15</v>
      </c>
      <c r="C270" s="1">
        <v>20</v>
      </c>
      <c r="D270" s="1">
        <v>3</v>
      </c>
      <c r="E270" s="1">
        <v>4</v>
      </c>
      <c r="F270" s="1">
        <v>0</v>
      </c>
      <c r="G270" s="1">
        <v>1</v>
      </c>
      <c r="H270" s="1">
        <v>1</v>
      </c>
      <c r="I270" s="1">
        <v>1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>
      <c r="A271" s="1" t="s">
        <v>289</v>
      </c>
      <c r="B271" s="1">
        <v>20</v>
      </c>
      <c r="C271" s="1">
        <v>30</v>
      </c>
      <c r="D271" s="1">
        <v>3</v>
      </c>
      <c r="E271" s="1">
        <v>4</v>
      </c>
      <c r="F271" s="1">
        <v>0</v>
      </c>
      <c r="G271" s="1">
        <v>0</v>
      </c>
      <c r="H271" s="1">
        <v>0</v>
      </c>
      <c r="I271" s="1">
        <v>1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>
      <c r="A272" s="1" t="s">
        <v>290</v>
      </c>
      <c r="B272" s="1">
        <v>25</v>
      </c>
      <c r="C272" s="1">
        <v>25</v>
      </c>
      <c r="D272" s="1">
        <v>4</v>
      </c>
      <c r="E272" s="1">
        <v>4</v>
      </c>
      <c r="F272" s="1">
        <v>4</v>
      </c>
      <c r="G272" s="1">
        <v>6</v>
      </c>
      <c r="H272" s="1">
        <v>3</v>
      </c>
      <c r="I272" s="1">
        <v>1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>
      <c r="A273" s="1" t="s">
        <v>291</v>
      </c>
      <c r="B273" s="1">
        <v>10</v>
      </c>
      <c r="C273" s="1">
        <v>40</v>
      </c>
      <c r="D273" s="1">
        <v>3</v>
      </c>
      <c r="E273" s="1">
        <v>3</v>
      </c>
      <c r="F273" s="1">
        <v>4</v>
      </c>
      <c r="G273" s="1">
        <v>3</v>
      </c>
      <c r="H273" s="1">
        <v>3</v>
      </c>
      <c r="I273" s="1">
        <v>1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>
      <c r="A274" s="1" t="s">
        <v>292</v>
      </c>
      <c r="B274" s="1">
        <v>10</v>
      </c>
      <c r="C274" s="1">
        <v>20</v>
      </c>
      <c r="D274" s="1">
        <v>2</v>
      </c>
      <c r="E274" s="1">
        <v>2</v>
      </c>
      <c r="F274" s="1">
        <v>2</v>
      </c>
      <c r="G274" s="1">
        <v>2</v>
      </c>
      <c r="H274" s="1">
        <v>4</v>
      </c>
      <c r="I274" s="1">
        <v>1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>
      <c r="A275" s="1" t="s">
        <v>293</v>
      </c>
      <c r="B275" s="1">
        <v>15</v>
      </c>
      <c r="C275" s="1">
        <v>20</v>
      </c>
      <c r="D275" s="1">
        <v>2</v>
      </c>
      <c r="E275" s="1">
        <v>3</v>
      </c>
      <c r="F275" s="1">
        <v>0</v>
      </c>
      <c r="G275" s="1">
        <v>0</v>
      </c>
      <c r="H275" s="1">
        <v>7</v>
      </c>
      <c r="I275" s="1">
        <v>1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>
      <c r="A276" s="1" t="s">
        <v>294</v>
      </c>
      <c r="B276" s="1">
        <v>12</v>
      </c>
      <c r="C276" s="1">
        <v>25</v>
      </c>
      <c r="D276" s="1">
        <v>2</v>
      </c>
      <c r="E276" s="1">
        <v>3</v>
      </c>
      <c r="F276" s="1">
        <v>2</v>
      </c>
      <c r="G276" s="1">
        <v>4</v>
      </c>
      <c r="H276" s="1">
        <v>6</v>
      </c>
      <c r="I276" s="1">
        <v>1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>
      <c r="A277" s="1" t="s">
        <v>295</v>
      </c>
      <c r="B277" s="1">
        <v>10</v>
      </c>
      <c r="C277" s="1">
        <v>15</v>
      </c>
      <c r="D277" s="1">
        <v>3</v>
      </c>
      <c r="E277" s="1">
        <v>3</v>
      </c>
      <c r="F277" s="1">
        <v>3</v>
      </c>
      <c r="G277" s="1">
        <v>3</v>
      </c>
      <c r="H277" s="1">
        <v>5</v>
      </c>
      <c r="I277" s="1">
        <v>1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>
      <c r="A278" s="1" t="s">
        <v>296</v>
      </c>
      <c r="B278" s="1">
        <v>2</v>
      </c>
      <c r="C278" s="1">
        <v>15</v>
      </c>
      <c r="D278" s="1">
        <v>2</v>
      </c>
      <c r="E278" s="1">
        <v>3</v>
      </c>
      <c r="F278" s="1">
        <v>1</v>
      </c>
      <c r="G278" s="1">
        <v>3</v>
      </c>
      <c r="H278" s="1">
        <v>4</v>
      </c>
      <c r="I278" s="1">
        <v>1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>
      <c r="A279" s="1" t="s">
        <v>297</v>
      </c>
      <c r="B279" s="1">
        <v>10</v>
      </c>
      <c r="C279" s="1">
        <v>20</v>
      </c>
      <c r="D279" s="1">
        <v>3</v>
      </c>
      <c r="E279" s="1">
        <v>4</v>
      </c>
      <c r="F279" s="1">
        <v>0</v>
      </c>
      <c r="G279" s="1">
        <v>0</v>
      </c>
      <c r="H279" s="1">
        <v>5</v>
      </c>
      <c r="I279" s="1">
        <v>1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>
      <c r="A280" s="1" t="s">
        <v>298</v>
      </c>
      <c r="B280" s="1">
        <v>12</v>
      </c>
      <c r="C280" s="1">
        <v>20</v>
      </c>
      <c r="D280" s="1">
        <v>4</v>
      </c>
      <c r="E280" s="1">
        <v>4</v>
      </c>
      <c r="F280" s="1">
        <v>4</v>
      </c>
      <c r="G280" s="1">
        <v>6</v>
      </c>
      <c r="H280" s="1">
        <v>7</v>
      </c>
      <c r="I280" s="1">
        <v>1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>
      <c r="A281" s="1" t="s">
        <v>299</v>
      </c>
      <c r="B281" s="1">
        <v>15</v>
      </c>
      <c r="C281" s="1">
        <v>25</v>
      </c>
      <c r="D281" s="1">
        <v>4</v>
      </c>
      <c r="E281" s="1">
        <v>3</v>
      </c>
      <c r="F281" s="1">
        <v>0</v>
      </c>
      <c r="G281" s="1">
        <v>2</v>
      </c>
      <c r="H281" s="1">
        <v>6</v>
      </c>
      <c r="I281" s="1">
        <v>1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>
      <c r="A282" s="1" t="s">
        <v>300</v>
      </c>
      <c r="B282" s="1">
        <v>8</v>
      </c>
      <c r="C282" s="1">
        <v>15</v>
      </c>
      <c r="D282" s="1">
        <v>2</v>
      </c>
      <c r="E282" s="1">
        <v>4</v>
      </c>
      <c r="F282" s="1">
        <v>2</v>
      </c>
      <c r="G282" s="1">
        <v>4</v>
      </c>
      <c r="H282" s="1">
        <v>5</v>
      </c>
      <c r="I282" s="1">
        <v>1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>
      <c r="A283" s="1" t="s">
        <v>301</v>
      </c>
      <c r="B283" s="1">
        <v>20</v>
      </c>
      <c r="C283" s="1">
        <v>30</v>
      </c>
      <c r="D283" s="1">
        <v>3</v>
      </c>
      <c r="E283" s="1">
        <v>3</v>
      </c>
      <c r="F283" s="1">
        <v>6</v>
      </c>
      <c r="G283" s="1">
        <v>5</v>
      </c>
      <c r="H283" s="1">
        <v>4</v>
      </c>
      <c r="I283" s="1">
        <v>1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>
      <c r="A284" s="1" t="s">
        <v>302</v>
      </c>
      <c r="B284" s="1">
        <v>10</v>
      </c>
      <c r="C284" s="1">
        <v>25</v>
      </c>
      <c r="D284" s="1">
        <v>3</v>
      </c>
      <c r="E284" s="1">
        <v>3</v>
      </c>
      <c r="F284" s="1">
        <v>4</v>
      </c>
      <c r="G284" s="1">
        <v>6</v>
      </c>
      <c r="H284" s="1">
        <v>6</v>
      </c>
      <c r="I284" s="1">
        <v>2</v>
      </c>
      <c r="J284" s="72" t="s">
        <v>627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>
      <c r="A285" s="1" t="s">
        <v>303</v>
      </c>
      <c r="B285" s="44">
        <v>7</v>
      </c>
      <c r="C285" s="44">
        <v>20</v>
      </c>
      <c r="D285" s="44">
        <v>3</v>
      </c>
      <c r="E285" s="44">
        <v>4</v>
      </c>
      <c r="F285" s="44">
        <v>0</v>
      </c>
      <c r="G285" s="44">
        <v>1</v>
      </c>
      <c r="H285" s="44">
        <v>5</v>
      </c>
      <c r="I285" s="44">
        <v>1</v>
      </c>
      <c r="J285" s="57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>
      <c r="A286" s="1" t="s">
        <v>304</v>
      </c>
      <c r="B286" s="1">
        <v>15</v>
      </c>
      <c r="C286" s="1">
        <v>20</v>
      </c>
      <c r="D286" s="1">
        <v>3</v>
      </c>
      <c r="E286" s="1">
        <v>3</v>
      </c>
      <c r="F286" s="1">
        <v>0</v>
      </c>
      <c r="G286" s="1">
        <v>1</v>
      </c>
      <c r="H286" s="1">
        <v>3</v>
      </c>
      <c r="I286" s="1">
        <v>1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>
      <c r="A287" s="1" t="s">
        <v>305</v>
      </c>
      <c r="B287" s="1">
        <v>20</v>
      </c>
      <c r="C287" s="1">
        <v>22</v>
      </c>
      <c r="D287" s="1">
        <v>3</v>
      </c>
      <c r="E287" s="1">
        <v>3</v>
      </c>
      <c r="F287" s="1">
        <v>0</v>
      </c>
      <c r="G287" s="1">
        <v>2</v>
      </c>
      <c r="H287" s="1">
        <v>1</v>
      </c>
      <c r="I287" s="1">
        <v>1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>
      <c r="A288" s="1" t="s">
        <v>306</v>
      </c>
      <c r="B288" s="1">
        <v>12</v>
      </c>
      <c r="C288" s="1">
        <v>15</v>
      </c>
      <c r="D288" s="1">
        <v>4</v>
      </c>
      <c r="E288" s="1">
        <v>4</v>
      </c>
      <c r="F288" s="1">
        <v>6</v>
      </c>
      <c r="G288" s="1">
        <v>7</v>
      </c>
      <c r="H288" s="1">
        <v>5</v>
      </c>
      <c r="I288" s="1">
        <v>1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>
      <c r="A289" s="1" t="s">
        <v>307</v>
      </c>
      <c r="B289" s="1">
        <v>15</v>
      </c>
      <c r="C289" s="1">
        <v>15</v>
      </c>
      <c r="D289" s="1">
        <v>3</v>
      </c>
      <c r="E289" s="1">
        <v>3</v>
      </c>
      <c r="F289" s="1">
        <v>5</v>
      </c>
      <c r="G289" s="1">
        <v>7</v>
      </c>
      <c r="H289" s="1">
        <v>7</v>
      </c>
      <c r="I289" s="1">
        <v>1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>
      <c r="A290" s="1" t="s">
        <v>308</v>
      </c>
      <c r="B290" s="1">
        <v>10</v>
      </c>
      <c r="C290" s="1">
        <v>20</v>
      </c>
      <c r="D290" s="1">
        <v>3</v>
      </c>
      <c r="E290" s="1">
        <v>3</v>
      </c>
      <c r="F290" s="1">
        <v>1</v>
      </c>
      <c r="G290" s="1">
        <v>4</v>
      </c>
      <c r="H290" s="1">
        <v>5</v>
      </c>
      <c r="I290" s="1">
        <v>1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>
      <c r="A291" s="1" t="s">
        <v>309</v>
      </c>
      <c r="B291" s="1">
        <v>14</v>
      </c>
      <c r="C291" s="1">
        <v>20</v>
      </c>
      <c r="D291" s="1">
        <v>3</v>
      </c>
      <c r="E291" s="1">
        <v>3</v>
      </c>
      <c r="F291" s="1">
        <v>0</v>
      </c>
      <c r="G291" s="1">
        <v>0</v>
      </c>
      <c r="H291" s="1">
        <v>2</v>
      </c>
      <c r="I291" s="1">
        <v>2</v>
      </c>
      <c r="J291" s="1">
        <v>3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>
      <c r="A292" s="1" t="s">
        <v>310</v>
      </c>
      <c r="B292" s="1">
        <v>10</v>
      </c>
      <c r="C292" s="1">
        <v>25</v>
      </c>
      <c r="D292" s="1">
        <v>2</v>
      </c>
      <c r="E292" s="1">
        <v>3</v>
      </c>
      <c r="F292" s="1">
        <v>1</v>
      </c>
      <c r="G292" s="1">
        <v>2</v>
      </c>
      <c r="H292" s="1">
        <v>2</v>
      </c>
      <c r="I292" s="1">
        <v>2</v>
      </c>
      <c r="J292" s="44" t="s">
        <v>628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>
      <c r="A293" s="1" t="s">
        <v>311</v>
      </c>
      <c r="B293" s="1">
        <v>3</v>
      </c>
      <c r="C293" s="1">
        <v>20</v>
      </c>
      <c r="D293" s="1">
        <v>2</v>
      </c>
      <c r="E293" s="1">
        <v>3</v>
      </c>
      <c r="F293" s="1">
        <v>2</v>
      </c>
      <c r="G293" s="1">
        <v>4</v>
      </c>
      <c r="H293" s="1">
        <v>1</v>
      </c>
      <c r="I293" s="1">
        <v>1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>
      <c r="A294" s="1" t="s">
        <v>312</v>
      </c>
      <c r="B294" s="1">
        <v>20</v>
      </c>
      <c r="C294" s="1">
        <v>25</v>
      </c>
      <c r="D294" s="1">
        <v>2</v>
      </c>
      <c r="E294" s="1">
        <v>3</v>
      </c>
      <c r="F294" s="1">
        <v>0</v>
      </c>
      <c r="G294" s="1">
        <v>0</v>
      </c>
      <c r="H294" s="1">
        <v>2</v>
      </c>
      <c r="I294" s="1">
        <v>1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>
      <c r="A295" s="1" t="s">
        <v>313</v>
      </c>
      <c r="B295" s="1">
        <v>5</v>
      </c>
      <c r="C295" s="1">
        <v>15</v>
      </c>
      <c r="D295" s="1">
        <v>1</v>
      </c>
      <c r="E295" s="1">
        <v>3</v>
      </c>
      <c r="F295" s="1">
        <v>0</v>
      </c>
      <c r="G295" s="1">
        <v>0</v>
      </c>
      <c r="H295" s="1">
        <v>1</v>
      </c>
      <c r="I295" s="1">
        <v>1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>
      <c r="A296" s="1" t="s">
        <v>314</v>
      </c>
      <c r="B296" s="1">
        <v>0</v>
      </c>
      <c r="C296" s="1">
        <v>0</v>
      </c>
      <c r="D296" s="1">
        <v>1</v>
      </c>
      <c r="E296" s="1">
        <v>2</v>
      </c>
      <c r="F296" s="1">
        <v>2</v>
      </c>
      <c r="G296" s="1">
        <v>3</v>
      </c>
      <c r="H296" s="1">
        <v>2</v>
      </c>
      <c r="I296" s="1">
        <v>1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>
      <c r="A297" s="1" t="s">
        <v>315</v>
      </c>
      <c r="B297" s="1">
        <v>15</v>
      </c>
      <c r="C297" s="1">
        <v>20</v>
      </c>
      <c r="D297" s="1">
        <v>2</v>
      </c>
      <c r="E297" s="1">
        <v>4</v>
      </c>
      <c r="F297" s="1">
        <v>0</v>
      </c>
      <c r="G297" s="1">
        <v>1</v>
      </c>
      <c r="H297" s="1">
        <v>3</v>
      </c>
      <c r="I297" s="1">
        <v>1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>
      <c r="A298" s="1" t="s">
        <v>316</v>
      </c>
      <c r="B298" s="1">
        <v>10</v>
      </c>
      <c r="C298" s="1">
        <v>10</v>
      </c>
      <c r="D298" s="1">
        <v>3</v>
      </c>
      <c r="E298" s="1">
        <v>3</v>
      </c>
      <c r="F298" s="1">
        <v>1</v>
      </c>
      <c r="G298" s="1">
        <v>1</v>
      </c>
      <c r="H298" s="1">
        <v>5</v>
      </c>
      <c r="I298" s="1">
        <v>1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>
      <c r="A299" s="1" t="s">
        <v>317</v>
      </c>
      <c r="B299" s="1">
        <v>0</v>
      </c>
      <c r="C299" s="1">
        <v>8</v>
      </c>
      <c r="D299" s="1">
        <v>1</v>
      </c>
      <c r="E299" s="1">
        <v>3</v>
      </c>
      <c r="F299" s="1">
        <v>1</v>
      </c>
      <c r="G299" s="1">
        <v>2</v>
      </c>
      <c r="H299" s="1">
        <v>4</v>
      </c>
      <c r="I299" s="1">
        <v>1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>
      <c r="A300" s="1" t="s">
        <v>318</v>
      </c>
      <c r="B300" s="1">
        <v>13</v>
      </c>
      <c r="C300" s="1">
        <v>20</v>
      </c>
      <c r="D300" s="1">
        <v>3</v>
      </c>
      <c r="E300" s="1">
        <v>4</v>
      </c>
      <c r="F300" s="1">
        <v>0</v>
      </c>
      <c r="G300" s="1">
        <v>3</v>
      </c>
      <c r="H300" s="1">
        <v>5</v>
      </c>
      <c r="I300" s="1">
        <v>1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>
      <c r="A301" s="1" t="s">
        <v>319</v>
      </c>
      <c r="B301" s="1">
        <v>10</v>
      </c>
      <c r="C301" s="1" t="s">
        <v>629</v>
      </c>
      <c r="D301" s="1">
        <v>3</v>
      </c>
      <c r="E301" s="1">
        <v>3</v>
      </c>
      <c r="F301" s="1">
        <v>1</v>
      </c>
      <c r="G301" s="1">
        <v>1</v>
      </c>
      <c r="H301" s="1">
        <v>3</v>
      </c>
      <c r="I301" s="1">
        <v>1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>
      <c r="A302" s="1" t="s">
        <v>320</v>
      </c>
      <c r="B302" s="1">
        <v>2</v>
      </c>
      <c r="C302" s="1">
        <v>15</v>
      </c>
      <c r="D302" s="1">
        <v>2</v>
      </c>
      <c r="E302" s="1">
        <v>4</v>
      </c>
      <c r="F302" s="1">
        <v>2</v>
      </c>
      <c r="G302" s="1">
        <v>3</v>
      </c>
      <c r="H302" s="1">
        <v>0</v>
      </c>
      <c r="I302" s="1">
        <v>1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>
      <c r="A303" s="28" t="s">
        <v>321</v>
      </c>
      <c r="B303" s="1">
        <v>10</v>
      </c>
      <c r="C303" s="1">
        <v>13</v>
      </c>
      <c r="D303" s="1">
        <v>3</v>
      </c>
      <c r="E303" s="1">
        <v>3</v>
      </c>
      <c r="F303" s="1">
        <v>0</v>
      </c>
      <c r="G303" s="1">
        <v>1</v>
      </c>
      <c r="H303" s="1">
        <v>5</v>
      </c>
      <c r="I303" s="1">
        <v>1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>
      <c r="A304" s="28" t="s">
        <v>322</v>
      </c>
      <c r="B304" s="1">
        <v>15</v>
      </c>
      <c r="C304" s="1">
        <v>30</v>
      </c>
      <c r="D304" s="1">
        <v>4</v>
      </c>
      <c r="E304" s="1">
        <v>4</v>
      </c>
      <c r="F304" s="1">
        <v>1</v>
      </c>
      <c r="G304" s="1">
        <v>1</v>
      </c>
      <c r="H304" s="1">
        <v>0</v>
      </c>
      <c r="I304" s="1">
        <v>1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>
      <c r="A305" s="1" t="s">
        <v>323</v>
      </c>
      <c r="B305" s="1">
        <v>15</v>
      </c>
      <c r="C305" s="1">
        <v>25</v>
      </c>
      <c r="D305" s="1">
        <v>2</v>
      </c>
      <c r="E305" s="1">
        <v>3</v>
      </c>
      <c r="F305" s="1">
        <v>1</v>
      </c>
      <c r="G305" s="1">
        <v>3</v>
      </c>
      <c r="H305" s="1">
        <v>6</v>
      </c>
      <c r="I305" s="1">
        <v>1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>
      <c r="A306" s="1" t="s">
        <v>325</v>
      </c>
      <c r="B306" s="1">
        <v>10</v>
      </c>
      <c r="C306" s="1">
        <v>15</v>
      </c>
      <c r="D306" s="1">
        <v>3</v>
      </c>
      <c r="E306" s="1">
        <v>4</v>
      </c>
      <c r="F306" s="1">
        <v>1</v>
      </c>
      <c r="G306" s="1">
        <v>4</v>
      </c>
      <c r="H306" s="1">
        <v>7</v>
      </c>
      <c r="I306" s="1">
        <v>2</v>
      </c>
      <c r="J306" s="1">
        <v>2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>
      <c r="A307" s="1" t="s">
        <v>326</v>
      </c>
      <c r="B307" s="1">
        <v>25</v>
      </c>
      <c r="C307" s="1">
        <v>30</v>
      </c>
      <c r="D307" s="1">
        <v>3</v>
      </c>
      <c r="E307" s="1">
        <v>3</v>
      </c>
      <c r="F307" s="1">
        <v>0</v>
      </c>
      <c r="G307" s="1">
        <v>1</v>
      </c>
      <c r="H307" s="1">
        <v>3</v>
      </c>
      <c r="I307" s="1">
        <v>1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>
      <c r="A308" s="1" t="s">
        <v>327</v>
      </c>
      <c r="B308" s="1">
        <v>12</v>
      </c>
      <c r="C308" s="1">
        <v>22</v>
      </c>
      <c r="D308" s="1">
        <v>3</v>
      </c>
      <c r="E308" s="1">
        <v>3</v>
      </c>
      <c r="F308" s="1">
        <v>5</v>
      </c>
      <c r="G308" s="1">
        <v>7</v>
      </c>
      <c r="H308" s="1">
        <v>6</v>
      </c>
      <c r="I308" s="1">
        <v>2</v>
      </c>
      <c r="J308" s="1" t="s">
        <v>630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>
      <c r="A309" s="1" t="s">
        <v>328</v>
      </c>
      <c r="B309" s="1">
        <v>10</v>
      </c>
      <c r="C309" s="1">
        <v>17</v>
      </c>
      <c r="D309" s="1">
        <v>2</v>
      </c>
      <c r="E309" s="1">
        <v>4</v>
      </c>
      <c r="F309" s="1">
        <v>0</v>
      </c>
      <c r="G309" s="1">
        <v>0</v>
      </c>
      <c r="H309" s="1">
        <v>7</v>
      </c>
      <c r="I309" s="1">
        <v>1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>
      <c r="A310" s="1" t="s">
        <v>329</v>
      </c>
      <c r="B310" s="1">
        <v>15</v>
      </c>
      <c r="C310" s="1">
        <v>20</v>
      </c>
      <c r="D310" s="1">
        <v>3</v>
      </c>
      <c r="E310" s="1">
        <v>3</v>
      </c>
      <c r="F310" s="1">
        <v>6</v>
      </c>
      <c r="G310" s="1">
        <v>6</v>
      </c>
      <c r="H310" s="1">
        <v>6</v>
      </c>
      <c r="I310" s="1">
        <v>1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>
      <c r="A311" s="1" t="s">
        <v>330</v>
      </c>
      <c r="B311" s="1">
        <v>15</v>
      </c>
      <c r="C311" s="1">
        <v>25</v>
      </c>
      <c r="D311" s="1">
        <v>3</v>
      </c>
      <c r="E311" s="1">
        <v>3</v>
      </c>
      <c r="F311" s="1">
        <v>1</v>
      </c>
      <c r="G311" s="1">
        <v>1</v>
      </c>
      <c r="H311" s="1">
        <v>3</v>
      </c>
      <c r="I311" s="1">
        <v>1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>
      <c r="A312" s="1" t="s">
        <v>331</v>
      </c>
      <c r="B312" s="1">
        <v>20</v>
      </c>
      <c r="C312" s="1">
        <v>20</v>
      </c>
      <c r="D312" s="1">
        <v>3</v>
      </c>
      <c r="E312" s="1">
        <v>3</v>
      </c>
      <c r="F312" s="1">
        <v>0</v>
      </c>
      <c r="G312" s="1">
        <v>0</v>
      </c>
      <c r="H312" s="1">
        <v>5</v>
      </c>
      <c r="I312" s="1">
        <v>1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>
      <c r="A313" s="1" t="s">
        <v>332</v>
      </c>
      <c r="B313" s="1">
        <v>15</v>
      </c>
      <c r="C313" s="1">
        <v>25</v>
      </c>
      <c r="D313" s="1">
        <v>3</v>
      </c>
      <c r="E313" s="1">
        <v>3</v>
      </c>
      <c r="F313" s="1">
        <v>0</v>
      </c>
      <c r="G313" s="1">
        <v>1</v>
      </c>
      <c r="H313" s="1">
        <v>1</v>
      </c>
      <c r="I313" s="1">
        <v>1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>
      <c r="A314" s="1" t="s">
        <v>333</v>
      </c>
      <c r="B314" s="1">
        <v>10</v>
      </c>
      <c r="C314" s="1">
        <v>17</v>
      </c>
      <c r="D314" s="1">
        <v>3</v>
      </c>
      <c r="E314" s="1">
        <v>3</v>
      </c>
      <c r="F314" s="1">
        <v>0</v>
      </c>
      <c r="G314" s="1">
        <v>0</v>
      </c>
      <c r="H314" s="1">
        <v>5</v>
      </c>
      <c r="I314" s="1">
        <v>1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</sheetData>
  <mergeCells count="1">
    <mergeCell ref="D3:E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5" topLeftCell="A6" activePane="bottomLeft" state="frozen"/>
      <selection activeCell="C22" activeCellId="0" sqref="C22"/>
    </sheetView>
  </sheetViews>
  <sheetFormatPr defaultColWidth="11.44140625" defaultRowHeight="14.25"/>
  <cols>
    <col min="1" max="16384" style="1" width="11.44140625"/>
  </cols>
  <sheetData>
    <row r="1">
      <c r="A1" s="1" t="s">
        <v>631</v>
      </c>
    </row>
    <row r="3">
      <c r="A3" s="28" t="s">
        <v>335</v>
      </c>
      <c r="C3" s="20"/>
      <c r="D3" s="31" t="s">
        <v>336</v>
      </c>
    </row>
    <row r="4">
      <c r="A4" s="20"/>
      <c r="C4" s="20"/>
    </row>
    <row r="5" ht="99.75">
      <c r="A5" s="32" t="s">
        <v>337</v>
      </c>
      <c r="B5" s="32" t="s">
        <v>338</v>
      </c>
      <c r="C5" s="32" t="s">
        <v>339</v>
      </c>
      <c r="D5" s="32" t="s">
        <v>340</v>
      </c>
    </row>
    <row r="6">
      <c r="A6" s="32" t="s">
        <v>14</v>
      </c>
      <c r="B6" s="32"/>
      <c r="C6" s="32"/>
      <c r="D6" s="32"/>
    </row>
    <row r="7">
      <c r="A7" s="18" t="s">
        <v>21</v>
      </c>
      <c r="B7" s="18">
        <v>8</v>
      </c>
      <c r="C7" s="18">
        <v>7</v>
      </c>
      <c r="D7" s="18">
        <v>6</v>
      </c>
    </row>
    <row r="8">
      <c r="A8" s="18" t="s">
        <v>24</v>
      </c>
      <c r="B8" s="18">
        <v>6</v>
      </c>
      <c r="C8" s="18">
        <v>6</v>
      </c>
      <c r="D8" s="18">
        <v>5</v>
      </c>
    </row>
    <row r="9">
      <c r="A9" s="18" t="s">
        <v>26</v>
      </c>
      <c r="B9" s="18">
        <v>8</v>
      </c>
      <c r="C9" s="18">
        <v>6</v>
      </c>
      <c r="D9" s="18">
        <v>7</v>
      </c>
    </row>
    <row r="10">
      <c r="A10" s="18" t="s">
        <v>28</v>
      </c>
      <c r="B10" s="18">
        <v>8</v>
      </c>
      <c r="C10" s="18">
        <v>8</v>
      </c>
      <c r="D10" s="18">
        <v>7</v>
      </c>
    </row>
    <row r="11">
      <c r="A11" s="18" t="s">
        <v>31</v>
      </c>
      <c r="B11" s="18">
        <v>7</v>
      </c>
      <c r="C11" s="18">
        <v>7</v>
      </c>
      <c r="D11" s="18">
        <v>7</v>
      </c>
    </row>
    <row r="12">
      <c r="A12" s="18" t="s">
        <v>32</v>
      </c>
      <c r="B12" s="18">
        <v>7</v>
      </c>
      <c r="C12" s="18">
        <v>7</v>
      </c>
      <c r="D12" s="18">
        <v>8</v>
      </c>
    </row>
    <row r="13">
      <c r="A13" s="18" t="s">
        <v>33</v>
      </c>
      <c r="B13" s="18">
        <v>8</v>
      </c>
      <c r="C13" s="18">
        <v>8</v>
      </c>
      <c r="D13" s="18">
        <v>5</v>
      </c>
    </row>
    <row r="14">
      <c r="A14" s="18" t="s">
        <v>34</v>
      </c>
      <c r="B14" s="18">
        <v>7</v>
      </c>
      <c r="C14" s="18">
        <v>7</v>
      </c>
      <c r="D14" s="18">
        <v>7</v>
      </c>
    </row>
    <row r="15">
      <c r="A15" s="18" t="s">
        <v>35</v>
      </c>
      <c r="B15" s="18">
        <v>7</v>
      </c>
      <c r="C15" s="18">
        <v>7</v>
      </c>
      <c r="D15" s="18">
        <v>5</v>
      </c>
    </row>
    <row r="16">
      <c r="A16" s="18" t="s">
        <v>36</v>
      </c>
      <c r="B16" s="18">
        <v>7</v>
      </c>
      <c r="C16" s="18">
        <v>7</v>
      </c>
      <c r="D16" s="18">
        <v>6</v>
      </c>
    </row>
    <row r="17">
      <c r="A17" s="18" t="s">
        <v>37</v>
      </c>
      <c r="B17" s="18">
        <v>8</v>
      </c>
      <c r="C17" s="18">
        <v>8</v>
      </c>
      <c r="D17" s="18">
        <v>8</v>
      </c>
    </row>
    <row r="18">
      <c r="A18" s="18" t="s">
        <v>38</v>
      </c>
      <c r="B18" s="18">
        <v>6</v>
      </c>
      <c r="C18" s="18">
        <v>7</v>
      </c>
      <c r="D18" s="18">
        <v>6</v>
      </c>
    </row>
    <row r="19">
      <c r="A19" s="18" t="s">
        <v>39</v>
      </c>
      <c r="B19" s="18">
        <v>7</v>
      </c>
      <c r="C19" s="18">
        <v>7</v>
      </c>
      <c r="D19" s="18">
        <v>4</v>
      </c>
    </row>
    <row r="20">
      <c r="A20" s="18" t="s">
        <v>40</v>
      </c>
      <c r="B20" s="18">
        <v>8</v>
      </c>
      <c r="C20" s="18">
        <v>7</v>
      </c>
      <c r="D20" s="18">
        <v>7</v>
      </c>
    </row>
    <row r="21">
      <c r="A21" s="18" t="s">
        <v>41</v>
      </c>
      <c r="B21" s="18">
        <v>8</v>
      </c>
      <c r="C21" s="18">
        <v>8</v>
      </c>
      <c r="D21" s="18">
        <v>8</v>
      </c>
    </row>
    <row r="22">
      <c r="A22" s="18" t="s">
        <v>42</v>
      </c>
      <c r="B22" s="18">
        <v>7</v>
      </c>
      <c r="C22" s="18">
        <v>7</v>
      </c>
      <c r="D22" s="18">
        <v>6</v>
      </c>
    </row>
    <row r="23">
      <c r="A23" s="18" t="s">
        <v>43</v>
      </c>
      <c r="B23" s="18">
        <v>6</v>
      </c>
      <c r="C23" s="18">
        <v>7</v>
      </c>
      <c r="D23" s="18">
        <v>7</v>
      </c>
    </row>
    <row r="24">
      <c r="A24" s="18" t="s">
        <v>44</v>
      </c>
      <c r="B24" s="18">
        <v>7</v>
      </c>
      <c r="C24" s="18">
        <v>6</v>
      </c>
      <c r="D24" s="18">
        <v>2</v>
      </c>
    </row>
    <row r="25">
      <c r="A25" s="18" t="s">
        <v>45</v>
      </c>
      <c r="B25" s="18">
        <v>5</v>
      </c>
      <c r="C25" s="18">
        <v>6</v>
      </c>
      <c r="D25" s="18">
        <v>4</v>
      </c>
    </row>
    <row r="26">
      <c r="A26" s="18" t="s">
        <v>46</v>
      </c>
      <c r="B26" s="18">
        <v>6</v>
      </c>
      <c r="C26" s="18">
        <v>6</v>
      </c>
      <c r="D26" s="18">
        <v>3</v>
      </c>
    </row>
    <row r="27">
      <c r="A27" s="18" t="s">
        <v>47</v>
      </c>
      <c r="B27" s="18">
        <v>7</v>
      </c>
      <c r="C27" s="18">
        <v>7</v>
      </c>
      <c r="D27" s="18">
        <v>7</v>
      </c>
    </row>
    <row r="28">
      <c r="A28" s="18" t="s">
        <v>48</v>
      </c>
      <c r="B28" s="18">
        <v>7</v>
      </c>
      <c r="C28" s="18">
        <v>7</v>
      </c>
      <c r="D28" s="18">
        <v>6</v>
      </c>
    </row>
    <row r="29">
      <c r="A29" s="18" t="s">
        <v>49</v>
      </c>
      <c r="B29" s="18">
        <v>6</v>
      </c>
      <c r="C29" s="18">
        <v>6</v>
      </c>
      <c r="D29" s="18">
        <v>6</v>
      </c>
    </row>
    <row r="30">
      <c r="A30" s="18" t="s">
        <v>50</v>
      </c>
      <c r="B30" s="18">
        <v>7</v>
      </c>
      <c r="C30" s="18">
        <v>7</v>
      </c>
      <c r="D30" s="18">
        <v>7</v>
      </c>
    </row>
    <row r="31">
      <c r="A31" s="18" t="s">
        <v>51</v>
      </c>
      <c r="B31" s="18">
        <v>8</v>
      </c>
      <c r="C31" s="18">
        <v>8</v>
      </c>
      <c r="D31" s="18">
        <v>7</v>
      </c>
    </row>
    <row r="32">
      <c r="A32" s="18" t="s">
        <v>52</v>
      </c>
      <c r="B32" s="18">
        <v>8</v>
      </c>
      <c r="C32" s="18">
        <v>7</v>
      </c>
      <c r="D32" s="18">
        <v>6</v>
      </c>
    </row>
    <row r="33">
      <c r="A33" s="20" t="s">
        <v>53</v>
      </c>
      <c r="B33" s="18">
        <v>8</v>
      </c>
      <c r="C33" s="18">
        <v>8</v>
      </c>
      <c r="D33" s="18">
        <v>6</v>
      </c>
    </row>
    <row r="34">
      <c r="A34" s="20" t="s">
        <v>54</v>
      </c>
      <c r="B34" s="18">
        <v>7</v>
      </c>
      <c r="C34" s="18">
        <v>7</v>
      </c>
      <c r="D34" s="18">
        <v>6</v>
      </c>
    </row>
    <row r="35">
      <c r="A35" s="20" t="s">
        <v>55</v>
      </c>
      <c r="B35" s="18">
        <v>8</v>
      </c>
      <c r="C35" s="18">
        <v>8</v>
      </c>
      <c r="D35" s="18">
        <v>7</v>
      </c>
    </row>
    <row r="36">
      <c r="A36" s="20" t="s">
        <v>56</v>
      </c>
      <c r="B36" s="18">
        <v>6</v>
      </c>
      <c r="C36" s="18">
        <v>6</v>
      </c>
      <c r="D36" s="18">
        <v>3</v>
      </c>
    </row>
    <row r="37">
      <c r="A37" s="20" t="s">
        <v>57</v>
      </c>
      <c r="B37" s="18">
        <v>7</v>
      </c>
      <c r="C37" s="18">
        <v>7</v>
      </c>
      <c r="D37" s="18">
        <v>7</v>
      </c>
    </row>
    <row r="38">
      <c r="A38" s="20" t="s">
        <v>58</v>
      </c>
      <c r="B38" s="18">
        <v>8</v>
      </c>
      <c r="C38" s="18">
        <v>8</v>
      </c>
      <c r="D38" s="18">
        <v>8</v>
      </c>
    </row>
    <row r="39">
      <c r="A39" s="20" t="s">
        <v>59</v>
      </c>
      <c r="B39" s="18">
        <v>7</v>
      </c>
      <c r="C39" s="18">
        <v>7</v>
      </c>
      <c r="D39" s="18">
        <v>6</v>
      </c>
    </row>
    <row r="40">
      <c r="A40" s="20" t="s">
        <v>60</v>
      </c>
      <c r="B40" s="18">
        <v>8</v>
      </c>
      <c r="C40" s="18">
        <v>7</v>
      </c>
      <c r="D40" s="18">
        <v>7</v>
      </c>
    </row>
    <row r="41">
      <c r="A41" s="18" t="s">
        <v>61</v>
      </c>
      <c r="B41" s="18">
        <v>7</v>
      </c>
      <c r="C41" s="18">
        <v>7</v>
      </c>
      <c r="D41" s="18">
        <v>4</v>
      </c>
    </row>
    <row r="42">
      <c r="A42" s="18" t="s">
        <v>64</v>
      </c>
      <c r="B42" s="18">
        <v>6</v>
      </c>
      <c r="C42" s="18">
        <v>6</v>
      </c>
      <c r="D42" s="18">
        <v>7</v>
      </c>
    </row>
    <row r="43">
      <c r="A43" s="18" t="s">
        <v>65</v>
      </c>
      <c r="B43" s="18">
        <v>8</v>
      </c>
      <c r="C43" s="18">
        <v>8</v>
      </c>
      <c r="D43" s="18">
        <v>5</v>
      </c>
    </row>
    <row r="44">
      <c r="A44" s="18" t="s">
        <v>66</v>
      </c>
      <c r="B44" s="18">
        <v>6</v>
      </c>
      <c r="C44" s="18">
        <v>7</v>
      </c>
      <c r="D44" s="18">
        <v>2</v>
      </c>
    </row>
    <row r="45">
      <c r="A45" s="18" t="s">
        <v>67</v>
      </c>
      <c r="B45" s="18">
        <v>7</v>
      </c>
      <c r="C45" s="18">
        <v>8</v>
      </c>
      <c r="D45" s="18">
        <v>6</v>
      </c>
    </row>
    <row r="46">
      <c r="A46" s="18" t="s">
        <v>68</v>
      </c>
      <c r="B46" s="18">
        <v>8</v>
      </c>
      <c r="C46" s="18">
        <v>6</v>
      </c>
      <c r="D46" s="18">
        <v>3</v>
      </c>
    </row>
    <row r="47">
      <c r="A47" s="18" t="s">
        <v>69</v>
      </c>
      <c r="B47" s="18">
        <v>6</v>
      </c>
      <c r="C47" s="18">
        <v>6</v>
      </c>
      <c r="D47" s="18">
        <v>6</v>
      </c>
    </row>
    <row r="48">
      <c r="A48" s="18" t="s">
        <v>70</v>
      </c>
      <c r="B48" s="18">
        <v>6</v>
      </c>
      <c r="C48" s="18">
        <v>6</v>
      </c>
      <c r="D48" s="18">
        <v>3</v>
      </c>
    </row>
    <row r="49">
      <c r="A49" s="18" t="s">
        <v>71</v>
      </c>
      <c r="B49" s="18">
        <v>8</v>
      </c>
      <c r="C49" s="18">
        <v>8</v>
      </c>
      <c r="D49" s="18">
        <v>7</v>
      </c>
    </row>
    <row r="50">
      <c r="A50" s="18" t="s">
        <v>73</v>
      </c>
      <c r="B50" s="18">
        <v>7</v>
      </c>
      <c r="C50" s="18">
        <v>7</v>
      </c>
      <c r="D50" s="18">
        <v>6</v>
      </c>
    </row>
    <row r="51">
      <c r="A51" s="18" t="s">
        <v>74</v>
      </c>
      <c r="B51" s="18">
        <v>7</v>
      </c>
      <c r="C51" s="18">
        <v>7</v>
      </c>
      <c r="D51" s="18">
        <v>7</v>
      </c>
      <c r="E51" s="18"/>
    </row>
    <row r="52">
      <c r="A52" s="18" t="s">
        <v>75</v>
      </c>
      <c r="B52" s="18">
        <v>8</v>
      </c>
      <c r="C52" s="18">
        <v>6</v>
      </c>
      <c r="D52" s="18">
        <v>5</v>
      </c>
      <c r="E52" s="18"/>
    </row>
    <row r="53">
      <c r="A53" s="18" t="s">
        <v>76</v>
      </c>
      <c r="B53" s="18">
        <v>4</v>
      </c>
      <c r="C53" s="18">
        <v>6</v>
      </c>
      <c r="D53" s="18">
        <v>4</v>
      </c>
      <c r="E53" s="18"/>
    </row>
    <row r="54">
      <c r="A54" s="18" t="s">
        <v>78</v>
      </c>
      <c r="B54" s="18">
        <v>7</v>
      </c>
      <c r="C54" s="18">
        <v>7</v>
      </c>
      <c r="D54" s="18">
        <v>6</v>
      </c>
      <c r="E54" s="18"/>
    </row>
    <row r="55">
      <c r="A55" s="18"/>
      <c r="B55" s="18"/>
      <c r="C55" s="18"/>
      <c r="D55" s="18"/>
    </row>
    <row r="56">
      <c r="A56" s="18"/>
      <c r="B56" s="18"/>
      <c r="C56" s="18"/>
      <c r="D56" s="18"/>
    </row>
    <row r="57">
      <c r="A57" s="18"/>
      <c r="B57" s="18"/>
      <c r="C57" s="18"/>
      <c r="D57" s="18"/>
    </row>
    <row r="58">
      <c r="A58" s="18" t="s">
        <v>20</v>
      </c>
      <c r="B58" s="18"/>
      <c r="C58" s="18"/>
      <c r="D58" s="18"/>
    </row>
    <row r="59">
      <c r="A59" s="18" t="s">
        <v>79</v>
      </c>
      <c r="B59" s="18">
        <v>7</v>
      </c>
      <c r="C59" s="18">
        <v>7</v>
      </c>
      <c r="D59" s="18">
        <v>7</v>
      </c>
    </row>
    <row r="60">
      <c r="A60" s="18" t="s">
        <v>80</v>
      </c>
      <c r="B60" s="18">
        <v>4</v>
      </c>
      <c r="C60" s="18">
        <v>4</v>
      </c>
      <c r="D60" s="18">
        <v>2</v>
      </c>
    </row>
    <row r="61">
      <c r="A61" s="18" t="s">
        <v>81</v>
      </c>
      <c r="B61" s="18">
        <v>8</v>
      </c>
      <c r="C61" s="18">
        <v>8</v>
      </c>
      <c r="D61" s="18">
        <v>8</v>
      </c>
    </row>
    <row r="62">
      <c r="A62" s="18" t="s">
        <v>82</v>
      </c>
      <c r="B62" s="18">
        <v>7</v>
      </c>
      <c r="C62" s="18">
        <v>8</v>
      </c>
      <c r="D62" s="18">
        <v>6</v>
      </c>
    </row>
    <row r="63">
      <c r="A63" s="18" t="s">
        <v>83</v>
      </c>
      <c r="B63" s="18">
        <v>8</v>
      </c>
      <c r="C63" s="18">
        <v>8</v>
      </c>
      <c r="D63" s="18">
        <v>7</v>
      </c>
    </row>
    <row r="64">
      <c r="A64" s="18" t="s">
        <v>84</v>
      </c>
      <c r="B64" s="18">
        <v>7</v>
      </c>
      <c r="C64" s="18">
        <v>8</v>
      </c>
      <c r="D64" s="18">
        <v>5</v>
      </c>
    </row>
    <row r="65">
      <c r="A65" s="18" t="s">
        <v>85</v>
      </c>
      <c r="B65" s="18">
        <v>6</v>
      </c>
      <c r="C65" s="18">
        <v>6</v>
      </c>
      <c r="D65" s="18">
        <v>2</v>
      </c>
    </row>
    <row r="66">
      <c r="A66" s="18" t="s">
        <v>86</v>
      </c>
      <c r="B66" s="18">
        <v>7</v>
      </c>
      <c r="C66" s="18">
        <v>8</v>
      </c>
      <c r="D66" s="18">
        <v>7</v>
      </c>
    </row>
    <row r="67">
      <c r="A67" s="18" t="s">
        <v>88</v>
      </c>
      <c r="B67" s="18">
        <v>7</v>
      </c>
      <c r="C67" s="18">
        <v>8</v>
      </c>
      <c r="D67" s="18">
        <v>6</v>
      </c>
    </row>
    <row r="68">
      <c r="A68" s="18" t="s">
        <v>89</v>
      </c>
      <c r="B68" s="18">
        <v>6</v>
      </c>
      <c r="C68" s="18">
        <v>6</v>
      </c>
      <c r="D68" s="18">
        <v>6</v>
      </c>
    </row>
    <row r="69">
      <c r="A69" s="18" t="s">
        <v>90</v>
      </c>
      <c r="B69" s="18">
        <v>7</v>
      </c>
      <c r="C69" s="18">
        <v>8</v>
      </c>
      <c r="D69" s="18">
        <v>6</v>
      </c>
    </row>
    <row r="70">
      <c r="A70" s="18" t="s">
        <v>91</v>
      </c>
      <c r="B70" s="18">
        <v>7</v>
      </c>
      <c r="C70" s="18">
        <v>8</v>
      </c>
      <c r="D70" s="18">
        <v>7</v>
      </c>
    </row>
    <row r="71">
      <c r="A71" s="18" t="s">
        <v>92</v>
      </c>
      <c r="B71" s="18">
        <v>7</v>
      </c>
      <c r="C71" s="18">
        <v>8</v>
      </c>
      <c r="D71" s="18">
        <v>5</v>
      </c>
    </row>
    <row r="72">
      <c r="A72" s="18" t="s">
        <v>93</v>
      </c>
      <c r="B72" s="18">
        <v>8</v>
      </c>
      <c r="C72" s="18">
        <v>6</v>
      </c>
      <c r="D72" s="18">
        <v>3</v>
      </c>
    </row>
    <row r="73">
      <c r="A73" s="18" t="s">
        <v>94</v>
      </c>
      <c r="B73" s="18">
        <v>7</v>
      </c>
      <c r="C73" s="18">
        <v>7</v>
      </c>
      <c r="D73" s="18">
        <v>6</v>
      </c>
    </row>
    <row r="74">
      <c r="A74" s="18" t="s">
        <v>95</v>
      </c>
      <c r="B74" s="18">
        <v>8</v>
      </c>
      <c r="C74" s="18">
        <v>7</v>
      </c>
      <c r="D74" s="18">
        <v>7</v>
      </c>
    </row>
    <row r="75">
      <c r="A75" s="18" t="s">
        <v>96</v>
      </c>
      <c r="B75" s="18">
        <v>7</v>
      </c>
      <c r="C75" s="18">
        <v>6</v>
      </c>
      <c r="D75" s="18">
        <v>5</v>
      </c>
    </row>
    <row r="76">
      <c r="A76" s="18" t="s">
        <v>97</v>
      </c>
      <c r="B76" s="18">
        <v>8</v>
      </c>
      <c r="C76" s="18">
        <v>7</v>
      </c>
      <c r="D76" s="18">
        <v>5</v>
      </c>
    </row>
    <row r="77">
      <c r="A77" s="18" t="s">
        <v>98</v>
      </c>
      <c r="B77" s="18">
        <v>7</v>
      </c>
      <c r="C77" s="18">
        <v>7</v>
      </c>
      <c r="D77" s="18">
        <v>5</v>
      </c>
    </row>
    <row r="78">
      <c r="A78" s="18" t="s">
        <v>99</v>
      </c>
      <c r="B78" s="18">
        <v>8</v>
      </c>
      <c r="C78" s="18">
        <v>8</v>
      </c>
      <c r="D78" s="18">
        <v>6</v>
      </c>
    </row>
    <row r="79">
      <c r="A79" s="18" t="s">
        <v>100</v>
      </c>
      <c r="B79" s="18">
        <v>8</v>
      </c>
      <c r="C79" s="18">
        <v>8</v>
      </c>
      <c r="D79" s="18">
        <v>3</v>
      </c>
    </row>
    <row r="80">
      <c r="A80" s="18" t="s">
        <v>101</v>
      </c>
      <c r="B80" s="18">
        <v>7</v>
      </c>
      <c r="C80" s="18">
        <v>7</v>
      </c>
      <c r="D80" s="18">
        <v>7</v>
      </c>
    </row>
    <row r="81">
      <c r="A81" s="18" t="s">
        <v>102</v>
      </c>
      <c r="B81" s="18">
        <v>7</v>
      </c>
      <c r="C81" s="18">
        <v>5</v>
      </c>
      <c r="D81" s="18">
        <v>3</v>
      </c>
    </row>
    <row r="82">
      <c r="A82" s="18" t="s">
        <v>103</v>
      </c>
      <c r="B82" s="18">
        <v>8</v>
      </c>
      <c r="C82" s="18">
        <v>8</v>
      </c>
      <c r="D82" s="18">
        <v>6</v>
      </c>
    </row>
    <row r="83">
      <c r="A83" s="18" t="s">
        <v>104</v>
      </c>
      <c r="B83" s="18">
        <v>8</v>
      </c>
      <c r="C83" s="18">
        <v>8</v>
      </c>
      <c r="D83" s="18">
        <v>8</v>
      </c>
    </row>
    <row r="84">
      <c r="A84" s="18" t="s">
        <v>105</v>
      </c>
      <c r="B84" s="18">
        <v>8</v>
      </c>
      <c r="C84" s="18">
        <v>8</v>
      </c>
      <c r="D84" s="18">
        <v>8</v>
      </c>
    </row>
    <row r="85">
      <c r="A85" s="18" t="s">
        <v>106</v>
      </c>
      <c r="B85" s="18">
        <v>7</v>
      </c>
      <c r="C85" s="18">
        <v>7</v>
      </c>
      <c r="D85" s="18">
        <v>6</v>
      </c>
    </row>
    <row r="86">
      <c r="A86" s="18" t="s">
        <v>107</v>
      </c>
      <c r="B86" s="18">
        <v>7</v>
      </c>
      <c r="C86" s="18">
        <v>7</v>
      </c>
      <c r="D86" s="18">
        <v>6</v>
      </c>
    </row>
    <row r="87">
      <c r="A87" s="18" t="s">
        <v>108</v>
      </c>
      <c r="B87" s="18">
        <v>7</v>
      </c>
      <c r="C87" s="18">
        <v>7</v>
      </c>
      <c r="D87" s="18">
        <v>5</v>
      </c>
    </row>
    <row r="88">
      <c r="A88" s="18" t="s">
        <v>109</v>
      </c>
      <c r="B88" s="18">
        <v>6</v>
      </c>
      <c r="C88" s="18">
        <v>6</v>
      </c>
      <c r="D88" s="18">
        <v>3</v>
      </c>
    </row>
    <row r="89">
      <c r="A89" s="32" t="s">
        <v>110</v>
      </c>
      <c r="B89" s="18">
        <v>8</v>
      </c>
      <c r="C89" s="18">
        <v>8</v>
      </c>
      <c r="D89" s="18">
        <v>8</v>
      </c>
    </row>
    <row r="90">
      <c r="A90" s="18" t="s">
        <v>111</v>
      </c>
      <c r="B90" s="18">
        <v>7</v>
      </c>
      <c r="C90" s="18">
        <v>7</v>
      </c>
      <c r="D90" s="18">
        <v>6</v>
      </c>
    </row>
    <row r="91">
      <c r="A91" s="18" t="s">
        <v>112</v>
      </c>
      <c r="B91" s="18">
        <v>6</v>
      </c>
      <c r="C91" s="18">
        <v>6</v>
      </c>
      <c r="D91" s="18">
        <v>5</v>
      </c>
    </row>
    <row r="92">
      <c r="A92" s="18" t="s">
        <v>113</v>
      </c>
      <c r="B92" s="18">
        <v>7</v>
      </c>
      <c r="C92" s="18">
        <v>7</v>
      </c>
      <c r="D92" s="18">
        <v>3</v>
      </c>
    </row>
    <row r="93">
      <c r="A93" s="18" t="s">
        <v>114</v>
      </c>
      <c r="B93" s="18">
        <v>7</v>
      </c>
      <c r="C93" s="18">
        <v>7</v>
      </c>
      <c r="D93" s="18">
        <v>6</v>
      </c>
    </row>
    <row r="94">
      <c r="A94" s="18" t="s">
        <v>115</v>
      </c>
      <c r="B94" s="18">
        <v>8</v>
      </c>
      <c r="C94" s="18">
        <v>8</v>
      </c>
      <c r="D94" s="18">
        <v>7</v>
      </c>
    </row>
    <row r="95">
      <c r="A95" s="18" t="s">
        <v>116</v>
      </c>
      <c r="B95" s="18">
        <v>6</v>
      </c>
      <c r="C95" s="18">
        <v>6</v>
      </c>
      <c r="D95" s="18">
        <v>2</v>
      </c>
    </row>
    <row r="96">
      <c r="A96" s="18" t="s">
        <v>117</v>
      </c>
      <c r="B96" s="18">
        <v>7</v>
      </c>
      <c r="C96" s="18">
        <v>8</v>
      </c>
      <c r="D96" s="18">
        <v>7</v>
      </c>
    </row>
    <row r="97">
      <c r="A97" s="18"/>
      <c r="B97" s="18"/>
      <c r="C97" s="18"/>
      <c r="D97" s="18"/>
    </row>
    <row r="98">
      <c r="A98" s="18" t="s">
        <v>23</v>
      </c>
      <c r="B98" s="18"/>
      <c r="C98" s="18"/>
      <c r="D98" s="18"/>
    </row>
    <row r="99">
      <c r="A99" s="18" t="s">
        <v>118</v>
      </c>
      <c r="B99" s="18">
        <v>6</v>
      </c>
      <c r="C99" s="18">
        <v>6</v>
      </c>
      <c r="D99" s="18">
        <v>0</v>
      </c>
    </row>
    <row r="100">
      <c r="A100" s="18" t="s">
        <v>119</v>
      </c>
      <c r="B100" s="18">
        <v>7</v>
      </c>
      <c r="C100" s="18">
        <v>7</v>
      </c>
      <c r="D100" s="18">
        <v>7</v>
      </c>
    </row>
    <row r="101">
      <c r="A101" s="18" t="s">
        <v>120</v>
      </c>
      <c r="B101" s="18">
        <v>7</v>
      </c>
      <c r="C101" s="18">
        <v>8</v>
      </c>
      <c r="D101" s="18">
        <v>4</v>
      </c>
    </row>
    <row r="102">
      <c r="A102" s="18" t="s">
        <v>121</v>
      </c>
      <c r="B102" s="18">
        <v>7</v>
      </c>
      <c r="C102" s="18">
        <v>7</v>
      </c>
      <c r="D102" s="18">
        <v>7</v>
      </c>
    </row>
    <row r="103">
      <c r="A103" s="18" t="s">
        <v>122</v>
      </c>
      <c r="B103" s="18">
        <v>8</v>
      </c>
      <c r="C103" s="18">
        <v>8</v>
      </c>
      <c r="D103" s="18">
        <v>6</v>
      </c>
    </row>
    <row r="104">
      <c r="A104" s="18" t="s">
        <v>123</v>
      </c>
      <c r="B104" s="18">
        <v>8</v>
      </c>
      <c r="C104" s="18">
        <v>8</v>
      </c>
      <c r="D104" s="18">
        <v>6</v>
      </c>
    </row>
    <row r="105">
      <c r="A105" s="18" t="s">
        <v>124</v>
      </c>
      <c r="B105" s="18">
        <v>7</v>
      </c>
      <c r="C105" s="18">
        <v>7</v>
      </c>
      <c r="D105" s="18">
        <v>6</v>
      </c>
    </row>
    <row r="106">
      <c r="A106" s="18" t="s">
        <v>125</v>
      </c>
      <c r="B106" s="18">
        <v>7</v>
      </c>
      <c r="C106" s="18">
        <v>7</v>
      </c>
      <c r="D106" s="18">
        <v>6</v>
      </c>
    </row>
    <row r="107">
      <c r="A107" s="18" t="s">
        <v>126</v>
      </c>
      <c r="B107" s="18">
        <v>7</v>
      </c>
      <c r="C107" s="18">
        <v>7</v>
      </c>
      <c r="D107" s="18">
        <v>7</v>
      </c>
    </row>
    <row r="108">
      <c r="A108" s="18" t="s">
        <v>127</v>
      </c>
      <c r="B108" s="18">
        <v>8</v>
      </c>
      <c r="C108" s="18">
        <v>8</v>
      </c>
      <c r="D108" s="18">
        <v>7</v>
      </c>
    </row>
    <row r="109">
      <c r="A109" s="18" t="s">
        <v>128</v>
      </c>
      <c r="B109" s="18">
        <v>6</v>
      </c>
      <c r="C109" s="18">
        <v>7</v>
      </c>
      <c r="D109" s="18">
        <v>5</v>
      </c>
    </row>
    <row r="110">
      <c r="A110" s="18" t="s">
        <v>129</v>
      </c>
      <c r="B110" s="18">
        <v>7</v>
      </c>
      <c r="C110" s="18">
        <v>7</v>
      </c>
      <c r="D110" s="18">
        <v>5</v>
      </c>
    </row>
    <row r="111">
      <c r="A111" s="18" t="s">
        <v>130</v>
      </c>
      <c r="B111" s="18">
        <v>5</v>
      </c>
      <c r="C111" s="18">
        <v>5</v>
      </c>
      <c r="D111" s="18">
        <v>3</v>
      </c>
    </row>
    <row r="112">
      <c r="A112" s="18" t="s">
        <v>131</v>
      </c>
      <c r="B112" s="18">
        <v>6</v>
      </c>
      <c r="C112" s="18">
        <v>7</v>
      </c>
      <c r="D112" s="18">
        <v>5</v>
      </c>
    </row>
    <row r="113">
      <c r="A113" s="18" t="s">
        <v>132</v>
      </c>
      <c r="B113" s="18">
        <v>5</v>
      </c>
      <c r="C113" s="18">
        <v>8</v>
      </c>
      <c r="D113" s="18">
        <v>8</v>
      </c>
    </row>
    <row r="114">
      <c r="A114" s="18" t="s">
        <v>133</v>
      </c>
      <c r="B114" s="18">
        <v>8</v>
      </c>
      <c r="C114" s="18">
        <v>7</v>
      </c>
      <c r="D114" s="18">
        <v>7</v>
      </c>
    </row>
    <row r="115">
      <c r="A115" s="18" t="s">
        <v>134</v>
      </c>
      <c r="B115" s="18">
        <v>7</v>
      </c>
      <c r="C115" s="18">
        <v>7</v>
      </c>
      <c r="D115" s="18">
        <v>7</v>
      </c>
    </row>
    <row r="116">
      <c r="A116" s="18" t="s">
        <v>135</v>
      </c>
      <c r="B116" s="18">
        <v>7</v>
      </c>
      <c r="C116" s="18">
        <v>7</v>
      </c>
      <c r="D116" s="18">
        <v>7</v>
      </c>
    </row>
    <row r="117">
      <c r="A117" s="18" t="s">
        <v>136</v>
      </c>
      <c r="B117" s="18">
        <v>8</v>
      </c>
      <c r="C117" s="18">
        <v>8</v>
      </c>
      <c r="D117" s="18">
        <v>8</v>
      </c>
    </row>
    <row r="118">
      <c r="A118" s="18" t="s">
        <v>137</v>
      </c>
      <c r="B118" s="18">
        <v>8</v>
      </c>
      <c r="C118" s="18">
        <v>8</v>
      </c>
      <c r="D118" s="18">
        <v>8</v>
      </c>
    </row>
    <row r="119">
      <c r="A119" s="18" t="s">
        <v>138</v>
      </c>
      <c r="B119" s="18">
        <v>5</v>
      </c>
      <c r="C119" s="18">
        <v>4</v>
      </c>
      <c r="D119" s="18">
        <v>3</v>
      </c>
    </row>
    <row r="120">
      <c r="A120" s="18" t="s">
        <v>139</v>
      </c>
      <c r="B120" s="18">
        <v>7</v>
      </c>
      <c r="C120" s="18">
        <v>7</v>
      </c>
      <c r="D120" s="18">
        <v>4</v>
      </c>
    </row>
    <row r="121">
      <c r="A121" s="18" t="s">
        <v>140</v>
      </c>
      <c r="B121" s="18">
        <v>7</v>
      </c>
      <c r="C121" s="18">
        <v>7</v>
      </c>
      <c r="D121" s="18">
        <v>5</v>
      </c>
    </row>
    <row r="122">
      <c r="A122" s="18" t="s">
        <v>141</v>
      </c>
      <c r="B122" s="18">
        <v>7</v>
      </c>
      <c r="C122" s="18">
        <v>7</v>
      </c>
      <c r="D122" s="18">
        <v>7</v>
      </c>
    </row>
    <row r="123">
      <c r="A123" s="20" t="s">
        <v>142</v>
      </c>
      <c r="B123" s="18">
        <v>6</v>
      </c>
      <c r="C123" s="18">
        <v>6</v>
      </c>
      <c r="D123" s="18">
        <v>5</v>
      </c>
    </row>
    <row r="124">
      <c r="A124" s="20" t="s">
        <v>143</v>
      </c>
      <c r="B124" s="18">
        <v>7</v>
      </c>
      <c r="C124" s="18">
        <v>7</v>
      </c>
      <c r="D124" s="18">
        <v>5</v>
      </c>
    </row>
    <row r="125">
      <c r="A125" s="20" t="s">
        <v>144</v>
      </c>
      <c r="B125" s="18">
        <v>4</v>
      </c>
      <c r="C125" s="18">
        <v>2</v>
      </c>
      <c r="D125" s="18">
        <v>0</v>
      </c>
    </row>
    <row r="126">
      <c r="A126" s="20" t="s">
        <v>145</v>
      </c>
      <c r="B126" s="18">
        <v>6</v>
      </c>
      <c r="C126" s="18">
        <v>5</v>
      </c>
      <c r="D126" s="18">
        <v>4</v>
      </c>
    </row>
    <row r="127">
      <c r="A127" s="20" t="s">
        <v>146</v>
      </c>
      <c r="B127" s="18">
        <v>6</v>
      </c>
      <c r="C127" s="18">
        <v>6</v>
      </c>
      <c r="D127" s="18">
        <v>5</v>
      </c>
    </row>
    <row r="128">
      <c r="A128" s="20" t="s">
        <v>147</v>
      </c>
      <c r="B128" s="18">
        <v>7</v>
      </c>
      <c r="C128" s="18">
        <v>7</v>
      </c>
      <c r="D128" s="18">
        <v>6</v>
      </c>
    </row>
    <row r="129">
      <c r="A129" s="20" t="s">
        <v>148</v>
      </c>
      <c r="B129" s="18">
        <v>7</v>
      </c>
      <c r="C129" s="18">
        <v>6</v>
      </c>
      <c r="D129" s="18">
        <v>6</v>
      </c>
    </row>
    <row r="130">
      <c r="A130" s="20" t="s">
        <v>149</v>
      </c>
      <c r="B130" s="18">
        <v>4</v>
      </c>
      <c r="C130" s="18">
        <v>2</v>
      </c>
      <c r="D130" s="18">
        <v>0</v>
      </c>
    </row>
    <row r="131">
      <c r="A131" s="20" t="s">
        <v>150</v>
      </c>
      <c r="B131" s="18">
        <v>7</v>
      </c>
      <c r="C131" s="18">
        <v>7</v>
      </c>
      <c r="D131" s="18">
        <v>5</v>
      </c>
    </row>
    <row r="132">
      <c r="A132" s="20" t="s">
        <v>151</v>
      </c>
      <c r="B132" s="18">
        <v>6</v>
      </c>
      <c r="C132" s="18">
        <v>5</v>
      </c>
      <c r="D132" s="18">
        <v>3</v>
      </c>
    </row>
    <row r="133">
      <c r="A133" s="20" t="s">
        <v>152</v>
      </c>
      <c r="B133" s="18">
        <v>8</v>
      </c>
      <c r="C133" s="18">
        <v>8</v>
      </c>
      <c r="D133" s="18">
        <v>8</v>
      </c>
    </row>
    <row r="134">
      <c r="A134" s="20" t="s">
        <v>153</v>
      </c>
      <c r="B134" s="18">
        <v>6</v>
      </c>
      <c r="C134" s="18">
        <v>8</v>
      </c>
      <c r="D134" s="18">
        <v>4</v>
      </c>
    </row>
    <row r="135">
      <c r="A135" s="20" t="s">
        <v>154</v>
      </c>
      <c r="B135" s="18">
        <v>4</v>
      </c>
      <c r="C135" s="18">
        <v>6</v>
      </c>
      <c r="D135" s="18">
        <v>4</v>
      </c>
    </row>
    <row r="136">
      <c r="A136" s="20" t="s">
        <v>343</v>
      </c>
      <c r="B136" s="18">
        <v>7</v>
      </c>
      <c r="C136" s="18">
        <v>6</v>
      </c>
      <c r="D136" s="18">
        <v>4</v>
      </c>
    </row>
    <row r="137">
      <c r="A137" s="20" t="s">
        <v>156</v>
      </c>
      <c r="B137" s="18">
        <v>8</v>
      </c>
      <c r="C137" s="18">
        <v>8</v>
      </c>
      <c r="D137" s="18">
        <v>6</v>
      </c>
    </row>
    <row r="138">
      <c r="A138" s="20" t="s">
        <v>157</v>
      </c>
      <c r="B138" s="18">
        <v>7</v>
      </c>
      <c r="C138" s="18">
        <v>8</v>
      </c>
      <c r="D138" s="18">
        <v>5</v>
      </c>
    </row>
    <row r="139">
      <c r="A139" s="20" t="s">
        <v>158</v>
      </c>
      <c r="B139" s="18">
        <v>7</v>
      </c>
      <c r="C139" s="18">
        <v>7</v>
      </c>
      <c r="D139" s="18">
        <v>6</v>
      </c>
    </row>
    <row r="140">
      <c r="A140" s="20" t="s">
        <v>159</v>
      </c>
      <c r="B140" s="20">
        <v>6</v>
      </c>
      <c r="C140" s="18">
        <v>6</v>
      </c>
      <c r="D140" s="18">
        <v>6</v>
      </c>
    </row>
    <row r="141">
      <c r="A141" s="20" t="s">
        <v>160</v>
      </c>
      <c r="B141" s="18">
        <v>7</v>
      </c>
      <c r="C141" s="18">
        <v>7</v>
      </c>
      <c r="D141" s="18">
        <v>4</v>
      </c>
    </row>
    <row r="142">
      <c r="A142" s="20" t="s">
        <v>161</v>
      </c>
      <c r="B142" s="18">
        <v>6</v>
      </c>
      <c r="C142" s="18">
        <v>5</v>
      </c>
      <c r="D142" s="18">
        <v>3</v>
      </c>
    </row>
    <row r="143">
      <c r="A143" s="20" t="s">
        <v>162</v>
      </c>
      <c r="B143" s="18">
        <v>7</v>
      </c>
      <c r="C143" s="18">
        <v>7</v>
      </c>
      <c r="D143" s="18">
        <v>3</v>
      </c>
    </row>
    <row r="144">
      <c r="A144" s="20" t="s">
        <v>163</v>
      </c>
      <c r="B144" s="18">
        <v>7</v>
      </c>
      <c r="C144" s="18">
        <v>6</v>
      </c>
      <c r="D144" s="18">
        <v>6</v>
      </c>
    </row>
    <row r="145">
      <c r="A145" s="20" t="s">
        <v>164</v>
      </c>
      <c r="B145" s="18">
        <v>8</v>
      </c>
      <c r="C145" s="18">
        <v>7</v>
      </c>
      <c r="D145" s="18">
        <v>4</v>
      </c>
    </row>
    <row r="146">
      <c r="A146" s="20" t="s">
        <v>165</v>
      </c>
      <c r="B146" s="18">
        <v>8</v>
      </c>
      <c r="C146" s="18">
        <v>8</v>
      </c>
      <c r="D146" s="18">
        <v>6</v>
      </c>
    </row>
    <row r="147">
      <c r="A147" s="20" t="s">
        <v>166</v>
      </c>
      <c r="B147" s="18">
        <v>8</v>
      </c>
      <c r="C147" s="18">
        <v>7</v>
      </c>
      <c r="D147" s="18">
        <v>7</v>
      </c>
    </row>
    <row r="148">
      <c r="A148" s="20" t="s">
        <v>168</v>
      </c>
      <c r="B148" s="18">
        <v>7</v>
      </c>
      <c r="C148" s="18">
        <v>7</v>
      </c>
      <c r="D148" s="18">
        <v>5</v>
      </c>
    </row>
    <row r="149">
      <c r="A149" s="20" t="s">
        <v>169</v>
      </c>
      <c r="B149" s="18">
        <v>5</v>
      </c>
      <c r="C149" s="18">
        <v>5</v>
      </c>
      <c r="D149" s="18">
        <v>4</v>
      </c>
    </row>
    <row r="150">
      <c r="A150" s="20" t="s">
        <v>170</v>
      </c>
      <c r="B150" s="18">
        <v>7</v>
      </c>
      <c r="C150" s="18">
        <v>7</v>
      </c>
      <c r="D150" s="18">
        <v>4</v>
      </c>
    </row>
    <row r="151" s="17" customFormat="1">
      <c r="A151" s="73"/>
      <c r="B151" s="74"/>
      <c r="C151" s="74"/>
      <c r="D151" s="74"/>
    </row>
    <row r="152">
      <c r="A152" s="20" t="s">
        <v>25</v>
      </c>
      <c r="B152" s="18"/>
      <c r="C152" s="18"/>
      <c r="D152" s="18"/>
    </row>
    <row r="153">
      <c r="A153" s="22" t="s">
        <v>171</v>
      </c>
      <c r="B153" s="41">
        <v>8</v>
      </c>
      <c r="C153" s="41">
        <v>8</v>
      </c>
      <c r="D153" s="41">
        <v>8</v>
      </c>
    </row>
    <row r="154">
      <c r="A154" s="22" t="s">
        <v>172</v>
      </c>
      <c r="B154" s="41">
        <v>8</v>
      </c>
      <c r="C154" s="41">
        <v>8</v>
      </c>
      <c r="D154" s="41">
        <v>7</v>
      </c>
    </row>
    <row r="155">
      <c r="A155" s="22" t="s">
        <v>173</v>
      </c>
      <c r="B155" s="41">
        <v>8</v>
      </c>
      <c r="C155" s="41">
        <v>8</v>
      </c>
      <c r="D155" s="41">
        <v>8</v>
      </c>
    </row>
    <row r="156">
      <c r="A156" s="22" t="s">
        <v>174</v>
      </c>
      <c r="B156" s="41">
        <v>8</v>
      </c>
      <c r="C156" s="41">
        <v>8</v>
      </c>
      <c r="D156" s="41">
        <v>8</v>
      </c>
    </row>
    <row r="157">
      <c r="A157" s="22" t="s">
        <v>175</v>
      </c>
      <c r="B157" s="41">
        <v>7</v>
      </c>
      <c r="C157" s="41">
        <v>7</v>
      </c>
      <c r="D157" s="41">
        <v>7</v>
      </c>
    </row>
    <row r="158">
      <c r="A158" s="22" t="s">
        <v>176</v>
      </c>
      <c r="B158" s="41">
        <v>8</v>
      </c>
      <c r="C158" s="41">
        <v>7</v>
      </c>
      <c r="D158" s="41">
        <v>7</v>
      </c>
    </row>
    <row r="159">
      <c r="A159" s="20" t="s">
        <v>177</v>
      </c>
      <c r="B159" s="20">
        <v>8</v>
      </c>
      <c r="C159" s="20">
        <v>4</v>
      </c>
      <c r="D159" s="20">
        <v>1</v>
      </c>
    </row>
    <row r="160">
      <c r="A160" s="20" t="s">
        <v>178</v>
      </c>
      <c r="B160" s="20">
        <v>6</v>
      </c>
      <c r="C160" s="20">
        <v>6</v>
      </c>
      <c r="D160" s="20">
        <v>5</v>
      </c>
    </row>
    <row r="161">
      <c r="A161" s="22" t="s">
        <v>179</v>
      </c>
      <c r="B161" s="20">
        <v>6</v>
      </c>
      <c r="C161" s="20">
        <v>7</v>
      </c>
      <c r="D161" s="20">
        <v>7</v>
      </c>
    </row>
    <row r="162">
      <c r="A162" s="22" t="s">
        <v>180</v>
      </c>
      <c r="B162" s="20">
        <v>8</v>
      </c>
      <c r="C162" s="20">
        <v>8</v>
      </c>
      <c r="D162" s="20">
        <v>8</v>
      </c>
    </row>
    <row r="163">
      <c r="A163" s="22" t="s">
        <v>181</v>
      </c>
      <c r="B163" s="20">
        <v>5</v>
      </c>
      <c r="C163" s="20">
        <v>6</v>
      </c>
      <c r="D163" s="20">
        <v>7</v>
      </c>
    </row>
    <row r="164">
      <c r="A164" s="22" t="s">
        <v>182</v>
      </c>
      <c r="B164" s="20">
        <v>7</v>
      </c>
      <c r="C164" s="20">
        <v>6</v>
      </c>
      <c r="D164" s="20">
        <v>5</v>
      </c>
    </row>
    <row r="165">
      <c r="A165" s="22" t="s">
        <v>183</v>
      </c>
      <c r="B165" s="20">
        <v>6</v>
      </c>
      <c r="C165" s="20">
        <v>7</v>
      </c>
      <c r="D165" s="20">
        <v>5</v>
      </c>
    </row>
    <row r="166">
      <c r="A166" s="22" t="s">
        <v>184</v>
      </c>
      <c r="B166" s="20">
        <v>5</v>
      </c>
      <c r="C166" s="20">
        <v>5</v>
      </c>
      <c r="D166" s="20">
        <v>4</v>
      </c>
    </row>
    <row r="167">
      <c r="A167" s="22" t="s">
        <v>185</v>
      </c>
      <c r="B167" s="20">
        <v>8</v>
      </c>
      <c r="C167" s="20">
        <v>8</v>
      </c>
      <c r="D167" s="20">
        <v>6</v>
      </c>
    </row>
    <row r="168">
      <c r="A168" s="22" t="s">
        <v>186</v>
      </c>
      <c r="B168" s="20">
        <v>8</v>
      </c>
      <c r="C168" s="20">
        <v>7</v>
      </c>
      <c r="D168" s="20">
        <v>7</v>
      </c>
    </row>
    <row r="169">
      <c r="A169" s="18" t="s">
        <v>187</v>
      </c>
      <c r="B169" s="18">
        <v>7</v>
      </c>
      <c r="C169" s="18">
        <v>7</v>
      </c>
      <c r="D169" s="18">
        <v>6</v>
      </c>
    </row>
    <row r="170">
      <c r="A170" s="18" t="s">
        <v>188</v>
      </c>
      <c r="B170" s="18">
        <v>8</v>
      </c>
      <c r="C170" s="18">
        <v>8</v>
      </c>
      <c r="D170" s="18">
        <v>8</v>
      </c>
    </row>
    <row r="171">
      <c r="A171" s="18" t="s">
        <v>189</v>
      </c>
      <c r="B171" s="18">
        <v>6</v>
      </c>
      <c r="C171" s="18">
        <v>8</v>
      </c>
      <c r="D171" s="18">
        <v>6</v>
      </c>
    </row>
    <row r="172">
      <c r="A172" s="18" t="s">
        <v>190</v>
      </c>
      <c r="B172" s="18">
        <v>6</v>
      </c>
      <c r="C172" s="18">
        <v>6</v>
      </c>
      <c r="D172" s="18">
        <v>4</v>
      </c>
    </row>
    <row r="173">
      <c r="A173" s="18" t="s">
        <v>191</v>
      </c>
      <c r="B173" s="18">
        <v>8</v>
      </c>
      <c r="C173" s="18">
        <v>8</v>
      </c>
      <c r="D173" s="18">
        <v>8</v>
      </c>
    </row>
    <row r="174">
      <c r="A174" s="18" t="s">
        <v>192</v>
      </c>
      <c r="B174" s="18">
        <v>7</v>
      </c>
      <c r="C174" s="18">
        <v>7</v>
      </c>
      <c r="D174" s="18">
        <v>6</v>
      </c>
      <c r="E174" s="18"/>
    </row>
    <row r="175">
      <c r="A175" s="18" t="s">
        <v>193</v>
      </c>
      <c r="B175" s="18">
        <v>7</v>
      </c>
      <c r="C175" s="18">
        <v>7</v>
      </c>
      <c r="D175" s="18">
        <v>6</v>
      </c>
      <c r="E175" s="18"/>
    </row>
    <row r="176">
      <c r="A176" s="18" t="s">
        <v>194</v>
      </c>
      <c r="B176" s="18">
        <v>7</v>
      </c>
      <c r="C176" s="18">
        <v>8</v>
      </c>
      <c r="D176" s="18">
        <v>7</v>
      </c>
      <c r="E176" s="18"/>
    </row>
    <row r="177">
      <c r="A177" s="18" t="s">
        <v>195</v>
      </c>
      <c r="B177" s="18">
        <v>7</v>
      </c>
      <c r="C177" s="18">
        <v>7</v>
      </c>
      <c r="D177" s="18">
        <v>5</v>
      </c>
      <c r="E177" s="18"/>
    </row>
    <row r="178">
      <c r="A178" s="18" t="s">
        <v>196</v>
      </c>
      <c r="B178" s="18">
        <v>8</v>
      </c>
      <c r="C178" s="18">
        <v>8</v>
      </c>
      <c r="D178" s="18">
        <v>6</v>
      </c>
      <c r="E178" s="18"/>
    </row>
    <row r="179">
      <c r="A179" s="18" t="s">
        <v>197</v>
      </c>
      <c r="B179" s="18">
        <v>5</v>
      </c>
      <c r="C179" s="18">
        <v>4</v>
      </c>
      <c r="D179" s="18">
        <v>4</v>
      </c>
      <c r="E179" s="18"/>
    </row>
    <row r="180">
      <c r="A180" s="18" t="s">
        <v>198</v>
      </c>
      <c r="B180" s="18">
        <v>4</v>
      </c>
      <c r="C180" s="18">
        <v>6</v>
      </c>
      <c r="D180" s="18">
        <v>2</v>
      </c>
      <c r="E180" s="18"/>
    </row>
    <row r="181">
      <c r="A181" s="18" t="s">
        <v>199</v>
      </c>
      <c r="B181" s="18">
        <v>6</v>
      </c>
      <c r="C181" s="18">
        <v>7</v>
      </c>
      <c r="D181" s="18">
        <v>6</v>
      </c>
      <c r="E181" s="18"/>
    </row>
    <row r="182">
      <c r="A182" s="18" t="s">
        <v>200</v>
      </c>
      <c r="B182" s="18">
        <v>7</v>
      </c>
      <c r="C182" s="18">
        <v>7</v>
      </c>
      <c r="D182" s="18">
        <v>8</v>
      </c>
      <c r="E182" s="18"/>
    </row>
    <row r="183">
      <c r="A183" s="18" t="s">
        <v>201</v>
      </c>
      <c r="B183" s="18">
        <v>5</v>
      </c>
      <c r="C183" s="18">
        <v>5</v>
      </c>
      <c r="D183" s="18">
        <v>4</v>
      </c>
      <c r="E183" s="18"/>
    </row>
    <row r="184">
      <c r="A184" s="18" t="s">
        <v>203</v>
      </c>
      <c r="B184" s="18">
        <v>7</v>
      </c>
      <c r="C184" s="18">
        <v>8</v>
      </c>
      <c r="D184" s="18">
        <v>7</v>
      </c>
      <c r="E184" s="18"/>
    </row>
    <row r="185">
      <c r="A185" s="18" t="s">
        <v>204</v>
      </c>
      <c r="B185" s="18">
        <v>8</v>
      </c>
      <c r="C185" s="18">
        <v>8</v>
      </c>
      <c r="D185" s="18">
        <v>8</v>
      </c>
      <c r="E185" s="18"/>
    </row>
    <row r="186">
      <c r="A186" s="18" t="s">
        <v>205</v>
      </c>
      <c r="B186" s="18">
        <v>7</v>
      </c>
      <c r="C186" s="18">
        <v>7</v>
      </c>
      <c r="D186" s="18">
        <v>7</v>
      </c>
      <c r="E186" s="18"/>
    </row>
    <row r="187">
      <c r="A187" s="18" t="s">
        <v>208</v>
      </c>
      <c r="B187" s="18">
        <v>6</v>
      </c>
      <c r="C187" s="18">
        <v>6</v>
      </c>
      <c r="D187" s="18">
        <v>6</v>
      </c>
    </row>
    <row r="188">
      <c r="A188" s="18" t="s">
        <v>209</v>
      </c>
      <c r="B188" s="18">
        <v>6</v>
      </c>
      <c r="C188" s="18">
        <v>6</v>
      </c>
      <c r="D188" s="18">
        <v>5</v>
      </c>
    </row>
    <row r="189">
      <c r="A189" s="18" t="s">
        <v>210</v>
      </c>
      <c r="B189" s="18">
        <v>7</v>
      </c>
      <c r="C189" s="18">
        <v>7</v>
      </c>
      <c r="D189" s="18">
        <v>6</v>
      </c>
    </row>
    <row r="190">
      <c r="A190" s="18" t="s">
        <v>211</v>
      </c>
      <c r="B190" s="18">
        <v>7</v>
      </c>
      <c r="C190" s="18">
        <v>7</v>
      </c>
      <c r="D190" s="18">
        <v>6</v>
      </c>
    </row>
    <row r="191">
      <c r="A191" s="18" t="s">
        <v>212</v>
      </c>
      <c r="B191" s="18">
        <v>5</v>
      </c>
      <c r="C191" s="18">
        <v>6</v>
      </c>
      <c r="D191" s="18">
        <v>5</v>
      </c>
    </row>
    <row r="192">
      <c r="A192" s="18" t="s">
        <v>213</v>
      </c>
      <c r="B192" s="18">
        <v>6</v>
      </c>
      <c r="C192" s="18">
        <v>7</v>
      </c>
      <c r="D192" s="18">
        <v>1</v>
      </c>
    </row>
    <row r="193">
      <c r="A193" s="18" t="s">
        <v>214</v>
      </c>
      <c r="B193" s="18">
        <v>8</v>
      </c>
      <c r="C193" s="18">
        <v>8</v>
      </c>
      <c r="D193" s="18">
        <v>7</v>
      </c>
    </row>
    <row r="194">
      <c r="A194" s="18" t="s">
        <v>215</v>
      </c>
      <c r="B194" s="18">
        <v>7</v>
      </c>
      <c r="C194" s="18">
        <v>8</v>
      </c>
      <c r="D194" s="18">
        <v>4</v>
      </c>
    </row>
    <row r="195">
      <c r="A195" s="18" t="s">
        <v>216</v>
      </c>
      <c r="B195" s="18">
        <v>7</v>
      </c>
      <c r="C195" s="18">
        <v>6</v>
      </c>
      <c r="D195" s="18">
        <v>4</v>
      </c>
    </row>
    <row r="196">
      <c r="A196" s="18" t="s">
        <v>217</v>
      </c>
      <c r="B196" s="18">
        <v>5</v>
      </c>
      <c r="C196" s="18">
        <v>5</v>
      </c>
      <c r="D196" s="18">
        <v>5</v>
      </c>
    </row>
    <row r="197">
      <c r="A197" s="18" t="s">
        <v>218</v>
      </c>
      <c r="B197" s="18">
        <v>6</v>
      </c>
      <c r="C197" s="18">
        <v>6</v>
      </c>
      <c r="D197" s="18">
        <v>5</v>
      </c>
    </row>
    <row r="198">
      <c r="A198" s="18" t="s">
        <v>220</v>
      </c>
      <c r="B198" s="18">
        <v>5</v>
      </c>
      <c r="C198" s="18">
        <v>6</v>
      </c>
      <c r="D198" s="18">
        <v>5</v>
      </c>
    </row>
    <row r="199">
      <c r="A199" s="18" t="s">
        <v>221</v>
      </c>
      <c r="B199" s="18">
        <v>8</v>
      </c>
      <c r="C199" s="18">
        <v>8</v>
      </c>
      <c r="D199" s="18">
        <v>7</v>
      </c>
    </row>
    <row r="200">
      <c r="A200" s="18" t="s">
        <v>222</v>
      </c>
      <c r="B200" s="18">
        <v>6</v>
      </c>
      <c r="C200" s="18">
        <v>6</v>
      </c>
      <c r="D200" s="18">
        <v>5</v>
      </c>
    </row>
    <row r="201">
      <c r="A201" s="18" t="s">
        <v>223</v>
      </c>
      <c r="B201" s="18">
        <v>6</v>
      </c>
      <c r="C201" s="18">
        <v>7</v>
      </c>
      <c r="D201" s="18">
        <v>4</v>
      </c>
    </row>
    <row r="202">
      <c r="A202" s="18" t="s">
        <v>224</v>
      </c>
      <c r="B202" s="18">
        <v>8</v>
      </c>
      <c r="C202" s="18">
        <v>7</v>
      </c>
      <c r="D202" s="18">
        <v>6</v>
      </c>
    </row>
    <row r="203">
      <c r="A203" s="18"/>
      <c r="B203" s="18"/>
      <c r="C203" s="18"/>
      <c r="D203" s="18"/>
    </row>
    <row r="204">
      <c r="A204" s="1" t="s">
        <v>277</v>
      </c>
      <c r="B204" s="18">
        <v>5</v>
      </c>
      <c r="C204" s="18">
        <v>7</v>
      </c>
      <c r="D204" s="18">
        <v>6</v>
      </c>
    </row>
    <row r="205">
      <c r="A205" s="1" t="s">
        <v>278</v>
      </c>
      <c r="B205" s="18">
        <v>8</v>
      </c>
      <c r="C205" s="18">
        <v>8</v>
      </c>
      <c r="D205" s="18">
        <v>8</v>
      </c>
    </row>
    <row r="206">
      <c r="A206" s="1" t="s">
        <v>279</v>
      </c>
      <c r="B206" s="18">
        <v>6</v>
      </c>
      <c r="C206" s="18">
        <v>6</v>
      </c>
      <c r="D206" s="18">
        <v>7</v>
      </c>
    </row>
    <row r="207">
      <c r="A207" s="1" t="s">
        <v>280</v>
      </c>
      <c r="B207" s="18">
        <v>7</v>
      </c>
      <c r="C207" s="18">
        <v>8</v>
      </c>
      <c r="D207" s="18">
        <v>7</v>
      </c>
    </row>
    <row r="208">
      <c r="A208" s="18"/>
      <c r="B208" s="18"/>
      <c r="C208" s="18"/>
      <c r="D208" s="18"/>
    </row>
    <row r="209">
      <c r="A209" s="1" t="s">
        <v>27</v>
      </c>
      <c r="B209" s="18"/>
      <c r="C209" s="18"/>
      <c r="D209" s="18"/>
    </row>
    <row r="210">
      <c r="A210" s="1" t="s">
        <v>225</v>
      </c>
      <c r="B210" s="18">
        <v>6</v>
      </c>
      <c r="C210" s="18">
        <v>6</v>
      </c>
      <c r="D210" s="18">
        <v>6</v>
      </c>
    </row>
    <row r="211">
      <c r="A211" s="1" t="s">
        <v>226</v>
      </c>
      <c r="B211" s="18">
        <v>7</v>
      </c>
      <c r="C211" s="18">
        <v>7</v>
      </c>
      <c r="D211" s="18">
        <v>6</v>
      </c>
    </row>
    <row r="212">
      <c r="A212" s="1" t="s">
        <v>227</v>
      </c>
      <c r="B212" s="18">
        <v>7</v>
      </c>
      <c r="C212" s="18">
        <v>7</v>
      </c>
      <c r="D212" s="18">
        <v>7</v>
      </c>
    </row>
    <row r="213">
      <c r="A213" s="1" t="s">
        <v>228</v>
      </c>
      <c r="B213" s="18">
        <v>7</v>
      </c>
      <c r="C213" s="18">
        <v>7</v>
      </c>
      <c r="D213" s="18">
        <v>7</v>
      </c>
    </row>
    <row r="214">
      <c r="A214" s="1" t="s">
        <v>229</v>
      </c>
      <c r="B214" s="18">
        <v>7</v>
      </c>
      <c r="C214" s="18">
        <v>8</v>
      </c>
      <c r="D214" s="18">
        <v>7</v>
      </c>
      <c r="E214" s="18"/>
    </row>
    <row r="215">
      <c r="A215" s="1" t="s">
        <v>230</v>
      </c>
      <c r="B215" s="18">
        <v>6</v>
      </c>
      <c r="C215" s="18">
        <v>6</v>
      </c>
      <c r="D215" s="18">
        <v>5</v>
      </c>
      <c r="E215" s="18"/>
    </row>
    <row r="216">
      <c r="A216" s="1" t="s">
        <v>231</v>
      </c>
      <c r="B216" s="18">
        <v>8</v>
      </c>
      <c r="C216" s="18">
        <v>8</v>
      </c>
      <c r="D216" s="18">
        <v>7</v>
      </c>
      <c r="E216" s="18"/>
    </row>
    <row r="217">
      <c r="A217" s="1" t="s">
        <v>232</v>
      </c>
      <c r="B217" s="18">
        <v>6</v>
      </c>
      <c r="C217" s="18">
        <v>7</v>
      </c>
      <c r="D217" s="18">
        <v>5</v>
      </c>
      <c r="E217" s="18"/>
    </row>
    <row r="218">
      <c r="A218" s="1" t="s">
        <v>233</v>
      </c>
      <c r="B218" s="18">
        <v>6</v>
      </c>
      <c r="C218" s="18">
        <v>6</v>
      </c>
      <c r="D218" s="18">
        <v>4</v>
      </c>
      <c r="E218" s="18"/>
    </row>
    <row r="219">
      <c r="A219" s="1" t="s">
        <v>234</v>
      </c>
      <c r="B219" s="18">
        <v>6</v>
      </c>
      <c r="C219" s="18">
        <v>6</v>
      </c>
      <c r="D219" s="18">
        <v>4</v>
      </c>
      <c r="E219" s="18"/>
    </row>
    <row r="220">
      <c r="A220" s="1" t="s">
        <v>235</v>
      </c>
      <c r="B220" s="18">
        <v>5</v>
      </c>
      <c r="C220" s="18">
        <v>6</v>
      </c>
      <c r="D220" s="18">
        <v>4</v>
      </c>
      <c r="E220" s="18"/>
    </row>
    <row r="221">
      <c r="A221" s="1" t="s">
        <v>236</v>
      </c>
      <c r="B221" s="18">
        <v>6</v>
      </c>
      <c r="C221" s="18">
        <v>6</v>
      </c>
      <c r="D221" s="18">
        <v>5</v>
      </c>
      <c r="E221" s="18"/>
    </row>
    <row r="222">
      <c r="A222" s="1" t="s">
        <v>237</v>
      </c>
      <c r="B222" s="18">
        <v>7</v>
      </c>
      <c r="C222" s="18">
        <v>7</v>
      </c>
      <c r="D222" s="18">
        <v>5</v>
      </c>
      <c r="E222" s="18"/>
    </row>
    <row r="223">
      <c r="A223" s="1" t="s">
        <v>238</v>
      </c>
      <c r="B223" s="18">
        <v>7</v>
      </c>
      <c r="C223" s="18">
        <v>7</v>
      </c>
      <c r="D223" s="18">
        <v>6</v>
      </c>
      <c r="E223" s="18"/>
    </row>
    <row r="224">
      <c r="A224" s="1" t="s">
        <v>239</v>
      </c>
      <c r="B224" s="18">
        <v>7</v>
      </c>
      <c r="C224" s="18">
        <v>2</v>
      </c>
      <c r="D224" s="18">
        <v>2</v>
      </c>
      <c r="E224" s="18"/>
    </row>
    <row r="225">
      <c r="A225" s="1" t="s">
        <v>240</v>
      </c>
      <c r="B225" s="18">
        <v>7</v>
      </c>
      <c r="C225" s="18">
        <v>7</v>
      </c>
      <c r="D225" s="18">
        <v>6</v>
      </c>
      <c r="E225" s="18"/>
    </row>
    <row r="226">
      <c r="A226" s="1" t="s">
        <v>241</v>
      </c>
      <c r="B226" s="18">
        <v>5</v>
      </c>
      <c r="C226" s="18">
        <v>5</v>
      </c>
      <c r="D226" s="18">
        <v>2</v>
      </c>
      <c r="E226" s="18"/>
    </row>
    <row r="227">
      <c r="A227" s="1" t="s">
        <v>242</v>
      </c>
      <c r="B227" s="18">
        <v>8</v>
      </c>
      <c r="C227" s="18">
        <v>8</v>
      </c>
      <c r="D227" s="18">
        <v>4</v>
      </c>
      <c r="E227" s="18"/>
    </row>
    <row r="228">
      <c r="A228" s="1" t="s">
        <v>243</v>
      </c>
      <c r="B228" s="18">
        <v>8</v>
      </c>
      <c r="C228" s="18">
        <v>8</v>
      </c>
      <c r="D228" s="18">
        <v>4</v>
      </c>
      <c r="E228" s="18"/>
    </row>
    <row r="229">
      <c r="A229" s="1" t="s">
        <v>244</v>
      </c>
      <c r="B229" s="18">
        <v>6</v>
      </c>
      <c r="C229" s="18">
        <v>7</v>
      </c>
      <c r="D229" s="18">
        <v>6</v>
      </c>
      <c r="E229" s="18"/>
    </row>
    <row r="230">
      <c r="A230" s="1" t="s">
        <v>245</v>
      </c>
      <c r="B230" s="18">
        <v>7</v>
      </c>
      <c r="C230" s="18">
        <v>7</v>
      </c>
      <c r="D230" s="18">
        <v>6</v>
      </c>
    </row>
    <row r="231">
      <c r="A231" s="1" t="s">
        <v>246</v>
      </c>
      <c r="B231" s="18">
        <v>7</v>
      </c>
      <c r="C231" s="18">
        <v>7</v>
      </c>
      <c r="D231" s="18">
        <v>6</v>
      </c>
    </row>
    <row r="232">
      <c r="A232" s="1" t="s">
        <v>247</v>
      </c>
      <c r="B232" s="18">
        <v>7</v>
      </c>
      <c r="C232" s="18">
        <v>6</v>
      </c>
      <c r="D232" s="18">
        <v>6</v>
      </c>
    </row>
    <row r="233">
      <c r="A233" s="1" t="s">
        <v>248</v>
      </c>
      <c r="B233" s="18">
        <v>6</v>
      </c>
      <c r="C233" s="18">
        <v>6</v>
      </c>
      <c r="D233" s="18">
        <v>3</v>
      </c>
    </row>
    <row r="234">
      <c r="A234" s="1" t="s">
        <v>249</v>
      </c>
      <c r="B234" s="18">
        <v>8</v>
      </c>
      <c r="C234" s="18">
        <v>8</v>
      </c>
      <c r="D234" s="18">
        <v>7</v>
      </c>
    </row>
    <row r="235">
      <c r="A235" s="1" t="s">
        <v>250</v>
      </c>
      <c r="B235" s="18">
        <v>7</v>
      </c>
      <c r="C235" s="18">
        <v>7</v>
      </c>
      <c r="D235" s="18">
        <v>6</v>
      </c>
    </row>
    <row r="236">
      <c r="A236" s="1" t="s">
        <v>251</v>
      </c>
      <c r="B236" s="18">
        <v>8</v>
      </c>
      <c r="C236" s="18">
        <v>8</v>
      </c>
      <c r="D236" s="18">
        <v>4</v>
      </c>
    </row>
    <row r="237">
      <c r="A237" s="1" t="s">
        <v>252</v>
      </c>
      <c r="B237" s="18">
        <v>8</v>
      </c>
      <c r="C237" s="18">
        <v>8</v>
      </c>
      <c r="D237" s="18">
        <v>7</v>
      </c>
    </row>
    <row r="238">
      <c r="A238" s="1" t="s">
        <v>253</v>
      </c>
      <c r="B238" s="18">
        <v>7</v>
      </c>
      <c r="C238" s="18">
        <v>8</v>
      </c>
      <c r="D238" s="18">
        <v>7</v>
      </c>
    </row>
    <row r="239">
      <c r="A239" s="1" t="s">
        <v>254</v>
      </c>
      <c r="B239" s="18">
        <v>8</v>
      </c>
      <c r="C239" s="18">
        <v>8</v>
      </c>
      <c r="D239" s="18">
        <v>6</v>
      </c>
    </row>
    <row r="240">
      <c r="A240" s="1" t="s">
        <v>255</v>
      </c>
      <c r="B240" s="18">
        <v>6</v>
      </c>
      <c r="C240" s="18">
        <v>6</v>
      </c>
      <c r="D240" s="18">
        <v>6</v>
      </c>
    </row>
    <row r="241">
      <c r="A241" s="1" t="s">
        <v>256</v>
      </c>
      <c r="B241" s="20">
        <v>5</v>
      </c>
      <c r="C241" s="20">
        <v>6</v>
      </c>
      <c r="D241" s="20">
        <v>3</v>
      </c>
    </row>
    <row r="242">
      <c r="A242" s="1" t="s">
        <v>257</v>
      </c>
      <c r="B242" s="20">
        <v>8</v>
      </c>
      <c r="C242" s="20">
        <v>8</v>
      </c>
      <c r="D242" s="20">
        <v>8</v>
      </c>
    </row>
    <row r="243">
      <c r="A243" s="1" t="s">
        <v>258</v>
      </c>
      <c r="B243" s="20">
        <v>6</v>
      </c>
      <c r="C243" s="20">
        <v>6</v>
      </c>
      <c r="D243" s="20">
        <v>2</v>
      </c>
    </row>
    <row r="244">
      <c r="A244" s="1" t="s">
        <v>259</v>
      </c>
      <c r="B244" s="20">
        <v>7</v>
      </c>
      <c r="C244" s="20">
        <v>7</v>
      </c>
      <c r="D244" s="20">
        <v>5</v>
      </c>
    </row>
    <row r="245">
      <c r="A245" s="1" t="s">
        <v>260</v>
      </c>
      <c r="B245" s="20">
        <v>8</v>
      </c>
      <c r="C245" s="20">
        <v>8</v>
      </c>
      <c r="D245" s="20">
        <v>8</v>
      </c>
    </row>
    <row r="246">
      <c r="A246" s="1" t="s">
        <v>261</v>
      </c>
      <c r="B246" s="20">
        <v>7</v>
      </c>
      <c r="C246" s="20">
        <v>8</v>
      </c>
      <c r="D246" s="20">
        <v>6</v>
      </c>
    </row>
    <row r="247">
      <c r="A247" s="1" t="s">
        <v>262</v>
      </c>
      <c r="B247" s="20">
        <v>8</v>
      </c>
      <c r="C247" s="20">
        <v>6</v>
      </c>
      <c r="D247" s="20">
        <v>4</v>
      </c>
    </row>
    <row r="248">
      <c r="A248" s="1" t="s">
        <v>263</v>
      </c>
      <c r="B248" s="20">
        <v>6</v>
      </c>
      <c r="C248" s="20">
        <v>6</v>
      </c>
      <c r="D248" s="20">
        <v>6</v>
      </c>
    </row>
    <row r="249">
      <c r="A249" s="1" t="s">
        <v>264</v>
      </c>
      <c r="B249" s="20">
        <v>6</v>
      </c>
      <c r="C249" s="20">
        <v>6</v>
      </c>
      <c r="D249" s="20">
        <v>6</v>
      </c>
    </row>
    <row r="250">
      <c r="A250" s="1" t="s">
        <v>265</v>
      </c>
      <c r="B250" s="20">
        <v>7</v>
      </c>
      <c r="C250" s="20">
        <v>7</v>
      </c>
      <c r="D250" s="20">
        <v>7</v>
      </c>
    </row>
    <row r="251">
      <c r="A251" s="1" t="s">
        <v>266</v>
      </c>
      <c r="B251" s="20">
        <v>8</v>
      </c>
      <c r="C251" s="20">
        <v>8</v>
      </c>
      <c r="D251" s="20">
        <v>8</v>
      </c>
    </row>
    <row r="252">
      <c r="A252" s="1" t="s">
        <v>267</v>
      </c>
      <c r="B252" s="20">
        <v>6</v>
      </c>
      <c r="C252" s="20">
        <v>6</v>
      </c>
      <c r="D252" s="20">
        <v>6</v>
      </c>
    </row>
    <row r="253">
      <c r="A253" s="1" t="s">
        <v>268</v>
      </c>
      <c r="B253" s="20">
        <v>7</v>
      </c>
      <c r="C253" s="20">
        <v>7</v>
      </c>
      <c r="D253" s="20">
        <v>6</v>
      </c>
    </row>
    <row r="254">
      <c r="A254" s="1" t="s">
        <v>270</v>
      </c>
      <c r="B254" s="20">
        <v>7</v>
      </c>
      <c r="C254" s="20">
        <v>7</v>
      </c>
      <c r="D254" s="20">
        <v>6</v>
      </c>
    </row>
    <row r="255">
      <c r="A255" s="1" t="s">
        <v>271</v>
      </c>
      <c r="B255" s="20">
        <v>7</v>
      </c>
      <c r="C255" s="20">
        <v>8</v>
      </c>
      <c r="D255" s="20">
        <v>3</v>
      </c>
    </row>
    <row r="256">
      <c r="A256" s="1" t="s">
        <v>272</v>
      </c>
      <c r="B256" s="20">
        <v>6</v>
      </c>
      <c r="C256" s="20">
        <v>7</v>
      </c>
      <c r="D256" s="20">
        <v>4</v>
      </c>
    </row>
    <row r="257">
      <c r="A257" s="1" t="s">
        <v>273</v>
      </c>
      <c r="B257" s="20">
        <v>7</v>
      </c>
      <c r="C257" s="20">
        <v>6</v>
      </c>
      <c r="D257" s="20">
        <v>4</v>
      </c>
    </row>
    <row r="258">
      <c r="A258" s="1" t="s">
        <v>274</v>
      </c>
      <c r="B258" s="20">
        <v>8</v>
      </c>
      <c r="C258" s="20">
        <v>8</v>
      </c>
      <c r="D258" s="20">
        <v>6</v>
      </c>
    </row>
    <row r="259">
      <c r="A259" s="1" t="s">
        <v>275</v>
      </c>
      <c r="B259" s="20">
        <v>7</v>
      </c>
      <c r="C259" s="20">
        <v>8</v>
      </c>
      <c r="D259" s="20">
        <v>7</v>
      </c>
    </row>
    <row r="260">
      <c r="A260" s="1"/>
      <c r="B260" s="20"/>
      <c r="C260" s="20"/>
      <c r="D260" s="20"/>
    </row>
    <row r="262">
      <c r="A262" s="1" t="s">
        <v>30</v>
      </c>
    </row>
    <row r="263">
      <c r="A263" s="1" t="s">
        <v>281</v>
      </c>
      <c r="B263" s="1">
        <v>8</v>
      </c>
      <c r="C263" s="1">
        <v>8</v>
      </c>
      <c r="D263" s="1">
        <v>8</v>
      </c>
    </row>
    <row r="264">
      <c r="A264" s="1" t="s">
        <v>282</v>
      </c>
      <c r="B264" s="1">
        <v>6</v>
      </c>
      <c r="C264" s="1">
        <v>6</v>
      </c>
      <c r="D264" s="1">
        <v>5</v>
      </c>
    </row>
    <row r="265">
      <c r="A265" s="1" t="s">
        <v>283</v>
      </c>
      <c r="B265" s="1">
        <v>8</v>
      </c>
      <c r="C265" s="1">
        <v>8</v>
      </c>
      <c r="D265" s="1">
        <v>8</v>
      </c>
    </row>
    <row r="266">
      <c r="A266" s="1" t="s">
        <v>284</v>
      </c>
      <c r="B266" s="1">
        <v>8</v>
      </c>
      <c r="C266" s="1">
        <v>8</v>
      </c>
      <c r="D266" s="1">
        <v>7</v>
      </c>
    </row>
    <row r="267">
      <c r="A267" s="1" t="s">
        <v>285</v>
      </c>
      <c r="B267" s="1">
        <v>7</v>
      </c>
      <c r="C267" s="1">
        <v>6</v>
      </c>
      <c r="D267" s="1">
        <v>7</v>
      </c>
    </row>
    <row r="268">
      <c r="A268" s="1" t="s">
        <v>286</v>
      </c>
      <c r="B268" s="1">
        <v>6</v>
      </c>
      <c r="C268" s="1">
        <v>7</v>
      </c>
      <c r="D268" s="1">
        <v>4</v>
      </c>
    </row>
    <row r="269">
      <c r="A269" s="1" t="s">
        <v>287</v>
      </c>
      <c r="B269" s="1">
        <v>7</v>
      </c>
      <c r="C269" s="1">
        <v>7</v>
      </c>
      <c r="D269" s="1">
        <v>6</v>
      </c>
    </row>
    <row r="270">
      <c r="A270" s="1" t="s">
        <v>288</v>
      </c>
      <c r="B270" s="1">
        <v>7</v>
      </c>
      <c r="C270" s="1">
        <v>7</v>
      </c>
      <c r="D270" s="1">
        <v>7</v>
      </c>
    </row>
    <row r="271">
      <c r="A271" s="1" t="s">
        <v>289</v>
      </c>
      <c r="B271" s="1">
        <v>8</v>
      </c>
      <c r="C271" s="1">
        <v>8</v>
      </c>
      <c r="D271" s="1">
        <v>6</v>
      </c>
    </row>
    <row r="272">
      <c r="A272" s="1" t="s">
        <v>290</v>
      </c>
      <c r="B272" s="1">
        <v>6</v>
      </c>
      <c r="C272" s="1">
        <v>7</v>
      </c>
      <c r="D272" s="1">
        <v>6</v>
      </c>
    </row>
    <row r="273">
      <c r="A273" s="1" t="s">
        <v>291</v>
      </c>
      <c r="B273" s="1">
        <v>6</v>
      </c>
      <c r="C273" s="1">
        <v>6</v>
      </c>
      <c r="D273" s="1">
        <v>6</v>
      </c>
    </row>
    <row r="274">
      <c r="A274" s="1" t="s">
        <v>292</v>
      </c>
      <c r="B274" s="1">
        <v>8</v>
      </c>
      <c r="C274" s="1">
        <v>7</v>
      </c>
      <c r="D274" s="1">
        <v>4</v>
      </c>
    </row>
    <row r="275">
      <c r="A275" s="1" t="s">
        <v>293</v>
      </c>
      <c r="B275" s="1">
        <v>7</v>
      </c>
      <c r="C275" s="1">
        <v>7</v>
      </c>
      <c r="D275" s="1">
        <v>4</v>
      </c>
    </row>
    <row r="276">
      <c r="A276" s="1" t="s">
        <v>294</v>
      </c>
      <c r="B276" s="1">
        <v>5</v>
      </c>
      <c r="C276" s="1">
        <v>5</v>
      </c>
      <c r="D276" s="1">
        <v>3</v>
      </c>
    </row>
    <row r="277">
      <c r="A277" s="1" t="s">
        <v>295</v>
      </c>
      <c r="B277" s="1">
        <v>7</v>
      </c>
      <c r="C277" s="1">
        <v>7</v>
      </c>
      <c r="D277" s="1">
        <v>5</v>
      </c>
    </row>
    <row r="278">
      <c r="A278" s="1" t="s">
        <v>296</v>
      </c>
      <c r="B278" s="1">
        <v>5</v>
      </c>
      <c r="C278" s="1">
        <v>5</v>
      </c>
      <c r="D278" s="1">
        <v>4</v>
      </c>
    </row>
    <row r="279">
      <c r="A279" s="1" t="s">
        <v>297</v>
      </c>
      <c r="B279" s="1">
        <v>8</v>
      </c>
      <c r="C279" s="1">
        <v>8</v>
      </c>
      <c r="D279" s="1">
        <v>7</v>
      </c>
    </row>
    <row r="280">
      <c r="A280" s="1" t="s">
        <v>298</v>
      </c>
      <c r="B280" s="1">
        <v>8</v>
      </c>
      <c r="C280" s="1">
        <v>8</v>
      </c>
      <c r="D280" s="1">
        <v>7</v>
      </c>
    </row>
    <row r="281">
      <c r="A281" s="1" t="s">
        <v>299</v>
      </c>
      <c r="B281" s="1">
        <v>8</v>
      </c>
      <c r="C281" s="1">
        <v>8</v>
      </c>
      <c r="D281" s="1">
        <v>8</v>
      </c>
    </row>
    <row r="282">
      <c r="A282" s="1" t="s">
        <v>300</v>
      </c>
      <c r="B282" s="1">
        <v>8</v>
      </c>
      <c r="C282" s="1">
        <v>8</v>
      </c>
      <c r="D282" s="1">
        <v>7</v>
      </c>
    </row>
    <row r="283">
      <c r="A283" s="1" t="s">
        <v>301</v>
      </c>
      <c r="B283" s="1">
        <v>7</v>
      </c>
      <c r="C283" s="1">
        <v>7</v>
      </c>
      <c r="D283" s="1">
        <v>6</v>
      </c>
    </row>
    <row r="284">
      <c r="A284" s="1" t="s">
        <v>302</v>
      </c>
      <c r="B284" s="1">
        <v>7</v>
      </c>
      <c r="C284" s="1">
        <v>6</v>
      </c>
      <c r="D284" s="1">
        <v>6</v>
      </c>
    </row>
    <row r="285">
      <c r="A285" s="1" t="s">
        <v>303</v>
      </c>
      <c r="B285" s="1">
        <v>7</v>
      </c>
      <c r="C285" s="1">
        <v>7</v>
      </c>
      <c r="D285" s="1">
        <v>6</v>
      </c>
    </row>
    <row r="286">
      <c r="A286" s="1" t="s">
        <v>304</v>
      </c>
      <c r="B286" s="1">
        <v>6</v>
      </c>
      <c r="C286" s="1">
        <v>6</v>
      </c>
      <c r="D286" s="1">
        <v>6</v>
      </c>
    </row>
    <row r="287">
      <c r="A287" s="1" t="s">
        <v>305</v>
      </c>
      <c r="B287" s="1">
        <v>7</v>
      </c>
      <c r="C287" s="1">
        <v>8</v>
      </c>
      <c r="D287" s="1">
        <v>5</v>
      </c>
    </row>
    <row r="288">
      <c r="A288" s="1" t="s">
        <v>306</v>
      </c>
      <c r="B288" s="1">
        <v>5</v>
      </c>
      <c r="C288" s="1">
        <v>7</v>
      </c>
      <c r="D288" s="1">
        <v>7</v>
      </c>
    </row>
    <row r="289">
      <c r="A289" s="1" t="s">
        <v>307</v>
      </c>
      <c r="B289" s="1">
        <v>4</v>
      </c>
      <c r="C289" s="1">
        <v>5</v>
      </c>
      <c r="D289" s="1">
        <v>4</v>
      </c>
    </row>
    <row r="290">
      <c r="A290" s="1" t="s">
        <v>308</v>
      </c>
      <c r="B290" s="1">
        <v>4</v>
      </c>
      <c r="C290" s="1">
        <v>4</v>
      </c>
      <c r="D290" s="1">
        <v>3</v>
      </c>
    </row>
    <row r="291">
      <c r="A291" s="1" t="s">
        <v>309</v>
      </c>
      <c r="B291" s="1">
        <v>5</v>
      </c>
      <c r="C291" s="1">
        <v>7</v>
      </c>
      <c r="D291" s="1">
        <v>5</v>
      </c>
    </row>
    <row r="292">
      <c r="A292" s="1" t="s">
        <v>310</v>
      </c>
      <c r="B292" s="1">
        <v>5</v>
      </c>
      <c r="C292" s="1">
        <v>5</v>
      </c>
      <c r="D292" s="1">
        <v>4</v>
      </c>
    </row>
    <row r="293">
      <c r="A293" s="1" t="s">
        <v>311</v>
      </c>
      <c r="B293" s="1">
        <v>6</v>
      </c>
      <c r="C293" s="1">
        <v>5</v>
      </c>
      <c r="D293" s="1">
        <v>3</v>
      </c>
    </row>
    <row r="294">
      <c r="A294" s="1" t="s">
        <v>312</v>
      </c>
      <c r="B294" s="1">
        <v>5</v>
      </c>
      <c r="C294" s="1">
        <v>5</v>
      </c>
      <c r="D294" s="1">
        <v>3</v>
      </c>
    </row>
    <row r="295">
      <c r="A295" s="1" t="s">
        <v>313</v>
      </c>
      <c r="B295" s="1">
        <v>5</v>
      </c>
      <c r="C295" s="1">
        <v>5</v>
      </c>
      <c r="D295" s="1">
        <v>4</v>
      </c>
    </row>
    <row r="296">
      <c r="A296" s="1" t="s">
        <v>314</v>
      </c>
      <c r="B296" s="1">
        <v>6</v>
      </c>
      <c r="C296" s="1">
        <v>6</v>
      </c>
      <c r="D296" s="1">
        <v>1</v>
      </c>
    </row>
    <row r="297">
      <c r="A297" s="1" t="s">
        <v>315</v>
      </c>
      <c r="B297" s="1">
        <v>7</v>
      </c>
      <c r="C297" s="1">
        <v>6</v>
      </c>
      <c r="D297" s="1">
        <v>5</v>
      </c>
    </row>
    <row r="298">
      <c r="A298" s="1" t="s">
        <v>316</v>
      </c>
      <c r="B298" s="1">
        <v>6</v>
      </c>
      <c r="C298" s="1">
        <v>6</v>
      </c>
      <c r="D298" s="1">
        <v>6</v>
      </c>
    </row>
    <row r="299">
      <c r="A299" s="1" t="s">
        <v>317</v>
      </c>
      <c r="B299" s="1">
        <v>7</v>
      </c>
      <c r="C299" s="1">
        <v>7</v>
      </c>
      <c r="D299" s="1">
        <v>4</v>
      </c>
      <c r="E299" s="1"/>
      <c r="F299" s="1"/>
    </row>
    <row r="300">
      <c r="A300" s="1" t="s">
        <v>318</v>
      </c>
      <c r="B300" s="1">
        <v>8</v>
      </c>
      <c r="C300" s="1">
        <v>8</v>
      </c>
      <c r="D300" s="1">
        <v>6</v>
      </c>
    </row>
    <row r="301">
      <c r="A301" s="1" t="s">
        <v>319</v>
      </c>
      <c r="B301" s="1">
        <v>6</v>
      </c>
      <c r="C301" s="1">
        <v>6</v>
      </c>
      <c r="D301" s="1">
        <v>4</v>
      </c>
      <c r="E301" s="1"/>
      <c r="F301" s="1"/>
    </row>
    <row r="302">
      <c r="A302" s="1" t="s">
        <v>320</v>
      </c>
      <c r="B302" s="1">
        <v>5</v>
      </c>
      <c r="C302" s="1">
        <v>3</v>
      </c>
      <c r="D302" s="1">
        <v>0</v>
      </c>
    </row>
    <row r="303" ht="14.25">
      <c r="A303" s="28" t="s">
        <v>321</v>
      </c>
      <c r="B303" s="1">
        <v>8</v>
      </c>
      <c r="C303" s="1">
        <v>8</v>
      </c>
      <c r="D303" s="1">
        <v>6</v>
      </c>
    </row>
    <row r="304" ht="14.25">
      <c r="A304" s="28" t="s">
        <v>322</v>
      </c>
      <c r="B304" s="1">
        <v>5</v>
      </c>
      <c r="C304" s="1">
        <v>6</v>
      </c>
      <c r="D304" s="1">
        <v>6</v>
      </c>
    </row>
    <row r="305" ht="14.25">
      <c r="A305" s="1" t="s">
        <v>323</v>
      </c>
      <c r="B305" s="1">
        <v>6</v>
      </c>
      <c r="C305" s="1">
        <v>6</v>
      </c>
      <c r="D305" s="1">
        <v>3</v>
      </c>
    </row>
    <row r="306" ht="14.25">
      <c r="A306" s="1" t="s">
        <v>325</v>
      </c>
      <c r="B306" s="1">
        <v>7</v>
      </c>
      <c r="C306" s="1">
        <v>7</v>
      </c>
      <c r="D306" s="1">
        <v>6</v>
      </c>
    </row>
    <row r="307" ht="14.25">
      <c r="A307" s="1" t="s">
        <v>326</v>
      </c>
      <c r="B307" s="1">
        <v>6</v>
      </c>
      <c r="C307" s="1">
        <v>6</v>
      </c>
      <c r="D307" s="1">
        <v>5</v>
      </c>
    </row>
    <row r="308" ht="14.25">
      <c r="A308" s="1" t="s">
        <v>327</v>
      </c>
      <c r="B308" s="1">
        <v>6</v>
      </c>
      <c r="C308" s="1">
        <v>6</v>
      </c>
      <c r="D308" s="1">
        <v>5</v>
      </c>
    </row>
    <row r="309" ht="14.25">
      <c r="A309" s="1" t="s">
        <v>328</v>
      </c>
      <c r="B309" s="1">
        <v>6</v>
      </c>
      <c r="C309" s="1">
        <v>6</v>
      </c>
      <c r="D309" s="1">
        <v>4</v>
      </c>
    </row>
    <row r="310" ht="14.25">
      <c r="A310" s="1" t="s">
        <v>329</v>
      </c>
      <c r="B310" s="1">
        <v>7</v>
      </c>
      <c r="C310" s="1">
        <v>7</v>
      </c>
      <c r="D310" s="1">
        <v>6</v>
      </c>
    </row>
    <row r="311" ht="14.25">
      <c r="A311" s="1" t="s">
        <v>330</v>
      </c>
      <c r="B311" s="1">
        <v>8</v>
      </c>
      <c r="C311" s="1">
        <v>8</v>
      </c>
      <c r="D311" s="1">
        <v>7</v>
      </c>
    </row>
    <row r="312" ht="14.25">
      <c r="A312" s="1" t="s">
        <v>331</v>
      </c>
      <c r="B312" s="1">
        <v>6</v>
      </c>
      <c r="C312" s="1">
        <v>7</v>
      </c>
      <c r="D312" s="1">
        <v>6</v>
      </c>
    </row>
    <row r="313" ht="14.25">
      <c r="A313" s="1" t="s">
        <v>332</v>
      </c>
      <c r="B313" s="1">
        <v>8</v>
      </c>
      <c r="C313" s="1">
        <v>8</v>
      </c>
      <c r="D313" s="1">
        <v>7</v>
      </c>
    </row>
    <row r="314" ht="14.25">
      <c r="A314" s="1" t="s">
        <v>333</v>
      </c>
      <c r="B314" s="1">
        <v>7</v>
      </c>
      <c r="C314" s="1">
        <v>7</v>
      </c>
      <c r="D314" s="1">
        <v>6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ONLYOFFICE/8.2.1.38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Franziska Schilling (schillingf99)</cp:lastModifiedBy>
  <cp:revision>35</cp:revision>
  <dcterms:created xsi:type="dcterms:W3CDTF">2022-08-08T13:03:16Z</dcterms:created>
  <dcterms:modified xsi:type="dcterms:W3CDTF">2025-01-07T08:44:14Z</dcterms:modified>
</cp:coreProperties>
</file>