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3"/>
  </bookViews>
  <sheets>
    <sheet name="Plan1" sheetId="1" r:id="rId1"/>
    <sheet name="Plan4" sheetId="4" r:id="rId2"/>
    <sheet name="Plan2" sheetId="2" r:id="rId3"/>
    <sheet name="Plan3" sheetId="3" r:id="rId4"/>
  </sheets>
  <definedNames>
    <definedName name="_xlnm._FilterDatabase" localSheetId="0" hidden="1">Plan1!$A$1:$M$100</definedName>
    <definedName name="_xlnm._FilterDatabase" localSheetId="2" hidden="1">Plan2!$A$1:$B$7</definedName>
    <definedName name="tabela1">Plan1!$J$1:$K$2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C12" i="2" l="1"/>
</calcChain>
</file>

<file path=xl/sharedStrings.xml><?xml version="1.0" encoding="utf-8"?>
<sst xmlns="http://schemas.openxmlformats.org/spreadsheetml/2006/main" count="704" uniqueCount="127">
  <si>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</si>
  <si>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</si>
  <si>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</si>
  <si>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</si>
  <si>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</si>
  <si>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</si>
  <si>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</si>
  <si>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</si>
  <si>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</si>
  <si>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</si>
  <si>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</si>
  <si>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</si>
  <si>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</si>
  <si>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</si>
  <si>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</si>
  <si>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</si>
  <si>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</si>
  <si>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</si>
  <si>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</si>
  <si>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</si>
  <si>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</si>
  <si>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</si>
  <si>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</si>
  <si>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</si>
  <si>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</si>
  <si>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</si>
  <si>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</si>
  <si>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</si>
  <si>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</si>
  <si>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</si>
  <si>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</si>
  <si>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</si>
  <si>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</si>
  <si>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</si>
  <si>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</si>
  <si>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</si>
  <si>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</si>
  <si>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</si>
  <si>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</si>
  <si>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</si>
  <si>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</si>
  <si>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</si>
  <si>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</si>
  <si>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</si>
  <si>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</si>
  <si>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</si>
  <si>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</si>
  <si>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</si>
  <si>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</si>
  <si>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</si>
  <si>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</si>
  <si>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</si>
  <si>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</si>
  <si>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</si>
  <si>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</si>
  <si>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</si>
  <si>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</si>
  <si>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</si>
  <si>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</si>
  <si>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</si>
  <si>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</si>
  <si>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</si>
  <si>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</si>
  <si>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</si>
  <si>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</si>
  <si>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</si>
  <si>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</si>
  <si>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</si>
  <si>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</si>
  <si>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</si>
  <si>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</si>
  <si>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</si>
  <si>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</si>
  <si>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</si>
  <si>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</si>
  <si>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</si>
  <si>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</si>
  <si>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</si>
  <si>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</si>
  <si>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</si>
  <si>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</si>
  <si>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</si>
  <si>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</si>
  <si>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</si>
  <si>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</si>
  <si>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</si>
  <si>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</si>
  <si>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</si>
  <si>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</si>
  <si>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</si>
  <si>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</si>
  <si>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</si>
  <si>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</si>
  <si>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</si>
  <si>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</si>
  <si>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</si>
  <si>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</si>
  <si>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</si>
  <si>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</si>
  <si>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</si>
  <si>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</si>
  <si>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</si>
  <si>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</si>
  <si>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</si>
  <si>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</si>
  <si>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</si>
  <si>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</si>
  <si>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</si>
  <si>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</si>
  <si>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</si>
  <si>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</si>
  <si>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</si>
  <si>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</si>
  <si>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</si>
  <si>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1- Quanto foi arrecado com assinaturas mensais?</t>
  </si>
  <si>
    <t>Rótulos de Linha</t>
  </si>
  <si>
    <t>(vazio)</t>
  </si>
  <si>
    <t>Total Geral</t>
  </si>
  <si>
    <t>cada tipo de assinatura</t>
  </si>
  <si>
    <t>Contagem de Start Date</t>
  </si>
  <si>
    <t>Tipo de assinatura</t>
  </si>
  <si>
    <t>Receita Total</t>
  </si>
  <si>
    <t>Quantidade</t>
  </si>
  <si>
    <t>2-Qual mês houve mais receita</t>
  </si>
  <si>
    <t>EA Play Season Pass2</t>
  </si>
  <si>
    <t>MARÇO</t>
  </si>
  <si>
    <t>Contagem de Assinaturas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</si>
</sst>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[$-416]mmmm\-yy;@"/>
  </numFmts>
  <fonts count="8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96B24"/>
        <bgColor rgb="FF196B2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8" fontId="2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6" fillId="5" borderId="0" xfId="0" applyNumberFormat="1" applyFont="1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7" fillId="6" borderId="0" xfId="0" applyFont="1" applyFill="1"/>
    <xf numFmtId="0" fontId="5" fillId="0" borderId="0" xfId="0" applyFont="1"/>
    <xf numFmtId="0" fontId="5" fillId="0" borderId="0" xfId="0" applyNumberFormat="1" applyFont="1"/>
    <xf numFmtId="14" fontId="5" fillId="0" borderId="0" xfId="0" applyNumberFormat="1" applyFont="1" applyAlignment="1">
      <alignment horizontal="left"/>
    </xf>
    <xf numFmtId="0" fontId="4" fillId="4" borderId="1" xfId="2"/>
    <xf numFmtId="0" fontId="4" fillId="4" borderId="1" xfId="2" applyNumberFormat="1"/>
    <xf numFmtId="0" fontId="4" fillId="4" borderId="1" xfId="0" applyFont="1" applyFill="1" applyBorder="1"/>
    <xf numFmtId="164" fontId="4" fillId="4" borderId="1" xfId="0" applyNumberFormat="1" applyFont="1" applyFill="1" applyBorder="1" applyAlignment="1">
      <alignment horizontal="left"/>
    </xf>
    <xf numFmtId="0" fontId="4" fillId="4" borderId="1" xfId="0" applyNumberFormat="1" applyFont="1" applyFill="1" applyBorder="1"/>
    <xf numFmtId="0" fontId="4" fillId="4" borderId="1" xfId="0" applyFont="1" applyFill="1" applyBorder="1" applyAlignment="1">
      <alignment horizontal="left"/>
    </xf>
    <xf numFmtId="0" fontId="3" fillId="3" borderId="0" xfId="1"/>
  </cellXfs>
  <cellStyles count="3">
    <cellStyle name="Entrada" xfId="2" builtinId="20"/>
    <cellStyle name="Incorreto" xfId="1" builtinId="27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numFmt numFmtId="164" formatCode="[$-416]mmmm\-yy;@"/>
    </dxf>
    <dxf>
      <numFmt numFmtId="164" formatCode="[$-416]mmmm\-yy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5F6CACE-F22E-418A-97DD-7E721FE40A5E}" type="doc">
      <dgm:prSet loTypeId="urn:microsoft.com/office/officeart/2005/8/layout/arrow1" loCatId="relationship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pt-BR"/>
        </a:p>
      </dgm:t>
    </dgm:pt>
    <dgm:pt modelId="{D9DA5BCA-1C03-439C-AB87-F5E3BE0AE3E6}">
      <dgm:prSet phldrT="[Texto]" phldr="1"/>
      <dgm:spPr/>
      <dgm:t>
        <a:bodyPr/>
        <a:lstStyle/>
        <a:p>
          <a:endParaRPr lang="pt-BR"/>
        </a:p>
      </dgm:t>
    </dgm:pt>
    <dgm:pt modelId="{B6FC4A46-A5D3-4951-AC35-3658AB072BA0}" type="parTrans" cxnId="{EDE6F02D-BADD-4B98-800D-01F9A1678F15}">
      <dgm:prSet/>
      <dgm:spPr/>
      <dgm:t>
        <a:bodyPr/>
        <a:lstStyle/>
        <a:p>
          <a:endParaRPr lang="pt-BR"/>
        </a:p>
      </dgm:t>
    </dgm:pt>
    <dgm:pt modelId="{B9DE6B7B-9965-479E-86B3-BDB820B64B19}" type="sibTrans" cxnId="{EDE6F02D-BADD-4B98-800D-01F9A1678F15}">
      <dgm:prSet/>
      <dgm:spPr/>
      <dgm:t>
        <a:bodyPr/>
        <a:lstStyle/>
        <a:p>
          <a:endParaRPr lang="pt-BR"/>
        </a:p>
      </dgm:t>
    </dgm:pt>
    <dgm:pt modelId="{DAE847D4-1889-445C-B93E-8A3AEC44F615}" type="pres">
      <dgm:prSet presAssocID="{B5F6CACE-F22E-418A-97DD-7E721FE40A5E}" presName="cycle" presStyleCnt="0">
        <dgm:presLayoutVars>
          <dgm:dir/>
          <dgm:resizeHandles val="exact"/>
        </dgm:presLayoutVars>
      </dgm:prSet>
      <dgm:spPr/>
    </dgm:pt>
    <dgm:pt modelId="{217C2A04-0370-4369-AEB4-93D7878383E1}" type="pres">
      <dgm:prSet presAssocID="{D9DA5BCA-1C03-439C-AB87-F5E3BE0AE3E6}" presName="arrow" presStyleLbl="node1" presStyleIdx="0" presStyleCnt="1" custAng="5400000" custRadScaleRad="128477" custRadScaleInc="639">
        <dgm:presLayoutVars>
          <dgm:bulletEnabled val="1"/>
        </dgm:presLayoutVars>
      </dgm:prSet>
      <dgm:spPr/>
    </dgm:pt>
  </dgm:ptLst>
  <dgm:cxnLst>
    <dgm:cxn modelId="{EDE6F02D-BADD-4B98-800D-01F9A1678F15}" srcId="{B5F6CACE-F22E-418A-97DD-7E721FE40A5E}" destId="{D9DA5BCA-1C03-439C-AB87-F5E3BE0AE3E6}" srcOrd="0" destOrd="0" parTransId="{B6FC4A46-A5D3-4951-AC35-3658AB072BA0}" sibTransId="{B9DE6B7B-9965-479E-86B3-BDB820B64B19}"/>
    <dgm:cxn modelId="{275DD5D0-4888-4AB4-8FC6-11B983CE82A8}" type="presOf" srcId="{D9DA5BCA-1C03-439C-AB87-F5E3BE0AE3E6}" destId="{217C2A04-0370-4369-AEB4-93D7878383E1}" srcOrd="0" destOrd="0" presId="urn:microsoft.com/office/officeart/2005/8/layout/arrow1"/>
    <dgm:cxn modelId="{3A793ACF-7060-4897-9CFB-22471661095A}" type="presOf" srcId="{B5F6CACE-F22E-418A-97DD-7E721FE40A5E}" destId="{DAE847D4-1889-445C-B93E-8A3AEC44F615}" srcOrd="0" destOrd="0" presId="urn:microsoft.com/office/officeart/2005/8/layout/arrow1"/>
    <dgm:cxn modelId="{3E52A0CC-9561-446B-98A5-D60E1679EC5F}" type="presParOf" srcId="{DAE847D4-1889-445C-B93E-8A3AEC44F615}" destId="{217C2A04-0370-4369-AEB4-93D7878383E1}" srcOrd="0" destOrd="0" presId="urn:microsoft.com/office/officeart/2005/8/layout/arrow1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17C2A04-0370-4369-AEB4-93D7878383E1}">
      <dsp:nvSpPr>
        <dsp:cNvPr id="0" name=""/>
        <dsp:cNvSpPr/>
      </dsp:nvSpPr>
      <dsp:spPr>
        <a:xfrm rot="5400000">
          <a:off x="152548" y="0"/>
          <a:ext cx="1409551" cy="1409551"/>
        </a:xfrm>
        <a:prstGeom prst="upArrow">
          <a:avLst>
            <a:gd name="adj1" fmla="val 50000"/>
            <a:gd name="adj2" fmla="val 35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568" tIns="99568" rIns="99568" bIns="99568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pt-BR" sz="1400" kern="1200"/>
        </a:p>
      </dsp:txBody>
      <dsp:txXfrm>
        <a:off x="381601" y="123336"/>
        <a:ext cx="704775" cy="116288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arrow1">
  <dgm:title val=""/>
  <dgm:desc val=""/>
  <dgm:catLst>
    <dgm:cat type="relationship" pri="7000"/>
    <dgm:cat type="process" pri="3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4" srcId="0" destId="1" srcOrd="0" destOrd="0"/>
        <dgm:cxn modelId="5" srcId="0" destId="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axis="ch" ptType="node" func="cnt" op="equ" val="2">
        <dgm:choose name="Name2">
          <dgm:if name="Name3" func="var" arg="dir" op="equ" val="norm">
            <dgm:alg type="cycle">
              <dgm:param type="rotPath" val="alongPath"/>
              <dgm:param type="stAng" val="270"/>
            </dgm:alg>
          </dgm:if>
          <dgm:else name="Name4">
            <dgm:alg type="cycle">
              <dgm:param type="rotPath" val="alongPath"/>
              <dgm:param type="stAng" val="90"/>
              <dgm:param type="spanAng" val="-360"/>
            </dgm:alg>
          </dgm:else>
        </dgm:choose>
      </dgm:if>
      <dgm:else name="Name5">
        <dgm:choose name="Name6">
          <dgm:if name="Name7" func="var" arg="dir" op="equ" val="norm">
            <dgm:alg type="cycle">
              <dgm:param type="rotPath" val="alongPath"/>
            </dgm:alg>
          </dgm:if>
          <dgm:else name="Name8">
            <dgm:alg type="cycle">
              <dgm:param type="rotPath" val="alongPath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2">
        <dgm:constrLst>
          <dgm:constr type="primFontSz" for="ch" ptType="node" op="equ" val="65"/>
          <dgm:constr type="w" for="ch" ptType="node" refType="w"/>
          <dgm:constr type="h" for="ch" ptType="node" refType="w" refFor="ch" refPtType="node"/>
          <dgm:constr type="sibSp" refType="w" refFor="ch" refPtType="node" fact="0.1"/>
          <dgm:constr type="diam" refType="w" refFor="ch" refPtType="node" fact="1.1"/>
        </dgm:constrLst>
      </dgm:if>
      <dgm:if name="Name11" axis="ch" ptType="node" func="cnt" op="equ" val="5">
        <dgm:constrLst>
          <dgm:constr type="primFontSz" for="ch" ptType="node" op="equ" val="65"/>
          <dgm:constr type="w" for="ch" ptType="node" refType="w"/>
          <dgm:constr type="h" for="ch" ptType="node" refType="w" refFor="ch" refPtType="node"/>
          <dgm:constr type="sibSp" refType="w" refFor="ch" refPtType="node" fact="-0.24"/>
        </dgm:constrLst>
      </dgm:if>
      <dgm:if name="Name12" axis="ch" ptType="node" func="cnt" op="equ" val="6">
        <dgm:constrLst>
          <dgm:constr type="primFontSz" for="ch" ptType="node" op="equ" val="65"/>
          <dgm:constr type="w" for="ch" ptType="node" refType="w"/>
          <dgm:constr type="h" for="ch" ptType="node" refType="w" refFor="ch" refPtType="node"/>
          <dgm:constr type="sibSp" refType="w" refFor="ch" refPtType="node" fact="-0.2"/>
        </dgm:constrLst>
      </dgm:if>
      <dgm:if name="Name13" axis="ch" ptType="node" func="cnt" op="equ" val="8">
        <dgm:constrLst>
          <dgm:constr type="primFontSz" for="ch" ptType="node" op="equ" val="65"/>
          <dgm:constr type="w" for="ch" ptType="node" refType="w"/>
          <dgm:constr type="h" for="ch" ptType="node" refType="w" refFor="ch" refPtType="node"/>
          <dgm:constr type="sibSp" refType="w" refFor="ch" refPtType="node" fact="-0.15"/>
        </dgm:constrLst>
      </dgm:if>
      <dgm:if name="Name14" axis="ch" ptType="node" func="cnt" op="equ" val="10">
        <dgm:constrLst>
          <dgm:constr type="primFontSz" for="ch" ptType="node" op="lte" val="65"/>
          <dgm:constr type="w" for="ch" ptType="node" refType="w"/>
          <dgm:constr type="h" for="ch" ptType="node" refType="w" refFor="ch" refPtType="node"/>
          <dgm:constr type="sibSp" refType="w" refFor="ch" refPtType="node" fact="-0.24"/>
        </dgm:constrLst>
      </dgm:if>
      <dgm:else name="Name15">
        <dgm:constrLst>
          <dgm:constr type="primFontSz" for="ch" ptType="node" op="equ" val="65"/>
          <dgm:constr type="w" for="ch" ptType="node" refType="w"/>
          <dgm:constr type="h" for="ch" ptType="node" refType="w" refFor="ch" refPtType="node"/>
          <dgm:constr type="sibSp" refType="w" refFor="ch" refPtType="node" fact="-0.35"/>
        </dgm:constrLst>
      </dgm:else>
    </dgm:choose>
    <dgm:ruleLst/>
    <dgm:forEach name="Name16" axis="ch" ptType="node">
      <dgm:layoutNode name="arrow">
        <dgm:varLst>
          <dgm:bulletEnabled val="1"/>
        </dgm:varLst>
        <dgm:alg type="tx"/>
        <dgm:shape xmlns:r="http://schemas.openxmlformats.org/officeDocument/2006/relationships" type="upArrow" r:blip="">
          <dgm:adjLst>
            <dgm:adj idx="2" val="0.35"/>
          </dgm:adjLst>
        </dgm:shape>
        <dgm:presOf axis="desOrSelf" ptType="node"/>
        <dgm:constrLst/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</xdr:col>
      <xdr:colOff>95250</xdr:colOff>
      <xdr:row>29</xdr:row>
      <xdr:rowOff>28575</xdr:rowOff>
    </xdr:to>
    <xdr:sp macro="" textlink="">
      <xdr:nvSpPr>
        <xdr:cNvPr id="2" name="Retângulo 1"/>
        <xdr:cNvSpPr/>
      </xdr:nvSpPr>
      <xdr:spPr>
        <a:xfrm>
          <a:off x="19050" y="0"/>
          <a:ext cx="1295400" cy="555307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9525</xdr:colOff>
      <xdr:row>5</xdr:row>
      <xdr:rowOff>104775</xdr:rowOff>
    </xdr:from>
    <xdr:to>
      <xdr:col>11</xdr:col>
      <xdr:colOff>104775</xdr:colOff>
      <xdr:row>15</xdr:row>
      <xdr:rowOff>66675</xdr:rowOff>
    </xdr:to>
    <xdr:sp macro="" textlink="">
      <xdr:nvSpPr>
        <xdr:cNvPr id="3" name="Retângulo com Único Canto Aparado 2"/>
        <xdr:cNvSpPr/>
      </xdr:nvSpPr>
      <xdr:spPr>
        <a:xfrm>
          <a:off x="1838325" y="1057275"/>
          <a:ext cx="4972050" cy="1866900"/>
        </a:xfrm>
        <a:prstGeom prst="snip1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3</xdr:col>
      <xdr:colOff>247650</xdr:colOff>
      <xdr:row>9</xdr:row>
      <xdr:rowOff>9525</xdr:rowOff>
    </xdr:from>
    <xdr:to>
      <xdr:col>5</xdr:col>
      <xdr:colOff>161925</xdr:colOff>
      <xdr:row>11</xdr:row>
      <xdr:rowOff>19050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724025"/>
          <a:ext cx="26955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495300</xdr:colOff>
      <xdr:row>6</xdr:row>
      <xdr:rowOff>57150</xdr:rowOff>
    </xdr:from>
    <xdr:to>
      <xdr:col>7</xdr:col>
      <xdr:colOff>200025</xdr:colOff>
      <xdr:row>7</xdr:row>
      <xdr:rowOff>66675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1200150"/>
          <a:ext cx="26955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15</xdr:row>
      <xdr:rowOff>180975</xdr:rowOff>
    </xdr:from>
    <xdr:to>
      <xdr:col>11</xdr:col>
      <xdr:colOff>152400</xdr:colOff>
      <xdr:row>17</xdr:row>
      <xdr:rowOff>76200</xdr:rowOff>
    </xdr:to>
    <xdr:sp macro="" textlink="">
      <xdr:nvSpPr>
        <xdr:cNvPr id="6" name="Retângulo 5"/>
        <xdr:cNvSpPr/>
      </xdr:nvSpPr>
      <xdr:spPr>
        <a:xfrm>
          <a:off x="1847850" y="3038475"/>
          <a:ext cx="50101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276225</xdr:colOff>
      <xdr:row>21</xdr:row>
      <xdr:rowOff>133349</xdr:rowOff>
    </xdr:from>
    <xdr:to>
      <xdr:col>7</xdr:col>
      <xdr:colOff>428625</xdr:colOff>
      <xdr:row>29</xdr:row>
      <xdr:rowOff>19048</xdr:rowOff>
    </xdr:to>
    <xdr:graphicFrame macro="">
      <xdr:nvGraphicFramePr>
        <xdr:cNvPr id="10" name="Diagrama 9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ina Eulalia" refreshedDate="45832.441327430555" createdVersion="4" refreshedVersion="4" minRefreshableVersion="3" recordCount="99">
  <cacheSource type="worksheet">
    <worksheetSource ref="A1:M100" sheet="Plan1"/>
  </cacheSource>
  <cacheFields count="13">
    <cacheField name="Subscriber ID" numFmtId="0">
      <sharedItems containsString="0" containsBlank="1" containsNumber="1" containsInteger="1" minValue="3231" maxValue="3523"/>
    </cacheField>
    <cacheField name="Name" numFmtId="0">
      <sharedItems containsBlank="1"/>
    </cacheField>
    <cacheField name="Plan" numFmtId="0">
      <sharedItems containsBlank="1"/>
    </cacheField>
    <cacheField name="Start Date" numFmtId="0">
      <sharedItems containsNonDate="0" containsDate="1" containsString="0" containsBlank="1" minDate="2024-01-01T00:00:00" maxDate="2024-12-15T00:00:00" count="99">
        <m/>
        <d v="2024-01-01T00:00:00"/>
        <d v="2024-02-20T00:00:00"/>
        <d v="2024-03-03T00:00:00"/>
        <d v="2024-03-05T00:00:00"/>
        <d v="2024-03-08T00:00:00"/>
        <d v="2024-03-11T00:00:00"/>
        <d v="2024-03-14T00:00:00"/>
        <d v="2024-03-17T00:00:00"/>
        <d v="2024-03-20T00:00:00"/>
        <d v="2024-03-23T00:00:00"/>
        <d v="2024-03-26T00:00:00"/>
        <d v="2024-03-29T00:00:00"/>
        <d v="2024-04-02T00:00:00"/>
        <d v="2024-05-26T00:00:00" u="1"/>
        <d v="2024-07-17T00:00:00" u="1"/>
        <d v="2024-10-13T00:00:00" u="1"/>
        <d v="2024-04-14T00:00:00" u="1"/>
        <d v="2024-09-01T00:00:00" u="1"/>
        <d v="2024-07-29T00:00:00" u="1"/>
        <d v="2024-11-11T00:00:00" u="1"/>
        <d v="2024-10-25T00:00:00" u="1"/>
        <d v="2024-04-26T00:00:00" u="1"/>
        <d v="2024-06-17T00:00:00" u="1"/>
        <d v="2024-09-13T00:00:00" u="1"/>
        <d v="2024-05-05T00:00:00" u="1"/>
        <d v="2024-08-01T00:00:00" u="1"/>
        <d v="2024-11-23T00:00:00" u="1"/>
        <d v="2024-06-29T00:00:00" u="1"/>
        <d v="2024-08-20T00:00:00" u="1"/>
        <d v="2024-12-02T00:00:00" u="1"/>
        <d v="2024-09-25T00:00:00" u="1"/>
        <d v="2024-05-17T00:00:00" u="1"/>
        <d v="2024-07-08T00:00:00" u="1"/>
        <d v="2024-08-13T00:00:00" u="1"/>
        <d v="2024-10-04T00:00:00" u="1"/>
        <d v="2024-04-05T00:00:00" u="1"/>
        <d v="2024-12-14T00:00:00" u="1"/>
        <d v="2024-05-29T00:00:00" u="1"/>
        <d v="2024-07-20T00:00:00" u="1"/>
        <d v="2024-10-16T00:00:00" u="1"/>
        <d v="2024-04-17T00:00:00" u="1"/>
        <d v="2024-09-04T00:00:00" u="1"/>
        <d v="2024-06-01T00:00:00" u="1"/>
        <d v="2024-11-14T00:00:00" u="1"/>
        <d v="2024-10-28T00:00:00" u="1"/>
        <d v="2024-04-29T00:00:00" u="1"/>
        <d v="2024-06-20T00:00:00" u="1"/>
        <d v="2024-09-16T00:00:00" u="1"/>
        <d v="2024-05-08T00:00:00" u="1"/>
        <d v="2024-08-04T00:00:00" u="1"/>
        <d v="2024-11-26T00:00:00" u="1"/>
        <d v="2024-08-23T00:00:00" u="1"/>
        <d v="2024-12-05T00:00:00" u="1"/>
        <d v="2024-09-28T00:00:00" u="1"/>
        <d v="2024-05-20T00:00:00" u="1"/>
        <d v="2024-07-11T00:00:00" u="1"/>
        <d v="2024-08-16T00:00:00" u="1"/>
        <d v="2024-10-07T00:00:00" u="1"/>
        <d v="2024-04-08T00:00:00" u="1"/>
        <d v="2024-07-23T00:00:00" u="1"/>
        <d v="2024-10-19T00:00:00" u="1"/>
        <d v="2024-04-20T00:00:00" u="1"/>
        <d v="2024-06-11T00:00:00" u="1"/>
        <d v="2024-09-07T00:00:00" u="1"/>
        <d v="2024-06-04T00:00:00" u="1"/>
        <d v="2024-11-17T00:00:00" u="1"/>
        <d v="2024-10-31T00:00:00" u="1"/>
        <d v="2024-06-23T00:00:00" u="1"/>
        <d v="2024-09-19T00:00:00" u="1"/>
        <d v="2024-05-11T00:00:00" u="1"/>
        <d v="2024-07-02T00:00:00" u="1"/>
        <d v="2024-08-07T00:00:00" u="1"/>
        <d v="2024-11-29T00:00:00" u="1"/>
        <d v="2024-11-03T00:00:00" u="1"/>
        <d v="2024-08-26T00:00:00" u="1"/>
        <d v="2024-12-08T00:00:00" u="1"/>
        <d v="2024-05-23T00:00:00" u="1"/>
        <d v="2024-07-14T00:00:00" u="1"/>
        <d v="2024-10-10T00:00:00" u="1"/>
        <d v="2024-04-11T00:00:00" u="1"/>
        <d v="2024-07-26T00:00:00" u="1"/>
        <d v="2024-11-08T00:00:00" u="1"/>
        <d v="2024-10-22T00:00:00" u="1"/>
        <d v="2024-04-23T00:00:00" u="1"/>
        <d v="2024-06-14T00:00:00" u="1"/>
        <d v="2024-09-10T00:00:00" u="1"/>
        <d v="2024-05-02T00:00:00" u="1"/>
        <d v="2024-06-07T00:00:00" u="1"/>
        <d v="2024-11-20T00:00:00" u="1"/>
        <d v="2024-06-26T00:00:00" u="1"/>
        <d v="2024-09-22T00:00:00" u="1"/>
        <d v="2024-05-14T00:00:00" u="1"/>
        <d v="2024-07-05T00:00:00" u="1"/>
        <d v="2024-08-10T00:00:00" u="1"/>
        <d v="2024-10-01T00:00:00" u="1"/>
        <d v="2024-11-06T00:00:00" u="1"/>
        <d v="2024-08-29T00:00:00" u="1"/>
        <d v="2024-12-11T00:00:00" u="1"/>
      </sharedItems>
    </cacheField>
    <cacheField name="Auto Renewal" numFmtId="0">
      <sharedItems containsBlank="1"/>
    </cacheField>
    <cacheField name="Subscription Price" numFmtId="0">
      <sharedItems containsString="0" containsBlank="1" containsNumber="1" containsInteger="1" minValue="15" maxValue="15"/>
    </cacheField>
    <cacheField name="Subscription Type" numFmtId="0">
      <sharedItems containsBlank="1" count="4">
        <m/>
        <s v="Monthly"/>
        <s v="Quarterly"/>
        <s v="Annual"/>
      </sharedItems>
    </cacheField>
    <cacheField name="EA Play Season Pass" numFmtId="0">
      <sharedItems containsBlank="1"/>
    </cacheField>
    <cacheField name="EA Play Season Pass2" numFmtId="0">
      <sharedItems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20" maxValue="20"/>
    </cacheField>
    <cacheField name="Coupon Value" numFmtId="0">
      <sharedItems containsString="0" containsBlank="1" containsNumber="1" containsInteger="1" minValue="3" maxValue="20"/>
    </cacheField>
    <cacheField name="Total Value" numFmtId="0">
      <sharedItems containsString="0" containsBlank="1" containsNumber="1" containsInteger="1" minValue="45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m/>
    <m/>
    <m/>
    <x v="0"/>
    <m/>
    <m/>
    <x v="0"/>
    <m/>
    <s v="Price"/>
    <m/>
    <m/>
    <m/>
    <m/>
  </r>
  <r>
    <n v="3231"/>
    <s v="João Silva"/>
    <s v="Ultimate"/>
    <x v="1"/>
    <s v="Yes"/>
    <n v="15"/>
    <x v="1"/>
    <s v="Yes"/>
    <n v="30"/>
    <s v="Yes"/>
    <n v="20"/>
    <n v="5"/>
    <n v="60"/>
  </r>
  <r>
    <n v="3234"/>
    <s v="Ana Souza"/>
    <s v="Ultimate"/>
    <x v="2"/>
    <s v="No"/>
    <n v="15"/>
    <x v="1"/>
    <s v="Yes"/>
    <n v="30"/>
    <s v="Yes"/>
    <n v="20"/>
    <n v="3"/>
    <n v="62"/>
  </r>
  <r>
    <n v="3237"/>
    <s v="Camila Ribeiro"/>
    <s v="Ultimate"/>
    <x v="3"/>
    <s v="Yes"/>
    <n v="15"/>
    <x v="2"/>
    <s v="Yes"/>
    <n v="30"/>
    <s v="Yes"/>
    <n v="20"/>
    <n v="10"/>
    <n v="55"/>
  </r>
  <r>
    <n v="3239"/>
    <s v="Sofia Almeida"/>
    <s v="Ultimate"/>
    <x v="4"/>
    <s v="No"/>
    <n v="15"/>
    <x v="1"/>
    <s v="Yes"/>
    <n v="30"/>
    <s v="Yes"/>
    <n v="20"/>
    <n v="5"/>
    <n v="60"/>
  </r>
  <r>
    <n v="3242"/>
    <s v="Marco Túlio"/>
    <s v="Ultimate"/>
    <x v="5"/>
    <s v="Yes"/>
    <n v="15"/>
    <x v="3"/>
    <s v="Yes"/>
    <n v="30"/>
    <s v="Yes"/>
    <n v="20"/>
    <n v="20"/>
    <n v="45"/>
  </r>
  <r>
    <n v="3245"/>
    <s v="Fernanda Lima"/>
    <s v="Ultimate"/>
    <x v="6"/>
    <s v="No"/>
    <n v="15"/>
    <x v="1"/>
    <s v="Yes"/>
    <n v="30"/>
    <s v="Yes"/>
    <n v="20"/>
    <n v="8"/>
    <n v="57"/>
  </r>
  <r>
    <n v="3248"/>
    <s v="Cesar Oliveira"/>
    <s v="Ultimate"/>
    <x v="7"/>
    <s v="Yes"/>
    <n v="15"/>
    <x v="2"/>
    <s v="Yes"/>
    <n v="30"/>
    <s v="Yes"/>
    <n v="20"/>
    <n v="7"/>
    <n v="58"/>
  </r>
  <r>
    <n v="3251"/>
    <s v="Gabriela Santos"/>
    <s v="Ultimate"/>
    <x v="8"/>
    <s v="No"/>
    <n v="15"/>
    <x v="1"/>
    <s v="Yes"/>
    <n v="30"/>
    <s v="Yes"/>
    <n v="20"/>
    <n v="3"/>
    <n v="62"/>
  </r>
  <r>
    <n v="3254"/>
    <s v="Joaquim Barbosa"/>
    <s v="Ultimate"/>
    <x v="9"/>
    <s v="Yes"/>
    <n v="15"/>
    <x v="3"/>
    <s v="Yes"/>
    <n v="30"/>
    <s v="Yes"/>
    <n v="20"/>
    <n v="20"/>
    <n v="45"/>
  </r>
  <r>
    <n v="3257"/>
    <s v="Nicole Costa"/>
    <s v="Ultimate"/>
    <x v="10"/>
    <s v="No"/>
    <n v="15"/>
    <x v="1"/>
    <s v="Yes"/>
    <n v="30"/>
    <s v="Yes"/>
    <n v="20"/>
    <n v="5"/>
    <n v="60"/>
  </r>
  <r>
    <n v="3260"/>
    <s v="Raquel Alves"/>
    <s v="Ultimate"/>
    <x v="11"/>
    <s v="Yes"/>
    <n v="15"/>
    <x v="2"/>
    <s v="Yes"/>
    <n v="30"/>
    <s v="Yes"/>
    <n v="20"/>
    <n v="7"/>
    <n v="58"/>
  </r>
  <r>
    <n v="3263"/>
    <s v="Vinicius Lima"/>
    <s v="Ultimate"/>
    <x v="12"/>
    <s v="No"/>
    <n v="15"/>
    <x v="1"/>
    <s v="Yes"/>
    <n v="30"/>
    <s v="Yes"/>
    <n v="20"/>
    <n v="3"/>
    <n v="62"/>
  </r>
  <r>
    <n v="3267"/>
    <s v="Bruno Cavalheiro"/>
    <s v="Ultimate"/>
    <x v="13"/>
    <s v="No"/>
    <n v="15"/>
    <x v="2"/>
    <s v="Yes"/>
    <n v="30"/>
    <s v="Yes"/>
    <n v="20"/>
    <n v="7"/>
    <n v="58"/>
  </r>
  <r>
    <n v="3270"/>
    <s v="Eunice Lima"/>
    <s v="Ultimate"/>
    <x v="1"/>
    <s v="Yes"/>
    <n v="15"/>
    <x v="1"/>
    <s v="Yes"/>
    <n v="30"/>
    <s v="Yes"/>
    <n v="20"/>
    <n v="15"/>
    <n v="50"/>
  </r>
  <r>
    <n v="3273"/>
    <s v="Hélio Castro"/>
    <s v="Ultimate"/>
    <x v="2"/>
    <s v="No"/>
    <n v="15"/>
    <x v="2"/>
    <s v="Yes"/>
    <n v="30"/>
    <s v="Yes"/>
    <n v="20"/>
    <n v="20"/>
    <n v="45"/>
  </r>
  <r>
    <n v="3276"/>
    <s v="Kléber Oliveira"/>
    <s v="Ultimate"/>
    <x v="3"/>
    <s v="Yes"/>
    <n v="15"/>
    <x v="3"/>
    <s v="Yes"/>
    <n v="30"/>
    <s v="Yes"/>
    <n v="20"/>
    <n v="5"/>
    <n v="60"/>
  </r>
  <r>
    <n v="3279"/>
    <s v="Nilo Peçanha"/>
    <s v="Ultimate"/>
    <x v="4"/>
    <s v="No"/>
    <n v="15"/>
    <x v="1"/>
    <s v="Yes"/>
    <n v="30"/>
    <s v="Yes"/>
    <n v="20"/>
    <n v="3"/>
    <n v="62"/>
  </r>
  <r>
    <n v="3282"/>
    <s v="Quirino Gonçalves"/>
    <s v="Ultimate"/>
    <x v="1"/>
    <s v="Yes"/>
    <n v="15"/>
    <x v="2"/>
    <s v="Yes"/>
    <n v="30"/>
    <s v="Yes"/>
    <n v="20"/>
    <n v="7"/>
    <n v="58"/>
  </r>
  <r>
    <n v="3285"/>
    <s v="Tiago Ramos"/>
    <s v="Ultimate"/>
    <x v="2"/>
    <s v="No"/>
    <n v="15"/>
    <x v="1"/>
    <s v="Yes"/>
    <n v="30"/>
    <s v="Yes"/>
    <n v="20"/>
    <n v="20"/>
    <n v="45"/>
  </r>
  <r>
    <n v="3288"/>
    <s v="William Siqueira"/>
    <s v="Ultimate"/>
    <x v="3"/>
    <s v="Yes"/>
    <n v="15"/>
    <x v="3"/>
    <s v="Yes"/>
    <n v="30"/>
    <s v="Yes"/>
    <n v="20"/>
    <n v="3"/>
    <n v="62"/>
  </r>
  <r>
    <n v="3291"/>
    <s v="Zacarias Alves"/>
    <s v="Ultimate"/>
    <x v="4"/>
    <s v="No"/>
    <n v="15"/>
    <x v="1"/>
    <s v="Yes"/>
    <n v="30"/>
    <s v="Yes"/>
    <n v="20"/>
    <n v="5"/>
    <n v="60"/>
  </r>
  <r>
    <n v="3294"/>
    <s v="Carla Bruni"/>
    <s v="Ultimate"/>
    <x v="5"/>
    <s v="Yes"/>
    <n v="15"/>
    <x v="2"/>
    <s v="Yes"/>
    <n v="30"/>
    <s v="Yes"/>
    <n v="20"/>
    <n v="20"/>
    <n v="45"/>
  </r>
  <r>
    <n v="3297"/>
    <s v="Fábio Nobre"/>
    <s v="Ultimate"/>
    <x v="6"/>
    <s v="Yes"/>
    <n v="15"/>
    <x v="2"/>
    <s v="Yes"/>
    <n v="30"/>
    <s v="Yes"/>
    <n v="20"/>
    <n v="7"/>
    <n v="58"/>
  </r>
  <r>
    <n v="3300"/>
    <s v="Ivan Carvalho"/>
    <s v="Ultimate"/>
    <x v="7"/>
    <s v="No"/>
    <n v="15"/>
    <x v="1"/>
    <s v="Yes"/>
    <n v="30"/>
    <s v="Yes"/>
    <n v="20"/>
    <n v="15"/>
    <n v="50"/>
  </r>
  <r>
    <n v="3303"/>
    <s v="Lucas Mendes"/>
    <s v="Ultimate"/>
    <x v="8"/>
    <s v="Yes"/>
    <n v="15"/>
    <x v="2"/>
    <s v="Yes"/>
    <n v="30"/>
    <s v="Yes"/>
    <n v="20"/>
    <n v="20"/>
    <n v="45"/>
  </r>
  <r>
    <n v="3306"/>
    <s v="Otávio Barros"/>
    <s v="Ultimate"/>
    <x v="9"/>
    <s v="No"/>
    <n v="15"/>
    <x v="3"/>
    <s v="Yes"/>
    <n v="30"/>
    <s v="Yes"/>
    <n v="20"/>
    <n v="5"/>
    <n v="60"/>
  </r>
  <r>
    <n v="3309"/>
    <s v="Raquel Novaes"/>
    <s v="Ultimate"/>
    <x v="10"/>
    <s v="Yes"/>
    <n v="15"/>
    <x v="1"/>
    <s v="Yes"/>
    <n v="30"/>
    <s v="Yes"/>
    <n v="20"/>
    <n v="3"/>
    <n v="62"/>
  </r>
  <r>
    <n v="3312"/>
    <s v="Ulysses Guimarães"/>
    <s v="Ultimate"/>
    <x v="11"/>
    <s v="No"/>
    <n v="15"/>
    <x v="2"/>
    <s v="Yes"/>
    <n v="30"/>
    <s v="Yes"/>
    <n v="20"/>
    <n v="7"/>
    <n v="58"/>
  </r>
  <r>
    <n v="3315"/>
    <s v="Ximena Rocha"/>
    <s v="Ultimate"/>
    <x v="12"/>
    <s v="Yes"/>
    <n v="15"/>
    <x v="1"/>
    <s v="Yes"/>
    <n v="30"/>
    <s v="Yes"/>
    <n v="20"/>
    <n v="20"/>
    <n v="45"/>
  </r>
  <r>
    <n v="3318"/>
    <s v="Alan Teixeira"/>
    <s v="Ultimate"/>
    <x v="13"/>
    <s v="No"/>
    <n v="15"/>
    <x v="3"/>
    <s v="Yes"/>
    <n v="30"/>
    <s v="Yes"/>
    <n v="20"/>
    <n v="3"/>
    <n v="62"/>
  </r>
  <r>
    <n v="3321"/>
    <s v="Daniela Moura"/>
    <s v="Ultimate"/>
    <x v="1"/>
    <s v="Yes"/>
    <n v="15"/>
    <x v="1"/>
    <s v="Yes"/>
    <n v="30"/>
    <s v="Yes"/>
    <n v="20"/>
    <n v="5"/>
    <n v="60"/>
  </r>
  <r>
    <n v="3324"/>
    <s v="Geraldo Ribeiro"/>
    <s v="Ultimate"/>
    <x v="2"/>
    <s v="No"/>
    <n v="15"/>
    <x v="2"/>
    <s v="Yes"/>
    <n v="30"/>
    <s v="Yes"/>
    <n v="20"/>
    <n v="20"/>
    <n v="45"/>
  </r>
  <r>
    <n v="3327"/>
    <s v="João Pedro Almeida"/>
    <s v="Ultimate"/>
    <x v="3"/>
    <s v="Yes"/>
    <n v="15"/>
    <x v="1"/>
    <s v="Yes"/>
    <n v="30"/>
    <s v="Yes"/>
    <n v="20"/>
    <n v="7"/>
    <n v="58"/>
  </r>
  <r>
    <n v="3330"/>
    <s v="Marcelo Gouveia"/>
    <s v="Ultimate"/>
    <x v="4"/>
    <s v="No"/>
    <n v="15"/>
    <x v="1"/>
    <s v="Yes"/>
    <n v="30"/>
    <s v="Yes"/>
    <n v="20"/>
    <n v="15"/>
    <n v="50"/>
  </r>
  <r>
    <n v="3333"/>
    <s v="Patrícia Alves"/>
    <s v="Ultimate"/>
    <x v="1"/>
    <s v="Yes"/>
    <n v="15"/>
    <x v="2"/>
    <s v="Yes"/>
    <n v="30"/>
    <s v="Yes"/>
    <n v="20"/>
    <n v="20"/>
    <n v="45"/>
  </r>
  <r>
    <n v="3337"/>
    <s v="Ulisses Tavares"/>
    <s v="Ultimate"/>
    <x v="2"/>
    <s v="No"/>
    <n v="15"/>
    <x v="2"/>
    <s v="Yes"/>
    <n v="30"/>
    <s v="Yes"/>
    <n v="20"/>
    <n v="7"/>
    <n v="58"/>
  </r>
  <r>
    <n v="3340"/>
    <s v="Xavier Nascimento"/>
    <s v="Ultimate"/>
    <x v="3"/>
    <s v="Yes"/>
    <n v="15"/>
    <x v="1"/>
    <s v="Yes"/>
    <n v="30"/>
    <s v="Yes"/>
    <n v="20"/>
    <n v="15"/>
    <n v="50"/>
  </r>
  <r>
    <n v="3343"/>
    <s v="Amanda Lopes"/>
    <s v="Ultimate"/>
    <x v="1"/>
    <s v="No"/>
    <n v="15"/>
    <x v="2"/>
    <s v="Yes"/>
    <n v="30"/>
    <s v="Yes"/>
    <n v="20"/>
    <n v="20"/>
    <n v="45"/>
  </r>
  <r>
    <n v="3346"/>
    <s v="Diogo Souza"/>
    <s v="Ultimate"/>
    <x v="2"/>
    <s v="Yes"/>
    <n v="15"/>
    <x v="3"/>
    <s v="Yes"/>
    <n v="30"/>
    <s v="Yes"/>
    <n v="20"/>
    <n v="5"/>
    <n v="60"/>
  </r>
  <r>
    <n v="3349"/>
    <s v="Geraldo Ribeiro"/>
    <s v="Ultimate"/>
    <x v="3"/>
    <s v="No"/>
    <n v="15"/>
    <x v="1"/>
    <s v="Yes"/>
    <n v="30"/>
    <s v="Yes"/>
    <n v="20"/>
    <n v="3"/>
    <n v="62"/>
  </r>
  <r>
    <n v="3352"/>
    <s v="João Marcelo"/>
    <s v="Ultimate"/>
    <x v="4"/>
    <s v="Yes"/>
    <n v="15"/>
    <x v="2"/>
    <s v="Yes"/>
    <n v="30"/>
    <s v="Yes"/>
    <n v="20"/>
    <n v="7"/>
    <n v="58"/>
  </r>
  <r>
    <n v="3355"/>
    <s v="Nadia Costa"/>
    <s v="Ultimate"/>
    <x v="5"/>
    <s v="No"/>
    <n v="15"/>
    <x v="1"/>
    <s v="Yes"/>
    <n v="30"/>
    <s v="Yes"/>
    <n v="20"/>
    <n v="20"/>
    <n v="45"/>
  </r>
  <r>
    <n v="3358"/>
    <s v="Quênia Barros"/>
    <s v="Ultimate"/>
    <x v="6"/>
    <s v="Yes"/>
    <n v="15"/>
    <x v="3"/>
    <s v="Yes"/>
    <n v="30"/>
    <s v="Yes"/>
    <n v="20"/>
    <n v="3"/>
    <n v="62"/>
  </r>
  <r>
    <n v="3361"/>
    <s v="Tiago Mendes"/>
    <s v="Ultimate"/>
    <x v="7"/>
    <s v="No"/>
    <n v="15"/>
    <x v="1"/>
    <s v="Yes"/>
    <n v="30"/>
    <s v="Yes"/>
    <n v="20"/>
    <n v="15"/>
    <n v="50"/>
  </r>
  <r>
    <n v="3364"/>
    <s v="Waldir Junior"/>
    <s v="Ultimate"/>
    <x v="8"/>
    <s v="Yes"/>
    <n v="15"/>
    <x v="2"/>
    <s v="Yes"/>
    <n v="30"/>
    <s v="Yes"/>
    <n v="20"/>
    <n v="7"/>
    <n v="58"/>
  </r>
  <r>
    <n v="3367"/>
    <s v="Zacarias Nunes"/>
    <s v="Ultimate"/>
    <x v="9"/>
    <s v="No"/>
    <n v="15"/>
    <x v="2"/>
    <s v="Yes"/>
    <n v="30"/>
    <s v="Yes"/>
    <n v="20"/>
    <n v="7"/>
    <n v="58"/>
  </r>
  <r>
    <n v="3370"/>
    <s v="Carlos Eduardo"/>
    <s v="Ultimate"/>
    <x v="10"/>
    <s v="Yes"/>
    <n v="15"/>
    <x v="1"/>
    <s v="Yes"/>
    <n v="30"/>
    <s v="Yes"/>
    <n v="20"/>
    <n v="15"/>
    <n v="50"/>
  </r>
  <r>
    <n v="3373"/>
    <s v="Fabiano Gomes"/>
    <s v="Ultimate"/>
    <x v="11"/>
    <s v="No"/>
    <n v="15"/>
    <x v="2"/>
    <s v="Yes"/>
    <n v="30"/>
    <s v="Yes"/>
    <n v="20"/>
    <n v="20"/>
    <n v="45"/>
  </r>
  <r>
    <n v="3376"/>
    <s v="Igor Martins"/>
    <s v="Ultimate"/>
    <x v="12"/>
    <s v="Yes"/>
    <n v="15"/>
    <x v="3"/>
    <s v="Yes"/>
    <n v="30"/>
    <s v="Yes"/>
    <n v="20"/>
    <n v="5"/>
    <n v="60"/>
  </r>
  <r>
    <n v="3379"/>
    <s v="Luciana Santos"/>
    <s v="Ultimate"/>
    <x v="13"/>
    <s v="No"/>
    <n v="15"/>
    <x v="1"/>
    <s v="Yes"/>
    <n v="30"/>
    <s v="Yes"/>
    <n v="20"/>
    <n v="3"/>
    <n v="62"/>
  </r>
  <r>
    <n v="3382"/>
    <s v="Oscar Ribeiro"/>
    <s v="Ultimate"/>
    <x v="1"/>
    <s v="Yes"/>
    <n v="15"/>
    <x v="2"/>
    <s v="Yes"/>
    <n v="30"/>
    <s v="Yes"/>
    <n v="20"/>
    <n v="7"/>
    <n v="58"/>
  </r>
  <r>
    <n v="3385"/>
    <s v="Renata Machado"/>
    <s v="Ultimate"/>
    <x v="1"/>
    <s v="No"/>
    <n v="15"/>
    <x v="1"/>
    <s v="Yes"/>
    <n v="30"/>
    <s v="Yes"/>
    <n v="20"/>
    <n v="20"/>
    <n v="45"/>
  </r>
  <r>
    <n v="3388"/>
    <s v="Ulysses Pereira"/>
    <s v="Ultimate"/>
    <x v="2"/>
    <s v="Yes"/>
    <n v="15"/>
    <x v="3"/>
    <s v="Yes"/>
    <n v="30"/>
    <s v="Yes"/>
    <n v="20"/>
    <n v="3"/>
    <n v="62"/>
  </r>
  <r>
    <n v="3391"/>
    <s v="Xuxa Meneghel"/>
    <s v="Ultimate"/>
    <x v="3"/>
    <s v="No"/>
    <n v="15"/>
    <x v="1"/>
    <s v="Yes"/>
    <n v="30"/>
    <s v="Yes"/>
    <n v="20"/>
    <n v="15"/>
    <n v="50"/>
  </r>
  <r>
    <n v="3394"/>
    <s v="André Lima"/>
    <s v="Ultimate"/>
    <x v="4"/>
    <s v="Yes"/>
    <n v="15"/>
    <x v="2"/>
    <s v="Yes"/>
    <n v="30"/>
    <s v="Yes"/>
    <n v="20"/>
    <n v="7"/>
    <n v="58"/>
  </r>
  <r>
    <n v="3397"/>
    <s v="Daniela Moura"/>
    <s v="Ultimate"/>
    <x v="5"/>
    <s v="No"/>
    <n v="15"/>
    <x v="1"/>
    <s v="Yes"/>
    <n v="30"/>
    <s v="Yes"/>
    <n v="20"/>
    <n v="20"/>
    <n v="45"/>
  </r>
  <r>
    <n v="3400"/>
    <s v="Guilherme Souza"/>
    <s v="Ultimate"/>
    <x v="6"/>
    <s v="Yes"/>
    <n v="15"/>
    <x v="3"/>
    <s v="Yes"/>
    <n v="30"/>
    <s v="Yes"/>
    <n v="20"/>
    <n v="5"/>
    <n v="60"/>
  </r>
  <r>
    <n v="3403"/>
    <s v="João Carvalho"/>
    <s v="Ultimate"/>
    <x v="7"/>
    <s v="No"/>
    <n v="15"/>
    <x v="1"/>
    <s v="Yes"/>
    <n v="30"/>
    <s v="Yes"/>
    <n v="20"/>
    <n v="3"/>
    <n v="62"/>
  </r>
  <r>
    <n v="3407"/>
    <s v="Nina Pacheco"/>
    <s v="Ultimate"/>
    <x v="8"/>
    <s v="No"/>
    <n v="15"/>
    <x v="2"/>
    <s v="Yes"/>
    <n v="30"/>
    <s v="Yes"/>
    <n v="20"/>
    <n v="7"/>
    <n v="58"/>
  </r>
  <r>
    <n v="3410"/>
    <s v="Raquel Domingos"/>
    <s v="Ultimate"/>
    <x v="9"/>
    <s v="Yes"/>
    <n v="15"/>
    <x v="1"/>
    <s v="Yes"/>
    <n v="30"/>
    <s v="Yes"/>
    <n v="20"/>
    <n v="15"/>
    <n v="50"/>
  </r>
  <r>
    <n v="3413"/>
    <s v="Ulysses Farias"/>
    <s v="Ultimate"/>
    <x v="10"/>
    <s v="No"/>
    <n v="15"/>
    <x v="2"/>
    <s v="Yes"/>
    <n v="30"/>
    <s v="Yes"/>
    <n v="20"/>
    <n v="20"/>
    <n v="45"/>
  </r>
  <r>
    <n v="3416"/>
    <s v="Ximena Barros"/>
    <s v="Ultimate"/>
    <x v="11"/>
    <s v="Yes"/>
    <n v="15"/>
    <x v="3"/>
    <s v="Yes"/>
    <n v="30"/>
    <s v="Yes"/>
    <n v="20"/>
    <n v="5"/>
    <n v="60"/>
  </r>
  <r>
    <n v="3419"/>
    <s v="André Lopes"/>
    <s v="Ultimate"/>
    <x v="12"/>
    <s v="No"/>
    <n v="15"/>
    <x v="1"/>
    <s v="Yes"/>
    <n v="30"/>
    <s v="Yes"/>
    <n v="20"/>
    <n v="3"/>
    <n v="62"/>
  </r>
  <r>
    <n v="3422"/>
    <s v="Daniela Araújo"/>
    <s v="Ultimate"/>
    <x v="13"/>
    <s v="Yes"/>
    <n v="15"/>
    <x v="2"/>
    <s v="Yes"/>
    <n v="30"/>
    <s v="Yes"/>
    <n v="20"/>
    <n v="7"/>
    <n v="58"/>
  </r>
  <r>
    <n v="3425"/>
    <s v="Gabriel Teixeira"/>
    <s v="Ultimate"/>
    <x v="1"/>
    <s v="No"/>
    <n v="15"/>
    <x v="1"/>
    <s v="Yes"/>
    <n v="30"/>
    <s v="Yes"/>
    <n v="20"/>
    <n v="20"/>
    <n v="45"/>
  </r>
  <r>
    <n v="3428"/>
    <s v="Joana Silveira"/>
    <s v="Ultimate"/>
    <x v="2"/>
    <s v="Yes"/>
    <n v="15"/>
    <x v="3"/>
    <s v="Yes"/>
    <n v="30"/>
    <s v="Yes"/>
    <n v="20"/>
    <n v="3"/>
    <n v="62"/>
  </r>
  <r>
    <n v="3431"/>
    <s v="Nicolas Borges"/>
    <s v="Ultimate"/>
    <x v="3"/>
    <s v="No"/>
    <n v="15"/>
    <x v="1"/>
    <s v="Yes"/>
    <n v="30"/>
    <s v="Yes"/>
    <n v="20"/>
    <n v="15"/>
    <n v="50"/>
  </r>
  <r>
    <n v="3434"/>
    <s v="Raquel Andrade"/>
    <s v="Ultimate"/>
    <x v="4"/>
    <s v="Yes"/>
    <n v="15"/>
    <x v="2"/>
    <s v="Yes"/>
    <n v="30"/>
    <s v="Yes"/>
    <n v="20"/>
    <n v="7"/>
    <n v="58"/>
  </r>
  <r>
    <n v="3437"/>
    <s v="Ursula Monteiro"/>
    <s v="Ultimate"/>
    <x v="1"/>
    <s v="No"/>
    <n v="15"/>
    <x v="2"/>
    <s v="Yes"/>
    <n v="30"/>
    <s v="Yes"/>
    <n v="20"/>
    <n v="7"/>
    <n v="58"/>
  </r>
  <r>
    <n v="3440"/>
    <s v="Xavier Almeida"/>
    <s v="Ultimate"/>
    <x v="2"/>
    <s v="Yes"/>
    <n v="15"/>
    <x v="1"/>
    <s v="Yes"/>
    <n v="30"/>
    <s v="Yes"/>
    <n v="20"/>
    <n v="15"/>
    <n v="50"/>
  </r>
  <r>
    <n v="3443"/>
    <s v="Amanda Costa"/>
    <s v="Ultimate"/>
    <x v="3"/>
    <s v="No"/>
    <n v="15"/>
    <x v="2"/>
    <s v="Yes"/>
    <n v="30"/>
    <s v="Yes"/>
    <n v="20"/>
    <n v="20"/>
    <n v="45"/>
  </r>
  <r>
    <n v="3446"/>
    <s v="Diogo Martins"/>
    <s v="Ultimate"/>
    <x v="4"/>
    <s v="Yes"/>
    <n v="15"/>
    <x v="3"/>
    <s v="Yes"/>
    <n v="30"/>
    <s v="Yes"/>
    <n v="20"/>
    <n v="5"/>
    <n v="60"/>
  </r>
  <r>
    <n v="3449"/>
    <s v="Gabriel Santos"/>
    <s v="Ultimate"/>
    <x v="1"/>
    <s v="No"/>
    <n v="15"/>
    <x v="1"/>
    <s v="Yes"/>
    <n v="30"/>
    <s v="Yes"/>
    <n v="20"/>
    <n v="3"/>
    <n v="62"/>
  </r>
  <r>
    <n v="3452"/>
    <s v="Joana Silveira"/>
    <s v="Ultimate"/>
    <x v="2"/>
    <s v="Yes"/>
    <n v="15"/>
    <x v="2"/>
    <s v="Yes"/>
    <n v="30"/>
    <s v="Yes"/>
    <n v="20"/>
    <n v="7"/>
    <n v="58"/>
  </r>
  <r>
    <n v="3455"/>
    <s v="Marcos Vinícius"/>
    <s v="Ultimate"/>
    <x v="3"/>
    <s v="No"/>
    <n v="15"/>
    <x v="1"/>
    <s v="Yes"/>
    <n v="30"/>
    <s v="Yes"/>
    <n v="20"/>
    <n v="20"/>
    <n v="45"/>
  </r>
  <r>
    <n v="3458"/>
    <s v="Patrícia Leite"/>
    <s v="Ultimate"/>
    <x v="4"/>
    <s v="Yes"/>
    <n v="15"/>
    <x v="3"/>
    <s v="Yes"/>
    <n v="30"/>
    <s v="Yes"/>
    <n v="20"/>
    <n v="3"/>
    <n v="62"/>
  </r>
  <r>
    <n v="3461"/>
    <s v="Sandra Gouveia"/>
    <s v="Ultimate"/>
    <x v="5"/>
    <s v="No"/>
    <n v="15"/>
    <x v="1"/>
    <s v="Yes"/>
    <n v="30"/>
    <s v="Yes"/>
    <n v="20"/>
    <n v="15"/>
    <n v="50"/>
  </r>
  <r>
    <n v="3464"/>
    <s v="Vanessa Andrade"/>
    <s v="Ultimate"/>
    <x v="6"/>
    <s v="Yes"/>
    <n v="15"/>
    <x v="2"/>
    <s v="Yes"/>
    <n v="30"/>
    <s v="Yes"/>
    <n v="20"/>
    <n v="7"/>
    <n v="58"/>
  </r>
  <r>
    <n v="3467"/>
    <s v="Yasmin Figueira"/>
    <s v="Ultimate"/>
    <x v="7"/>
    <s v="No"/>
    <n v="15"/>
    <x v="1"/>
    <s v="Yes"/>
    <n v="30"/>
    <s v="Yes"/>
    <n v="20"/>
    <n v="15"/>
    <n v="50"/>
  </r>
  <r>
    <n v="3470"/>
    <s v="Bruno Santos"/>
    <s v="Ultimate"/>
    <x v="8"/>
    <s v="Yes"/>
    <n v="15"/>
    <x v="3"/>
    <s v="Yes"/>
    <n v="30"/>
    <s v="Yes"/>
    <n v="20"/>
    <n v="5"/>
    <n v="60"/>
  </r>
  <r>
    <n v="3473"/>
    <s v="Elisa Neves"/>
    <s v="Ultimate"/>
    <x v="9"/>
    <s v="No"/>
    <n v="15"/>
    <x v="1"/>
    <s v="Yes"/>
    <n v="30"/>
    <s v="Yes"/>
    <n v="20"/>
    <n v="3"/>
    <n v="62"/>
  </r>
  <r>
    <n v="3476"/>
    <s v="Hélio Costa"/>
    <s v="Ultimate"/>
    <x v="10"/>
    <s v="Yes"/>
    <n v="15"/>
    <x v="2"/>
    <s v="Yes"/>
    <n v="30"/>
    <s v="Yes"/>
    <n v="20"/>
    <n v="7"/>
    <n v="58"/>
  </r>
  <r>
    <n v="3479"/>
    <s v="Klara Silva"/>
    <s v="Ultimate"/>
    <x v="11"/>
    <s v="No"/>
    <n v="15"/>
    <x v="1"/>
    <s v="Yes"/>
    <n v="30"/>
    <s v="Yes"/>
    <n v="20"/>
    <n v="20"/>
    <n v="45"/>
  </r>
  <r>
    <n v="3482"/>
    <s v="Natália Soares"/>
    <s v="Ultimate"/>
    <x v="12"/>
    <s v="Yes"/>
    <n v="15"/>
    <x v="3"/>
    <s v="Yes"/>
    <n v="30"/>
    <s v="Yes"/>
    <n v="20"/>
    <n v="3"/>
    <n v="62"/>
  </r>
  <r>
    <n v="3485"/>
    <s v="Quirino Neto"/>
    <s v="Ultimate"/>
    <x v="13"/>
    <s v="No"/>
    <n v="15"/>
    <x v="1"/>
    <s v="Yes"/>
    <n v="30"/>
    <s v="Yes"/>
    <n v="20"/>
    <n v="15"/>
    <n v="50"/>
  </r>
  <r>
    <n v="3487"/>
    <s v="Sandro Almeida"/>
    <s v="Ultimate"/>
    <x v="1"/>
    <s v="No"/>
    <n v="15"/>
    <x v="2"/>
    <s v="Yes"/>
    <n v="30"/>
    <s v="Yes"/>
    <n v="20"/>
    <n v="7"/>
    <n v="58"/>
  </r>
  <r>
    <n v="3490"/>
    <s v="Valéria Lima"/>
    <s v="Ultimate"/>
    <x v="2"/>
    <s v="Yes"/>
    <n v="15"/>
    <x v="1"/>
    <s v="Yes"/>
    <n v="30"/>
    <s v="Yes"/>
    <n v="20"/>
    <n v="15"/>
    <n v="50"/>
  </r>
  <r>
    <n v="3493"/>
    <s v="Ygor Farias"/>
    <s v="Ultimate"/>
    <x v="3"/>
    <s v="No"/>
    <n v="15"/>
    <x v="2"/>
    <s v="Yes"/>
    <n v="30"/>
    <s v="Yes"/>
    <n v="20"/>
    <n v="20"/>
    <n v="45"/>
  </r>
  <r>
    <n v="3496"/>
    <s v="Bruno Costa"/>
    <s v="Ultimate"/>
    <x v="4"/>
    <s v="Yes"/>
    <n v="15"/>
    <x v="3"/>
    <s v="Yes"/>
    <n v="30"/>
    <s v="Yes"/>
    <n v="20"/>
    <n v="5"/>
    <n v="60"/>
  </r>
  <r>
    <n v="3499"/>
    <s v="Elisa Correia"/>
    <s v="Ultimate"/>
    <x v="1"/>
    <s v="No"/>
    <n v="15"/>
    <x v="1"/>
    <s v="Yes"/>
    <n v="30"/>
    <s v="Yes"/>
    <n v="20"/>
    <n v="3"/>
    <n v="62"/>
  </r>
  <r>
    <n v="3502"/>
    <s v="Henrique Gonçalves"/>
    <s v="Ultimate"/>
    <x v="2"/>
    <s v="Yes"/>
    <n v="15"/>
    <x v="2"/>
    <s v="Yes"/>
    <n v="30"/>
    <s v="Yes"/>
    <n v="20"/>
    <n v="7"/>
    <n v="58"/>
  </r>
  <r>
    <n v="3505"/>
    <s v="Klara Fonseca"/>
    <s v="Ultimate"/>
    <x v="3"/>
    <s v="No"/>
    <n v="15"/>
    <x v="1"/>
    <s v="Yes"/>
    <n v="30"/>
    <s v="Yes"/>
    <n v="20"/>
    <n v="20"/>
    <n v="45"/>
  </r>
  <r>
    <n v="3508"/>
    <s v="Natália Castro"/>
    <s v="Ultimate"/>
    <x v="4"/>
    <s v="Yes"/>
    <n v="15"/>
    <x v="3"/>
    <s v="Yes"/>
    <n v="30"/>
    <s v="Yes"/>
    <n v="20"/>
    <n v="3"/>
    <n v="62"/>
  </r>
  <r>
    <n v="3511"/>
    <s v="Quentin Nogueira"/>
    <s v="Ultimate"/>
    <x v="5"/>
    <s v="No"/>
    <n v="15"/>
    <x v="1"/>
    <s v="Yes"/>
    <n v="30"/>
    <s v="Yes"/>
    <n v="20"/>
    <n v="15"/>
    <n v="50"/>
  </r>
  <r>
    <n v="3514"/>
    <s v="Tânia Machado"/>
    <s v="Ultimate"/>
    <x v="6"/>
    <s v="Yes"/>
    <n v="15"/>
    <x v="2"/>
    <s v="Yes"/>
    <n v="30"/>
    <s v="Yes"/>
    <n v="20"/>
    <n v="7"/>
    <n v="58"/>
  </r>
  <r>
    <n v="3517"/>
    <s v="William Carvalho"/>
    <s v="Ultimate"/>
    <x v="7"/>
    <s v="No"/>
    <n v="15"/>
    <x v="1"/>
    <s v="Yes"/>
    <n v="30"/>
    <s v="Yes"/>
    <n v="20"/>
    <n v="20"/>
    <n v="45"/>
  </r>
  <r>
    <n v="3520"/>
    <s v="Zacarias Duarte"/>
    <s v="Ultimate"/>
    <x v="8"/>
    <s v="Yes"/>
    <n v="15"/>
    <x v="3"/>
    <s v="Yes"/>
    <n v="30"/>
    <s v="Yes"/>
    <n v="20"/>
    <n v="5"/>
    <n v="60"/>
  </r>
  <r>
    <n v="3523"/>
    <s v="Carla Siqueira"/>
    <s v="Ultimate"/>
    <x v="9"/>
    <s v="No"/>
    <n v="15"/>
    <x v="1"/>
    <s v="Yes"/>
    <n v="3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9:B24" firstHeaderRow="1" firstDataRow="1" firstDataCol="1"/>
  <pivotFields count="13">
    <pivotField showAll="0"/>
    <pivotField showAll="0"/>
    <pivotField showAll="0"/>
    <pivotField axis="axisRow" dataField="1" showAll="0">
      <items count="10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36"/>
        <item m="1" x="59"/>
        <item m="1" x="80"/>
        <item m="1" x="17"/>
        <item m="1" x="41"/>
        <item m="1" x="62"/>
        <item m="1" x="84"/>
        <item m="1" x="22"/>
        <item m="1" x="46"/>
        <item m="1" x="87"/>
        <item m="1" x="25"/>
        <item m="1" x="49"/>
        <item m="1" x="70"/>
        <item m="1" x="92"/>
        <item m="1" x="32"/>
        <item m="1" x="55"/>
        <item m="1" x="77"/>
        <item m="1" x="14"/>
        <item m="1" x="38"/>
        <item m="1" x="43"/>
        <item m="1" x="65"/>
        <item m="1" x="88"/>
        <item m="1" x="63"/>
        <item m="1" x="85"/>
        <item m="1" x="23"/>
        <item m="1" x="47"/>
        <item m="1" x="68"/>
        <item m="1" x="90"/>
        <item m="1" x="28"/>
        <item m="1" x="71"/>
        <item m="1" x="93"/>
        <item m="1" x="33"/>
        <item m="1" x="56"/>
        <item m="1" x="78"/>
        <item m="1" x="15"/>
        <item m="1" x="39"/>
        <item m="1" x="60"/>
        <item m="1" x="81"/>
        <item m="1" x="19"/>
        <item m="1" x="26"/>
        <item m="1" x="50"/>
        <item m="1" x="72"/>
        <item m="1" x="94"/>
        <item m="1" x="34"/>
        <item m="1" x="57"/>
        <item m="1" x="29"/>
        <item m="1" x="52"/>
        <item m="1" x="75"/>
        <item m="1" x="97"/>
        <item m="1" x="18"/>
        <item m="1" x="42"/>
        <item m="1" x="64"/>
        <item m="1" x="86"/>
        <item m="1" x="24"/>
        <item m="1" x="48"/>
        <item m="1" x="69"/>
        <item m="1" x="91"/>
        <item m="1" x="31"/>
        <item m="1" x="54"/>
        <item m="1" x="95"/>
        <item m="1" x="35"/>
        <item m="1" x="58"/>
        <item m="1" x="79"/>
        <item m="1" x="16"/>
        <item m="1" x="40"/>
        <item m="1" x="61"/>
        <item m="1" x="83"/>
        <item m="1" x="21"/>
        <item m="1" x="45"/>
        <item m="1" x="67"/>
        <item m="1" x="74"/>
        <item m="1" x="96"/>
        <item m="1" x="82"/>
        <item m="1" x="20"/>
        <item m="1" x="44"/>
        <item m="1" x="66"/>
        <item m="1" x="89"/>
        <item m="1" x="27"/>
        <item m="1" x="51"/>
        <item m="1" x="73"/>
        <item m="1" x="30"/>
        <item m="1" x="53"/>
        <item m="1" x="76"/>
        <item m="1" x="98"/>
        <item m="1" x="3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98"/>
    </i>
    <i t="grand">
      <x/>
    </i>
  </rowItems>
  <colItems count="1">
    <i/>
  </colItems>
  <dataFields count="1">
    <dataField name="Contagem de Start Date" fld="3" subtotal="count" baseField="3" baseItem="0"/>
  </dataFields>
  <formats count="2">
    <format dxfId="5">
      <pivotArea dataOnly="0" labelOnly="1" fieldPosition="0">
        <references count="1">
          <reference field="3" count="0"/>
        </references>
      </pivotArea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B5" firstHeaderRow="0" firstDataRow="1" firstDataCol="0" rowPageCount="1" colPageCount="1"/>
  <pivotFields count="13">
    <pivotField showAll="0"/>
    <pivotField showAll="0"/>
    <pivotField showAll="0"/>
    <pivotField showAll="0"/>
    <pivotField showAll="0"/>
    <pivotField dataField="1" showAll="0"/>
    <pivotField name="Tipo de assinatura" axis="axisPage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6" item="2" hier="-1"/>
  </pageFields>
  <dataFields count="2">
    <dataField name="Receita Total" fld="5" baseField="0" baseItem="1"/>
    <dataField name="Quantidade" fld="6" subtotal="count" baseField="0" baseItem="1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D19:E34" firstHeaderRow="1" firstDataRow="1" firstDataCol="1"/>
  <pivotFields count="13">
    <pivotField showAll="0"/>
    <pivotField showAll="0"/>
    <pivotField showAll="0"/>
    <pivotField axis="axisRow" dataField="1" showAll="0">
      <items count="10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36"/>
        <item m="1" x="59"/>
        <item m="1" x="80"/>
        <item m="1" x="17"/>
        <item m="1" x="41"/>
        <item m="1" x="62"/>
        <item m="1" x="84"/>
        <item m="1" x="22"/>
        <item m="1" x="46"/>
        <item m="1" x="87"/>
        <item m="1" x="25"/>
        <item m="1" x="49"/>
        <item m="1" x="70"/>
        <item m="1" x="92"/>
        <item m="1" x="32"/>
        <item m="1" x="55"/>
        <item m="1" x="77"/>
        <item m="1" x="14"/>
        <item m="1" x="38"/>
        <item m="1" x="43"/>
        <item m="1" x="65"/>
        <item m="1" x="88"/>
        <item m="1" x="63"/>
        <item m="1" x="85"/>
        <item m="1" x="23"/>
        <item m="1" x="47"/>
        <item m="1" x="68"/>
        <item m="1" x="90"/>
        <item m="1" x="28"/>
        <item m="1" x="71"/>
        <item m="1" x="93"/>
        <item m="1" x="33"/>
        <item m="1" x="56"/>
        <item m="1" x="78"/>
        <item m="1" x="15"/>
        <item m="1" x="39"/>
        <item m="1" x="60"/>
        <item m="1" x="81"/>
        <item m="1" x="19"/>
        <item m="1" x="26"/>
        <item m="1" x="50"/>
        <item m="1" x="72"/>
        <item m="1" x="94"/>
        <item m="1" x="34"/>
        <item m="1" x="57"/>
        <item m="1" x="29"/>
        <item m="1" x="52"/>
        <item m="1" x="75"/>
        <item m="1" x="97"/>
        <item m="1" x="18"/>
        <item m="1" x="42"/>
        <item m="1" x="64"/>
        <item m="1" x="86"/>
        <item m="1" x="24"/>
        <item m="1" x="48"/>
        <item m="1" x="69"/>
        <item m="1" x="91"/>
        <item m="1" x="31"/>
        <item m="1" x="54"/>
        <item m="1" x="95"/>
        <item m="1" x="35"/>
        <item m="1" x="58"/>
        <item m="1" x="79"/>
        <item m="1" x="16"/>
        <item m="1" x="40"/>
        <item m="1" x="61"/>
        <item m="1" x="83"/>
        <item m="1" x="21"/>
        <item m="1" x="45"/>
        <item m="1" x="67"/>
        <item m="1" x="74"/>
        <item m="1" x="96"/>
        <item m="1" x="82"/>
        <item m="1" x="20"/>
        <item m="1" x="44"/>
        <item m="1" x="66"/>
        <item m="1" x="89"/>
        <item m="1" x="27"/>
        <item m="1" x="51"/>
        <item m="1" x="73"/>
        <item m="1" x="30"/>
        <item m="1" x="53"/>
        <item m="1" x="76"/>
        <item m="1" x="98"/>
        <item m="1" x="3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98"/>
    </i>
    <i t="grand">
      <x/>
    </i>
  </rowItems>
  <colItems count="1">
    <i/>
  </colItems>
  <dataFields count="1">
    <dataField name="Contagem de Assinaturas" fld="3" subtotal="count" baseField="3" baseItem="0"/>
  </dataFields>
  <formats count="2">
    <format dxfId="4">
      <pivotArea dataOnly="0" labelOnly="1" fieldPosition="0">
        <references count="1">
          <reference field="3" count="0"/>
        </references>
      </pivotArea>
    </format>
    <format dxfId="3">
      <pivotArea dataOnly="0" grandRow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2" displayName="Tabela2" ref="A1:M13" totalsRowShown="0">
  <autoFilter ref="A1:M13"/>
  <tableColumns count="13">
    <tableColumn id="1" name="Subscriber ID"/>
    <tableColumn id="2" name="Name"/>
    <tableColumn id="3" name="Plan"/>
    <tableColumn id="4" name="Start Date" dataDxfId="6"/>
    <tableColumn id="5" name="Auto Renewal"/>
    <tableColumn id="6" name="Subscription Price"/>
    <tableColumn id="7" name="Subscription Type"/>
    <tableColumn id="8" name="EA Play Season Pass"/>
    <tableColumn id="9" name="EA Play Season Pass2"/>
    <tableColumn id="10" name="Minecraft Season Pass"/>
    <tableColumn id="11" name="Minecraft Season Pass Price"/>
    <tableColumn id="12" name="Coupon Value"/>
    <tableColumn id="13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0"/>
  <sheetViews>
    <sheetView workbookViewId="0">
      <selection activeCell="D107" sqref="D107"/>
    </sheetView>
  </sheetViews>
  <sheetFormatPr defaultRowHeight="15"/>
  <cols>
    <col min="1" max="1" width="18" customWidth="1"/>
    <col min="2" max="2" width="18.42578125" customWidth="1"/>
    <col min="3" max="3" width="15.42578125" customWidth="1"/>
    <col min="4" max="4" width="22.85546875" customWidth="1"/>
    <col min="5" max="5" width="24.7109375" customWidth="1"/>
    <col min="6" max="6" width="21.85546875" customWidth="1"/>
    <col min="7" max="7" width="25.85546875" customWidth="1"/>
    <col min="8" max="8" width="16" customWidth="1"/>
    <col min="9" max="9" width="17.7109375" customWidth="1"/>
    <col min="10" max="10" width="20" customWidth="1"/>
    <col min="11" max="11" width="17.140625" customWidth="1"/>
    <col min="12" max="12" width="17" customWidth="1"/>
  </cols>
  <sheetData>
    <row r="1" spans="1:13" ht="60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" t="s">
        <v>7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idden="1">
      <c r="A2" s="9"/>
      <c r="B2" s="9"/>
      <c r="C2" s="9"/>
      <c r="D2" s="9"/>
      <c r="E2" s="9"/>
      <c r="F2" s="9"/>
      <c r="G2" s="9"/>
      <c r="H2" s="9"/>
      <c r="I2" s="1" t="s">
        <v>8</v>
      </c>
      <c r="J2" s="9"/>
      <c r="K2" s="9"/>
      <c r="L2" s="9"/>
      <c r="M2" s="9"/>
    </row>
    <row r="3" spans="1:13" hidden="1">
      <c r="A3" s="2">
        <v>3231</v>
      </c>
      <c r="B3" s="2" t="s">
        <v>13</v>
      </c>
      <c r="C3" s="2" t="s">
        <v>14</v>
      </c>
      <c r="D3" s="7">
        <v>45292</v>
      </c>
      <c r="E3" s="2" t="s">
        <v>15</v>
      </c>
      <c r="F3" s="4">
        <v>15</v>
      </c>
      <c r="G3" s="2" t="s">
        <v>16</v>
      </c>
      <c r="H3" s="2" t="s">
        <v>15</v>
      </c>
      <c r="I3" s="4">
        <v>30</v>
      </c>
      <c r="J3" s="2" t="s">
        <v>15</v>
      </c>
      <c r="K3" s="4">
        <v>20</v>
      </c>
      <c r="L3" s="4">
        <v>5</v>
      </c>
      <c r="M3" s="4">
        <v>60</v>
      </c>
    </row>
    <row r="4" spans="1:13">
      <c r="A4" s="2">
        <v>3234</v>
      </c>
      <c r="B4" s="2" t="s">
        <v>17</v>
      </c>
      <c r="C4" s="2" t="s">
        <v>14</v>
      </c>
      <c r="D4" s="7">
        <v>45342</v>
      </c>
      <c r="E4" s="2" t="s">
        <v>18</v>
      </c>
      <c r="F4" s="4">
        <v>15</v>
      </c>
      <c r="G4" s="2" t="s">
        <v>16</v>
      </c>
      <c r="H4" s="2" t="s">
        <v>15</v>
      </c>
      <c r="I4" s="4">
        <v>30</v>
      </c>
      <c r="J4" s="2" t="s">
        <v>15</v>
      </c>
      <c r="K4" s="4">
        <v>20</v>
      </c>
      <c r="L4" s="4">
        <v>3</v>
      </c>
      <c r="M4" s="4">
        <v>62</v>
      </c>
    </row>
    <row r="5" spans="1:13" hidden="1">
      <c r="A5" s="2">
        <v>3237</v>
      </c>
      <c r="B5" s="2" t="s">
        <v>19</v>
      </c>
      <c r="C5" s="2" t="s">
        <v>14</v>
      </c>
      <c r="D5" s="7">
        <v>45354</v>
      </c>
      <c r="E5" s="2" t="s">
        <v>15</v>
      </c>
      <c r="F5" s="4">
        <v>15</v>
      </c>
      <c r="G5" s="2" t="s">
        <v>20</v>
      </c>
      <c r="H5" s="2" t="s">
        <v>15</v>
      </c>
      <c r="I5" s="4">
        <v>30</v>
      </c>
      <c r="J5" s="2" t="s">
        <v>15</v>
      </c>
      <c r="K5" s="4">
        <v>20</v>
      </c>
      <c r="L5" s="4">
        <v>10</v>
      </c>
      <c r="M5" s="4">
        <v>55</v>
      </c>
    </row>
    <row r="6" spans="1:13" hidden="1">
      <c r="A6" s="2">
        <v>3239</v>
      </c>
      <c r="B6" s="2" t="s">
        <v>21</v>
      </c>
      <c r="C6" s="2" t="s">
        <v>14</v>
      </c>
      <c r="D6" s="7">
        <v>45356</v>
      </c>
      <c r="E6" s="2" t="s">
        <v>18</v>
      </c>
      <c r="F6" s="4">
        <v>15</v>
      </c>
      <c r="G6" s="2" t="s">
        <v>16</v>
      </c>
      <c r="H6" s="2" t="s">
        <v>15</v>
      </c>
      <c r="I6" s="4">
        <v>30</v>
      </c>
      <c r="J6" s="2" t="s">
        <v>15</v>
      </c>
      <c r="K6" s="4">
        <v>20</v>
      </c>
      <c r="L6" s="4">
        <v>5</v>
      </c>
      <c r="M6" s="4">
        <v>60</v>
      </c>
    </row>
    <row r="7" spans="1:13" hidden="1">
      <c r="A7" s="2">
        <v>3242</v>
      </c>
      <c r="B7" s="2" t="s">
        <v>22</v>
      </c>
      <c r="C7" s="2" t="s">
        <v>14</v>
      </c>
      <c r="D7" s="7">
        <v>45359</v>
      </c>
      <c r="E7" s="2" t="s">
        <v>15</v>
      </c>
      <c r="F7" s="4">
        <v>15</v>
      </c>
      <c r="G7" s="2" t="s">
        <v>23</v>
      </c>
      <c r="H7" s="2" t="s">
        <v>15</v>
      </c>
      <c r="I7" s="4">
        <v>30</v>
      </c>
      <c r="J7" s="2" t="s">
        <v>15</v>
      </c>
      <c r="K7" s="4">
        <v>20</v>
      </c>
      <c r="L7" s="4">
        <v>20</v>
      </c>
      <c r="M7" s="4">
        <v>45</v>
      </c>
    </row>
    <row r="8" spans="1:13" hidden="1">
      <c r="A8" s="2">
        <v>3245</v>
      </c>
      <c r="B8" s="2" t="s">
        <v>24</v>
      </c>
      <c r="C8" s="2" t="s">
        <v>14</v>
      </c>
      <c r="D8" s="7">
        <v>45362</v>
      </c>
      <c r="E8" s="2" t="s">
        <v>18</v>
      </c>
      <c r="F8" s="4">
        <v>15</v>
      </c>
      <c r="G8" s="2" t="s">
        <v>16</v>
      </c>
      <c r="H8" s="2" t="s">
        <v>15</v>
      </c>
      <c r="I8" s="4">
        <v>30</v>
      </c>
      <c r="J8" s="2" t="s">
        <v>15</v>
      </c>
      <c r="K8" s="4">
        <v>20</v>
      </c>
      <c r="L8" s="4">
        <v>8</v>
      </c>
      <c r="M8" s="4">
        <v>57</v>
      </c>
    </row>
    <row r="9" spans="1:13" hidden="1">
      <c r="A9" s="2">
        <v>3248</v>
      </c>
      <c r="B9" s="2" t="s">
        <v>25</v>
      </c>
      <c r="C9" s="2" t="s">
        <v>14</v>
      </c>
      <c r="D9" s="7">
        <v>45365</v>
      </c>
      <c r="E9" s="2" t="s">
        <v>15</v>
      </c>
      <c r="F9" s="4">
        <v>15</v>
      </c>
      <c r="G9" s="2" t="s">
        <v>20</v>
      </c>
      <c r="H9" s="2" t="s">
        <v>15</v>
      </c>
      <c r="I9" s="4">
        <v>30</v>
      </c>
      <c r="J9" s="2" t="s">
        <v>15</v>
      </c>
      <c r="K9" s="4">
        <v>20</v>
      </c>
      <c r="L9" s="4">
        <v>7</v>
      </c>
      <c r="M9" s="4">
        <v>58</v>
      </c>
    </row>
    <row r="10" spans="1:13" hidden="1">
      <c r="A10" s="2">
        <v>3251</v>
      </c>
      <c r="B10" s="2" t="s">
        <v>26</v>
      </c>
      <c r="C10" s="2" t="s">
        <v>14</v>
      </c>
      <c r="D10" s="7">
        <v>45368</v>
      </c>
      <c r="E10" s="2" t="s">
        <v>18</v>
      </c>
      <c r="F10" s="4">
        <v>15</v>
      </c>
      <c r="G10" s="2" t="s">
        <v>16</v>
      </c>
      <c r="H10" s="2" t="s">
        <v>15</v>
      </c>
      <c r="I10" s="4">
        <v>30</v>
      </c>
      <c r="J10" s="2" t="s">
        <v>15</v>
      </c>
      <c r="K10" s="4">
        <v>20</v>
      </c>
      <c r="L10" s="4">
        <v>3</v>
      </c>
      <c r="M10" s="4">
        <v>62</v>
      </c>
    </row>
    <row r="11" spans="1:13" hidden="1">
      <c r="A11" s="2">
        <v>3254</v>
      </c>
      <c r="B11" s="2" t="s">
        <v>27</v>
      </c>
      <c r="C11" s="2" t="s">
        <v>14</v>
      </c>
      <c r="D11" s="7">
        <v>45371</v>
      </c>
      <c r="E11" s="2" t="s">
        <v>15</v>
      </c>
      <c r="F11" s="4">
        <v>15</v>
      </c>
      <c r="G11" s="2" t="s">
        <v>23</v>
      </c>
      <c r="H11" s="2" t="s">
        <v>15</v>
      </c>
      <c r="I11" s="4">
        <v>30</v>
      </c>
      <c r="J11" s="2" t="s">
        <v>15</v>
      </c>
      <c r="K11" s="4">
        <v>20</v>
      </c>
      <c r="L11" s="4">
        <v>20</v>
      </c>
      <c r="M11" s="4">
        <v>45</v>
      </c>
    </row>
    <row r="12" spans="1:13" hidden="1">
      <c r="A12" s="2">
        <v>3257</v>
      </c>
      <c r="B12" s="2" t="s">
        <v>28</v>
      </c>
      <c r="C12" s="2" t="s">
        <v>14</v>
      </c>
      <c r="D12" s="7">
        <v>45374</v>
      </c>
      <c r="E12" s="2" t="s">
        <v>18</v>
      </c>
      <c r="F12" s="4">
        <v>15</v>
      </c>
      <c r="G12" s="2" t="s">
        <v>16</v>
      </c>
      <c r="H12" s="2" t="s">
        <v>15</v>
      </c>
      <c r="I12" s="4">
        <v>30</v>
      </c>
      <c r="J12" s="2" t="s">
        <v>15</v>
      </c>
      <c r="K12" s="4">
        <v>20</v>
      </c>
      <c r="L12" s="4">
        <v>5</v>
      </c>
      <c r="M12" s="4">
        <v>60</v>
      </c>
    </row>
    <row r="13" spans="1:13" hidden="1">
      <c r="A13" s="2">
        <v>3260</v>
      </c>
      <c r="B13" s="2" t="s">
        <v>29</v>
      </c>
      <c r="C13" s="2" t="s">
        <v>14</v>
      </c>
      <c r="D13" s="7">
        <v>45377</v>
      </c>
      <c r="E13" s="2" t="s">
        <v>15</v>
      </c>
      <c r="F13" s="4">
        <v>15</v>
      </c>
      <c r="G13" s="2" t="s">
        <v>20</v>
      </c>
      <c r="H13" s="2" t="s">
        <v>15</v>
      </c>
      <c r="I13" s="4">
        <v>30</v>
      </c>
      <c r="J13" s="2" t="s">
        <v>15</v>
      </c>
      <c r="K13" s="4">
        <v>20</v>
      </c>
      <c r="L13" s="4">
        <v>7</v>
      </c>
      <c r="M13" s="4">
        <v>58</v>
      </c>
    </row>
    <row r="14" spans="1:13" hidden="1">
      <c r="A14" s="2">
        <v>3263</v>
      </c>
      <c r="B14" s="2" t="s">
        <v>30</v>
      </c>
      <c r="C14" s="2" t="s">
        <v>14</v>
      </c>
      <c r="D14" s="7">
        <v>45380</v>
      </c>
      <c r="E14" s="2" t="s">
        <v>18</v>
      </c>
      <c r="F14" s="4">
        <v>15</v>
      </c>
      <c r="G14" s="2" t="s">
        <v>16</v>
      </c>
      <c r="H14" s="2" t="s">
        <v>15</v>
      </c>
      <c r="I14" s="4">
        <v>30</v>
      </c>
      <c r="J14" s="2" t="s">
        <v>15</v>
      </c>
      <c r="K14" s="4">
        <v>20</v>
      </c>
      <c r="L14" s="4">
        <v>3</v>
      </c>
      <c r="M14" s="4">
        <v>62</v>
      </c>
    </row>
    <row r="15" spans="1:13" hidden="1">
      <c r="A15" s="2">
        <v>3267</v>
      </c>
      <c r="B15" s="2" t="s">
        <v>31</v>
      </c>
      <c r="C15" s="2" t="s">
        <v>14</v>
      </c>
      <c r="D15" s="7">
        <v>45384</v>
      </c>
      <c r="E15" s="2" t="s">
        <v>18</v>
      </c>
      <c r="F15" s="4">
        <v>15</v>
      </c>
      <c r="G15" s="2" t="s">
        <v>20</v>
      </c>
      <c r="H15" s="2" t="s">
        <v>15</v>
      </c>
      <c r="I15" s="4">
        <v>30</v>
      </c>
      <c r="J15" s="2" t="s">
        <v>15</v>
      </c>
      <c r="K15" s="4">
        <v>20</v>
      </c>
      <c r="L15" s="4">
        <v>7</v>
      </c>
      <c r="M15" s="4">
        <v>58</v>
      </c>
    </row>
    <row r="16" spans="1:13" hidden="1">
      <c r="A16" s="2">
        <v>3270</v>
      </c>
      <c r="B16" s="2" t="s">
        <v>32</v>
      </c>
      <c r="C16" s="2" t="s">
        <v>14</v>
      </c>
      <c r="D16" s="7">
        <v>45292</v>
      </c>
      <c r="E16" s="2" t="s">
        <v>15</v>
      </c>
      <c r="F16" s="4">
        <v>15</v>
      </c>
      <c r="G16" s="2" t="s">
        <v>16</v>
      </c>
      <c r="H16" s="2" t="s">
        <v>15</v>
      </c>
      <c r="I16" s="4">
        <v>30</v>
      </c>
      <c r="J16" s="2" t="s">
        <v>15</v>
      </c>
      <c r="K16" s="4">
        <v>20</v>
      </c>
      <c r="L16" s="4">
        <v>15</v>
      </c>
      <c r="M16" s="4">
        <v>50</v>
      </c>
    </row>
    <row r="17" spans="1:13">
      <c r="A17" s="2">
        <v>3273</v>
      </c>
      <c r="B17" s="2" t="s">
        <v>33</v>
      </c>
      <c r="C17" s="2" t="s">
        <v>14</v>
      </c>
      <c r="D17" s="7">
        <v>45342</v>
      </c>
      <c r="E17" s="2" t="s">
        <v>18</v>
      </c>
      <c r="F17" s="4">
        <v>15</v>
      </c>
      <c r="G17" s="2" t="s">
        <v>20</v>
      </c>
      <c r="H17" s="2" t="s">
        <v>15</v>
      </c>
      <c r="I17" s="4">
        <v>30</v>
      </c>
      <c r="J17" s="2" t="s">
        <v>15</v>
      </c>
      <c r="K17" s="4">
        <v>20</v>
      </c>
      <c r="L17" s="4">
        <v>20</v>
      </c>
      <c r="M17" s="4">
        <v>45</v>
      </c>
    </row>
    <row r="18" spans="1:13" hidden="1">
      <c r="A18" s="2">
        <v>3276</v>
      </c>
      <c r="B18" s="2" t="s">
        <v>34</v>
      </c>
      <c r="C18" s="2" t="s">
        <v>14</v>
      </c>
      <c r="D18" s="7">
        <v>45354</v>
      </c>
      <c r="E18" s="2" t="s">
        <v>15</v>
      </c>
      <c r="F18" s="4">
        <v>15</v>
      </c>
      <c r="G18" s="2" t="s">
        <v>23</v>
      </c>
      <c r="H18" s="2" t="s">
        <v>15</v>
      </c>
      <c r="I18" s="4">
        <v>30</v>
      </c>
      <c r="J18" s="2" t="s">
        <v>15</v>
      </c>
      <c r="K18" s="4">
        <v>20</v>
      </c>
      <c r="L18" s="4">
        <v>5</v>
      </c>
      <c r="M18" s="4">
        <v>60</v>
      </c>
    </row>
    <row r="19" spans="1:13" hidden="1">
      <c r="A19" s="2">
        <v>3279</v>
      </c>
      <c r="B19" s="2" t="s">
        <v>35</v>
      </c>
      <c r="C19" s="2" t="s">
        <v>14</v>
      </c>
      <c r="D19" s="7">
        <v>45356</v>
      </c>
      <c r="E19" s="2" t="s">
        <v>18</v>
      </c>
      <c r="F19" s="4">
        <v>15</v>
      </c>
      <c r="G19" s="2" t="s">
        <v>16</v>
      </c>
      <c r="H19" s="2" t="s">
        <v>15</v>
      </c>
      <c r="I19" s="4">
        <v>30</v>
      </c>
      <c r="J19" s="2" t="s">
        <v>15</v>
      </c>
      <c r="K19" s="4">
        <v>20</v>
      </c>
      <c r="L19" s="4">
        <v>3</v>
      </c>
      <c r="M19" s="4">
        <v>62</v>
      </c>
    </row>
    <row r="20" spans="1:13" hidden="1">
      <c r="A20" s="2">
        <v>3282</v>
      </c>
      <c r="B20" s="2" t="s">
        <v>36</v>
      </c>
      <c r="C20" s="2" t="s">
        <v>14</v>
      </c>
      <c r="D20" s="7">
        <v>45292</v>
      </c>
      <c r="E20" s="2" t="s">
        <v>15</v>
      </c>
      <c r="F20" s="4">
        <v>15</v>
      </c>
      <c r="G20" s="2" t="s">
        <v>20</v>
      </c>
      <c r="H20" s="2" t="s">
        <v>15</v>
      </c>
      <c r="I20" s="4">
        <v>30</v>
      </c>
      <c r="J20" s="2" t="s">
        <v>15</v>
      </c>
      <c r="K20" s="4">
        <v>20</v>
      </c>
      <c r="L20" s="4">
        <v>7</v>
      </c>
      <c r="M20" s="4">
        <v>58</v>
      </c>
    </row>
    <row r="21" spans="1:13">
      <c r="A21" s="2">
        <v>3285</v>
      </c>
      <c r="B21" s="2" t="s">
        <v>37</v>
      </c>
      <c r="C21" s="2" t="s">
        <v>14</v>
      </c>
      <c r="D21" s="7">
        <v>45342</v>
      </c>
      <c r="E21" s="2" t="s">
        <v>18</v>
      </c>
      <c r="F21" s="4">
        <v>15</v>
      </c>
      <c r="G21" s="2" t="s">
        <v>16</v>
      </c>
      <c r="H21" s="2" t="s">
        <v>15</v>
      </c>
      <c r="I21" s="4">
        <v>30</v>
      </c>
      <c r="J21" s="2" t="s">
        <v>15</v>
      </c>
      <c r="K21" s="4">
        <v>20</v>
      </c>
      <c r="L21" s="4">
        <v>20</v>
      </c>
      <c r="M21" s="4">
        <v>45</v>
      </c>
    </row>
    <row r="22" spans="1:13" hidden="1">
      <c r="A22" s="2">
        <v>3288</v>
      </c>
      <c r="B22" s="2" t="s">
        <v>38</v>
      </c>
      <c r="C22" s="2" t="s">
        <v>14</v>
      </c>
      <c r="D22" s="7">
        <v>45354</v>
      </c>
      <c r="E22" s="2" t="s">
        <v>15</v>
      </c>
      <c r="F22" s="4">
        <v>15</v>
      </c>
      <c r="G22" s="2" t="s">
        <v>23</v>
      </c>
      <c r="H22" s="2" t="s">
        <v>15</v>
      </c>
      <c r="I22" s="4">
        <v>30</v>
      </c>
      <c r="J22" s="2" t="s">
        <v>15</v>
      </c>
      <c r="K22" s="4">
        <v>20</v>
      </c>
      <c r="L22" s="4">
        <v>3</v>
      </c>
      <c r="M22" s="4">
        <v>62</v>
      </c>
    </row>
    <row r="23" spans="1:13" hidden="1">
      <c r="A23" s="2">
        <v>3291</v>
      </c>
      <c r="B23" s="2" t="s">
        <v>39</v>
      </c>
      <c r="C23" s="2" t="s">
        <v>14</v>
      </c>
      <c r="D23" s="7">
        <v>45356</v>
      </c>
      <c r="E23" s="2" t="s">
        <v>18</v>
      </c>
      <c r="F23" s="4">
        <v>15</v>
      </c>
      <c r="G23" s="2" t="s">
        <v>16</v>
      </c>
      <c r="H23" s="2" t="s">
        <v>15</v>
      </c>
      <c r="I23" s="4">
        <v>30</v>
      </c>
      <c r="J23" s="2" t="s">
        <v>15</v>
      </c>
      <c r="K23" s="4">
        <v>20</v>
      </c>
      <c r="L23" s="4">
        <v>5</v>
      </c>
      <c r="M23" s="4">
        <v>60</v>
      </c>
    </row>
    <row r="24" spans="1:13" hidden="1">
      <c r="A24" s="2">
        <v>3294</v>
      </c>
      <c r="B24" s="2" t="s">
        <v>40</v>
      </c>
      <c r="C24" s="2" t="s">
        <v>14</v>
      </c>
      <c r="D24" s="7">
        <v>45359</v>
      </c>
      <c r="E24" s="2" t="s">
        <v>15</v>
      </c>
      <c r="F24" s="4">
        <v>15</v>
      </c>
      <c r="G24" s="2" t="s">
        <v>20</v>
      </c>
      <c r="H24" s="2" t="s">
        <v>15</v>
      </c>
      <c r="I24" s="4">
        <v>30</v>
      </c>
      <c r="J24" s="2" t="s">
        <v>15</v>
      </c>
      <c r="K24" s="4">
        <v>20</v>
      </c>
      <c r="L24" s="4">
        <v>20</v>
      </c>
      <c r="M24" s="4">
        <v>45</v>
      </c>
    </row>
    <row r="25" spans="1:13" hidden="1">
      <c r="A25" s="2">
        <v>3297</v>
      </c>
      <c r="B25" s="2" t="s">
        <v>41</v>
      </c>
      <c r="C25" s="2" t="s">
        <v>14</v>
      </c>
      <c r="D25" s="7">
        <v>45362</v>
      </c>
      <c r="E25" s="2" t="s">
        <v>15</v>
      </c>
      <c r="F25" s="4">
        <v>15</v>
      </c>
      <c r="G25" s="2" t="s">
        <v>20</v>
      </c>
      <c r="H25" s="2" t="s">
        <v>15</v>
      </c>
      <c r="I25" s="4">
        <v>30</v>
      </c>
      <c r="J25" s="2" t="s">
        <v>15</v>
      </c>
      <c r="K25" s="4">
        <v>20</v>
      </c>
      <c r="L25" s="4">
        <v>7</v>
      </c>
      <c r="M25" s="4">
        <v>58</v>
      </c>
    </row>
    <row r="26" spans="1:13" hidden="1">
      <c r="A26" s="2">
        <v>3300</v>
      </c>
      <c r="B26" s="2" t="s">
        <v>42</v>
      </c>
      <c r="C26" s="2" t="s">
        <v>14</v>
      </c>
      <c r="D26" s="7">
        <v>45365</v>
      </c>
      <c r="E26" s="2" t="s">
        <v>18</v>
      </c>
      <c r="F26" s="4">
        <v>15</v>
      </c>
      <c r="G26" s="2" t="s">
        <v>16</v>
      </c>
      <c r="H26" s="2" t="s">
        <v>15</v>
      </c>
      <c r="I26" s="4">
        <v>30</v>
      </c>
      <c r="J26" s="2" t="s">
        <v>15</v>
      </c>
      <c r="K26" s="4">
        <v>20</v>
      </c>
      <c r="L26" s="4">
        <v>15</v>
      </c>
      <c r="M26" s="4">
        <v>50</v>
      </c>
    </row>
    <row r="27" spans="1:13" hidden="1">
      <c r="A27" s="2">
        <v>3303</v>
      </c>
      <c r="B27" s="2" t="s">
        <v>43</v>
      </c>
      <c r="C27" s="2" t="s">
        <v>14</v>
      </c>
      <c r="D27" s="7">
        <v>45368</v>
      </c>
      <c r="E27" s="2" t="s">
        <v>15</v>
      </c>
      <c r="F27" s="4">
        <v>15</v>
      </c>
      <c r="G27" s="2" t="s">
        <v>20</v>
      </c>
      <c r="H27" s="2" t="s">
        <v>15</v>
      </c>
      <c r="I27" s="4">
        <v>30</v>
      </c>
      <c r="J27" s="2" t="s">
        <v>15</v>
      </c>
      <c r="K27" s="4">
        <v>20</v>
      </c>
      <c r="L27" s="4">
        <v>20</v>
      </c>
      <c r="M27" s="4">
        <v>45</v>
      </c>
    </row>
    <row r="28" spans="1:13" hidden="1">
      <c r="A28" s="2">
        <v>3306</v>
      </c>
      <c r="B28" s="2" t="s">
        <v>44</v>
      </c>
      <c r="C28" s="2" t="s">
        <v>14</v>
      </c>
      <c r="D28" s="7">
        <v>45371</v>
      </c>
      <c r="E28" s="2" t="s">
        <v>18</v>
      </c>
      <c r="F28" s="4">
        <v>15</v>
      </c>
      <c r="G28" s="2" t="s">
        <v>23</v>
      </c>
      <c r="H28" s="2" t="s">
        <v>15</v>
      </c>
      <c r="I28" s="4">
        <v>30</v>
      </c>
      <c r="J28" s="2" t="s">
        <v>15</v>
      </c>
      <c r="K28" s="4">
        <v>20</v>
      </c>
      <c r="L28" s="4">
        <v>5</v>
      </c>
      <c r="M28" s="4">
        <v>60</v>
      </c>
    </row>
    <row r="29" spans="1:13" hidden="1">
      <c r="A29" s="2">
        <v>3309</v>
      </c>
      <c r="B29" s="2" t="s">
        <v>45</v>
      </c>
      <c r="C29" s="2" t="s">
        <v>14</v>
      </c>
      <c r="D29" s="7">
        <v>45374</v>
      </c>
      <c r="E29" s="2" t="s">
        <v>15</v>
      </c>
      <c r="F29" s="4">
        <v>15</v>
      </c>
      <c r="G29" s="2" t="s">
        <v>16</v>
      </c>
      <c r="H29" s="2" t="s">
        <v>15</v>
      </c>
      <c r="I29" s="4">
        <v>30</v>
      </c>
      <c r="J29" s="2" t="s">
        <v>15</v>
      </c>
      <c r="K29" s="4">
        <v>20</v>
      </c>
      <c r="L29" s="4">
        <v>3</v>
      </c>
      <c r="M29" s="4">
        <v>62</v>
      </c>
    </row>
    <row r="30" spans="1:13" ht="28.5" hidden="1">
      <c r="A30" s="2">
        <v>3312</v>
      </c>
      <c r="B30" s="2" t="s">
        <v>46</v>
      </c>
      <c r="C30" s="2" t="s">
        <v>14</v>
      </c>
      <c r="D30" s="7">
        <v>45377</v>
      </c>
      <c r="E30" s="2" t="s">
        <v>18</v>
      </c>
      <c r="F30" s="4">
        <v>15</v>
      </c>
      <c r="G30" s="2" t="s">
        <v>20</v>
      </c>
      <c r="H30" s="2" t="s">
        <v>15</v>
      </c>
      <c r="I30" s="4">
        <v>30</v>
      </c>
      <c r="J30" s="2" t="s">
        <v>15</v>
      </c>
      <c r="K30" s="4">
        <v>20</v>
      </c>
      <c r="L30" s="4">
        <v>7</v>
      </c>
      <c r="M30" s="4">
        <v>58</v>
      </c>
    </row>
    <row r="31" spans="1:13" hidden="1">
      <c r="A31" s="2">
        <v>3315</v>
      </c>
      <c r="B31" s="2" t="s">
        <v>47</v>
      </c>
      <c r="C31" s="2" t="s">
        <v>14</v>
      </c>
      <c r="D31" s="7">
        <v>45380</v>
      </c>
      <c r="E31" s="2" t="s">
        <v>15</v>
      </c>
      <c r="F31" s="4">
        <v>15</v>
      </c>
      <c r="G31" s="2" t="s">
        <v>16</v>
      </c>
      <c r="H31" s="2" t="s">
        <v>15</v>
      </c>
      <c r="I31" s="4">
        <v>30</v>
      </c>
      <c r="J31" s="2" t="s">
        <v>15</v>
      </c>
      <c r="K31" s="4">
        <v>20</v>
      </c>
      <c r="L31" s="4">
        <v>20</v>
      </c>
      <c r="M31" s="4">
        <v>45</v>
      </c>
    </row>
    <row r="32" spans="1:13" hidden="1">
      <c r="A32" s="2">
        <v>3318</v>
      </c>
      <c r="B32" s="2" t="s">
        <v>48</v>
      </c>
      <c r="C32" s="2" t="s">
        <v>14</v>
      </c>
      <c r="D32" s="7">
        <v>45384</v>
      </c>
      <c r="E32" s="2" t="s">
        <v>18</v>
      </c>
      <c r="F32" s="4">
        <v>15</v>
      </c>
      <c r="G32" s="2" t="s">
        <v>23</v>
      </c>
      <c r="H32" s="2" t="s">
        <v>15</v>
      </c>
      <c r="I32" s="4">
        <v>30</v>
      </c>
      <c r="J32" s="2" t="s">
        <v>15</v>
      </c>
      <c r="K32" s="4">
        <v>20</v>
      </c>
      <c r="L32" s="4">
        <v>3</v>
      </c>
      <c r="M32" s="4">
        <v>62</v>
      </c>
    </row>
    <row r="33" spans="1:13" hidden="1">
      <c r="A33" s="2">
        <v>3321</v>
      </c>
      <c r="B33" s="2" t="s">
        <v>49</v>
      </c>
      <c r="C33" s="2" t="s">
        <v>14</v>
      </c>
      <c r="D33" s="7">
        <v>45292</v>
      </c>
      <c r="E33" s="2" t="s">
        <v>15</v>
      </c>
      <c r="F33" s="4">
        <v>15</v>
      </c>
      <c r="G33" s="2" t="s">
        <v>16</v>
      </c>
      <c r="H33" s="2" t="s">
        <v>15</v>
      </c>
      <c r="I33" s="4">
        <v>30</v>
      </c>
      <c r="J33" s="2" t="s">
        <v>15</v>
      </c>
      <c r="K33" s="4">
        <v>20</v>
      </c>
      <c r="L33" s="4">
        <v>5</v>
      </c>
      <c r="M33" s="4">
        <v>60</v>
      </c>
    </row>
    <row r="34" spans="1:13">
      <c r="A34" s="2">
        <v>3324</v>
      </c>
      <c r="B34" s="2" t="s">
        <v>50</v>
      </c>
      <c r="C34" s="2" t="s">
        <v>14</v>
      </c>
      <c r="D34" s="7">
        <v>45342</v>
      </c>
      <c r="E34" s="2" t="s">
        <v>18</v>
      </c>
      <c r="F34" s="4">
        <v>15</v>
      </c>
      <c r="G34" s="2" t="s">
        <v>20</v>
      </c>
      <c r="H34" s="2" t="s">
        <v>15</v>
      </c>
      <c r="I34" s="4">
        <v>30</v>
      </c>
      <c r="J34" s="2" t="s">
        <v>15</v>
      </c>
      <c r="K34" s="4">
        <v>20</v>
      </c>
      <c r="L34" s="4">
        <v>20</v>
      </c>
      <c r="M34" s="4">
        <v>45</v>
      </c>
    </row>
    <row r="35" spans="1:13" ht="28.5" hidden="1">
      <c r="A35" s="2">
        <v>3327</v>
      </c>
      <c r="B35" s="2" t="s">
        <v>51</v>
      </c>
      <c r="C35" s="2" t="s">
        <v>14</v>
      </c>
      <c r="D35" s="7">
        <v>45354</v>
      </c>
      <c r="E35" s="2" t="s">
        <v>15</v>
      </c>
      <c r="F35" s="4">
        <v>15</v>
      </c>
      <c r="G35" s="2" t="s">
        <v>16</v>
      </c>
      <c r="H35" s="2" t="s">
        <v>15</v>
      </c>
      <c r="I35" s="4">
        <v>30</v>
      </c>
      <c r="J35" s="2" t="s">
        <v>15</v>
      </c>
      <c r="K35" s="4">
        <v>20</v>
      </c>
      <c r="L35" s="4">
        <v>7</v>
      </c>
      <c r="M35" s="4">
        <v>58</v>
      </c>
    </row>
    <row r="36" spans="1:13" hidden="1">
      <c r="A36" s="2">
        <v>3330</v>
      </c>
      <c r="B36" s="2" t="s">
        <v>52</v>
      </c>
      <c r="C36" s="2" t="s">
        <v>14</v>
      </c>
      <c r="D36" s="7">
        <v>45356</v>
      </c>
      <c r="E36" s="2" t="s">
        <v>18</v>
      </c>
      <c r="F36" s="4">
        <v>15</v>
      </c>
      <c r="G36" s="2" t="s">
        <v>16</v>
      </c>
      <c r="H36" s="2" t="s">
        <v>15</v>
      </c>
      <c r="I36" s="4">
        <v>30</v>
      </c>
      <c r="J36" s="2" t="s">
        <v>15</v>
      </c>
      <c r="K36" s="4">
        <v>20</v>
      </c>
      <c r="L36" s="4">
        <v>15</v>
      </c>
      <c r="M36" s="4">
        <v>50</v>
      </c>
    </row>
    <row r="37" spans="1:13" hidden="1">
      <c r="A37" s="2">
        <v>3333</v>
      </c>
      <c r="B37" s="2" t="s">
        <v>53</v>
      </c>
      <c r="C37" s="2" t="s">
        <v>14</v>
      </c>
      <c r="D37" s="7">
        <v>45292</v>
      </c>
      <c r="E37" s="2" t="s">
        <v>15</v>
      </c>
      <c r="F37" s="4">
        <v>15</v>
      </c>
      <c r="G37" s="2" t="s">
        <v>20</v>
      </c>
      <c r="H37" s="2" t="s">
        <v>15</v>
      </c>
      <c r="I37" s="4">
        <v>30</v>
      </c>
      <c r="J37" s="2" t="s">
        <v>15</v>
      </c>
      <c r="K37" s="4">
        <v>20</v>
      </c>
      <c r="L37" s="4">
        <v>20</v>
      </c>
      <c r="M37" s="4">
        <v>45</v>
      </c>
    </row>
    <row r="38" spans="1:13">
      <c r="A38" s="2">
        <v>3337</v>
      </c>
      <c r="B38" s="2" t="s">
        <v>54</v>
      </c>
      <c r="C38" s="2" t="s">
        <v>14</v>
      </c>
      <c r="D38" s="7">
        <v>45342</v>
      </c>
      <c r="E38" s="2" t="s">
        <v>18</v>
      </c>
      <c r="F38" s="4">
        <v>15</v>
      </c>
      <c r="G38" s="2" t="s">
        <v>20</v>
      </c>
      <c r="H38" s="2" t="s">
        <v>15</v>
      </c>
      <c r="I38" s="4">
        <v>30</v>
      </c>
      <c r="J38" s="2" t="s">
        <v>15</v>
      </c>
      <c r="K38" s="4">
        <v>20</v>
      </c>
      <c r="L38" s="4">
        <v>7</v>
      </c>
      <c r="M38" s="4">
        <v>58</v>
      </c>
    </row>
    <row r="39" spans="1:13" ht="28.5" hidden="1">
      <c r="A39" s="2">
        <v>3340</v>
      </c>
      <c r="B39" s="2" t="s">
        <v>55</v>
      </c>
      <c r="C39" s="2" t="s">
        <v>14</v>
      </c>
      <c r="D39" s="7">
        <v>45354</v>
      </c>
      <c r="E39" s="2" t="s">
        <v>15</v>
      </c>
      <c r="F39" s="4">
        <v>15</v>
      </c>
      <c r="G39" s="2" t="s">
        <v>16</v>
      </c>
      <c r="H39" s="2" t="s">
        <v>15</v>
      </c>
      <c r="I39" s="4">
        <v>30</v>
      </c>
      <c r="J39" s="2" t="s">
        <v>15</v>
      </c>
      <c r="K39" s="4">
        <v>20</v>
      </c>
      <c r="L39" s="4">
        <v>15</v>
      </c>
      <c r="M39" s="4">
        <v>50</v>
      </c>
    </row>
    <row r="40" spans="1:13" hidden="1">
      <c r="A40" s="2">
        <v>3343</v>
      </c>
      <c r="B40" s="2" t="s">
        <v>56</v>
      </c>
      <c r="C40" s="2" t="s">
        <v>14</v>
      </c>
      <c r="D40" s="7">
        <v>45292</v>
      </c>
      <c r="E40" s="2" t="s">
        <v>18</v>
      </c>
      <c r="F40" s="4">
        <v>15</v>
      </c>
      <c r="G40" s="2" t="s">
        <v>20</v>
      </c>
      <c r="H40" s="2" t="s">
        <v>15</v>
      </c>
      <c r="I40" s="4">
        <v>30</v>
      </c>
      <c r="J40" s="2" t="s">
        <v>15</v>
      </c>
      <c r="K40" s="4">
        <v>20</v>
      </c>
      <c r="L40" s="4">
        <v>20</v>
      </c>
      <c r="M40" s="4">
        <v>45</v>
      </c>
    </row>
    <row r="41" spans="1:13">
      <c r="A41" s="2">
        <v>3346</v>
      </c>
      <c r="B41" s="2" t="s">
        <v>57</v>
      </c>
      <c r="C41" s="2" t="s">
        <v>14</v>
      </c>
      <c r="D41" s="7">
        <v>45342</v>
      </c>
      <c r="E41" s="2" t="s">
        <v>15</v>
      </c>
      <c r="F41" s="4">
        <v>15</v>
      </c>
      <c r="G41" s="2" t="s">
        <v>23</v>
      </c>
      <c r="H41" s="2" t="s">
        <v>15</v>
      </c>
      <c r="I41" s="4">
        <v>30</v>
      </c>
      <c r="J41" s="2" t="s">
        <v>15</v>
      </c>
      <c r="K41" s="4">
        <v>20</v>
      </c>
      <c r="L41" s="4">
        <v>5</v>
      </c>
      <c r="M41" s="4">
        <v>60</v>
      </c>
    </row>
    <row r="42" spans="1:13" hidden="1">
      <c r="A42" s="2">
        <v>3349</v>
      </c>
      <c r="B42" s="2" t="s">
        <v>50</v>
      </c>
      <c r="C42" s="2" t="s">
        <v>14</v>
      </c>
      <c r="D42" s="7">
        <v>45354</v>
      </c>
      <c r="E42" s="2" t="s">
        <v>18</v>
      </c>
      <c r="F42" s="4">
        <v>15</v>
      </c>
      <c r="G42" s="2" t="s">
        <v>16</v>
      </c>
      <c r="H42" s="2" t="s">
        <v>15</v>
      </c>
      <c r="I42" s="4">
        <v>30</v>
      </c>
      <c r="J42" s="2" t="s">
        <v>15</v>
      </c>
      <c r="K42" s="4">
        <v>20</v>
      </c>
      <c r="L42" s="4">
        <v>3</v>
      </c>
      <c r="M42" s="4">
        <v>62</v>
      </c>
    </row>
    <row r="43" spans="1:13" hidden="1">
      <c r="A43" s="2">
        <v>3352</v>
      </c>
      <c r="B43" s="2" t="s">
        <v>58</v>
      </c>
      <c r="C43" s="2" t="s">
        <v>14</v>
      </c>
      <c r="D43" s="7">
        <v>45356</v>
      </c>
      <c r="E43" s="2" t="s">
        <v>15</v>
      </c>
      <c r="F43" s="4">
        <v>15</v>
      </c>
      <c r="G43" s="2" t="s">
        <v>20</v>
      </c>
      <c r="H43" s="2" t="s">
        <v>15</v>
      </c>
      <c r="I43" s="4">
        <v>30</v>
      </c>
      <c r="J43" s="2" t="s">
        <v>15</v>
      </c>
      <c r="K43" s="4">
        <v>20</v>
      </c>
      <c r="L43" s="4">
        <v>7</v>
      </c>
      <c r="M43" s="4">
        <v>58</v>
      </c>
    </row>
    <row r="44" spans="1:13" hidden="1">
      <c r="A44" s="2">
        <v>3355</v>
      </c>
      <c r="B44" s="2" t="s">
        <v>59</v>
      </c>
      <c r="C44" s="2" t="s">
        <v>14</v>
      </c>
      <c r="D44" s="7">
        <v>45359</v>
      </c>
      <c r="E44" s="2" t="s">
        <v>18</v>
      </c>
      <c r="F44" s="4">
        <v>15</v>
      </c>
      <c r="G44" s="2" t="s">
        <v>16</v>
      </c>
      <c r="H44" s="2" t="s">
        <v>15</v>
      </c>
      <c r="I44" s="4">
        <v>30</v>
      </c>
      <c r="J44" s="2" t="s">
        <v>15</v>
      </c>
      <c r="K44" s="4">
        <v>20</v>
      </c>
      <c r="L44" s="4">
        <v>20</v>
      </c>
      <c r="M44" s="4">
        <v>45</v>
      </c>
    </row>
    <row r="45" spans="1:13" hidden="1">
      <c r="A45" s="2">
        <v>3358</v>
      </c>
      <c r="B45" s="2" t="s">
        <v>60</v>
      </c>
      <c r="C45" s="2" t="s">
        <v>14</v>
      </c>
      <c r="D45" s="7">
        <v>45362</v>
      </c>
      <c r="E45" s="2" t="s">
        <v>15</v>
      </c>
      <c r="F45" s="4">
        <v>15</v>
      </c>
      <c r="G45" s="2" t="s">
        <v>23</v>
      </c>
      <c r="H45" s="2" t="s">
        <v>15</v>
      </c>
      <c r="I45" s="4">
        <v>30</v>
      </c>
      <c r="J45" s="2" t="s">
        <v>15</v>
      </c>
      <c r="K45" s="4">
        <v>20</v>
      </c>
      <c r="L45" s="4">
        <v>3</v>
      </c>
      <c r="M45" s="4">
        <v>62</v>
      </c>
    </row>
    <row r="46" spans="1:13" hidden="1">
      <c r="A46" s="2">
        <v>3361</v>
      </c>
      <c r="B46" s="2" t="s">
        <v>61</v>
      </c>
      <c r="C46" s="2" t="s">
        <v>14</v>
      </c>
      <c r="D46" s="7">
        <v>45365</v>
      </c>
      <c r="E46" s="2" t="s">
        <v>18</v>
      </c>
      <c r="F46" s="4">
        <v>15</v>
      </c>
      <c r="G46" s="2" t="s">
        <v>16</v>
      </c>
      <c r="H46" s="2" t="s">
        <v>15</v>
      </c>
      <c r="I46" s="4">
        <v>30</v>
      </c>
      <c r="J46" s="2" t="s">
        <v>15</v>
      </c>
      <c r="K46" s="4">
        <v>20</v>
      </c>
      <c r="L46" s="4">
        <v>15</v>
      </c>
      <c r="M46" s="4">
        <v>50</v>
      </c>
    </row>
    <row r="47" spans="1:13" hidden="1">
      <c r="A47" s="2">
        <v>3364</v>
      </c>
      <c r="B47" s="2" t="s">
        <v>62</v>
      </c>
      <c r="C47" s="2" t="s">
        <v>14</v>
      </c>
      <c r="D47" s="7">
        <v>45368</v>
      </c>
      <c r="E47" s="2" t="s">
        <v>15</v>
      </c>
      <c r="F47" s="4">
        <v>15</v>
      </c>
      <c r="G47" s="2" t="s">
        <v>20</v>
      </c>
      <c r="H47" s="2" t="s">
        <v>15</v>
      </c>
      <c r="I47" s="4">
        <v>30</v>
      </c>
      <c r="J47" s="2" t="s">
        <v>15</v>
      </c>
      <c r="K47" s="4">
        <v>20</v>
      </c>
      <c r="L47" s="4">
        <v>7</v>
      </c>
      <c r="M47" s="4">
        <v>58</v>
      </c>
    </row>
    <row r="48" spans="1:13" hidden="1">
      <c r="A48" s="2">
        <v>3367</v>
      </c>
      <c r="B48" s="2" t="s">
        <v>63</v>
      </c>
      <c r="C48" s="2" t="s">
        <v>14</v>
      </c>
      <c r="D48" s="7">
        <v>45371</v>
      </c>
      <c r="E48" s="2" t="s">
        <v>18</v>
      </c>
      <c r="F48" s="4">
        <v>15</v>
      </c>
      <c r="G48" s="2" t="s">
        <v>20</v>
      </c>
      <c r="H48" s="2" t="s">
        <v>15</v>
      </c>
      <c r="I48" s="4">
        <v>30</v>
      </c>
      <c r="J48" s="2" t="s">
        <v>15</v>
      </c>
      <c r="K48" s="4">
        <v>20</v>
      </c>
      <c r="L48" s="4">
        <v>7</v>
      </c>
      <c r="M48" s="4">
        <v>58</v>
      </c>
    </row>
    <row r="49" spans="1:13" hidden="1">
      <c r="A49" s="2">
        <v>3370</v>
      </c>
      <c r="B49" s="2" t="s">
        <v>64</v>
      </c>
      <c r="C49" s="2" t="s">
        <v>14</v>
      </c>
      <c r="D49" s="7">
        <v>45374</v>
      </c>
      <c r="E49" s="2" t="s">
        <v>15</v>
      </c>
      <c r="F49" s="4">
        <v>15</v>
      </c>
      <c r="G49" s="2" t="s">
        <v>16</v>
      </c>
      <c r="H49" s="2" t="s">
        <v>15</v>
      </c>
      <c r="I49" s="4">
        <v>30</v>
      </c>
      <c r="J49" s="2" t="s">
        <v>15</v>
      </c>
      <c r="K49" s="4">
        <v>20</v>
      </c>
      <c r="L49" s="4">
        <v>15</v>
      </c>
      <c r="M49" s="4">
        <v>50</v>
      </c>
    </row>
    <row r="50" spans="1:13" hidden="1">
      <c r="A50" s="2">
        <v>3373</v>
      </c>
      <c r="B50" s="2" t="s">
        <v>65</v>
      </c>
      <c r="C50" s="2" t="s">
        <v>14</v>
      </c>
      <c r="D50" s="7">
        <v>45377</v>
      </c>
      <c r="E50" s="2" t="s">
        <v>18</v>
      </c>
      <c r="F50" s="4">
        <v>15</v>
      </c>
      <c r="G50" s="2" t="s">
        <v>20</v>
      </c>
      <c r="H50" s="2" t="s">
        <v>15</v>
      </c>
      <c r="I50" s="4">
        <v>30</v>
      </c>
      <c r="J50" s="2" t="s">
        <v>15</v>
      </c>
      <c r="K50" s="4">
        <v>20</v>
      </c>
      <c r="L50" s="4">
        <v>20</v>
      </c>
      <c r="M50" s="4">
        <v>45</v>
      </c>
    </row>
    <row r="51" spans="1:13" hidden="1">
      <c r="A51" s="2">
        <v>3376</v>
      </c>
      <c r="B51" s="2" t="s">
        <v>66</v>
      </c>
      <c r="C51" s="2" t="s">
        <v>14</v>
      </c>
      <c r="D51" s="7">
        <v>45380</v>
      </c>
      <c r="E51" s="2" t="s">
        <v>15</v>
      </c>
      <c r="F51" s="4">
        <v>15</v>
      </c>
      <c r="G51" s="2" t="s">
        <v>23</v>
      </c>
      <c r="H51" s="2" t="s">
        <v>15</v>
      </c>
      <c r="I51" s="4">
        <v>30</v>
      </c>
      <c r="J51" s="2" t="s">
        <v>15</v>
      </c>
      <c r="K51" s="4">
        <v>20</v>
      </c>
      <c r="L51" s="4">
        <v>5</v>
      </c>
      <c r="M51" s="4">
        <v>60</v>
      </c>
    </row>
    <row r="52" spans="1:13" hidden="1">
      <c r="A52" s="2">
        <v>3379</v>
      </c>
      <c r="B52" s="2" t="s">
        <v>67</v>
      </c>
      <c r="C52" s="2" t="s">
        <v>14</v>
      </c>
      <c r="D52" s="7">
        <v>45384</v>
      </c>
      <c r="E52" s="2" t="s">
        <v>18</v>
      </c>
      <c r="F52" s="4">
        <v>15</v>
      </c>
      <c r="G52" s="2" t="s">
        <v>16</v>
      </c>
      <c r="H52" s="2" t="s">
        <v>15</v>
      </c>
      <c r="I52" s="4">
        <v>30</v>
      </c>
      <c r="J52" s="2" t="s">
        <v>15</v>
      </c>
      <c r="K52" s="4">
        <v>20</v>
      </c>
      <c r="L52" s="4">
        <v>3</v>
      </c>
      <c r="M52" s="4">
        <v>62</v>
      </c>
    </row>
    <row r="53" spans="1:13" hidden="1">
      <c r="A53" s="2">
        <v>3382</v>
      </c>
      <c r="B53" s="2" t="s">
        <v>68</v>
      </c>
      <c r="C53" s="2" t="s">
        <v>14</v>
      </c>
      <c r="D53" s="7">
        <v>45292</v>
      </c>
      <c r="E53" s="2" t="s">
        <v>15</v>
      </c>
      <c r="F53" s="4">
        <v>15</v>
      </c>
      <c r="G53" s="2" t="s">
        <v>20</v>
      </c>
      <c r="H53" s="2" t="s">
        <v>15</v>
      </c>
      <c r="I53" s="4">
        <v>30</v>
      </c>
      <c r="J53" s="2" t="s">
        <v>15</v>
      </c>
      <c r="K53" s="4">
        <v>20</v>
      </c>
      <c r="L53" s="4">
        <v>7</v>
      </c>
      <c r="M53" s="4">
        <v>58</v>
      </c>
    </row>
    <row r="54" spans="1:13" hidden="1">
      <c r="A54" s="2">
        <v>3385</v>
      </c>
      <c r="B54" s="2" t="s">
        <v>69</v>
      </c>
      <c r="C54" s="2" t="s">
        <v>14</v>
      </c>
      <c r="D54" s="7">
        <v>45292</v>
      </c>
      <c r="E54" s="2" t="s">
        <v>18</v>
      </c>
      <c r="F54" s="4">
        <v>15</v>
      </c>
      <c r="G54" s="2" t="s">
        <v>16</v>
      </c>
      <c r="H54" s="2" t="s">
        <v>15</v>
      </c>
      <c r="I54" s="4">
        <v>30</v>
      </c>
      <c r="J54" s="2" t="s">
        <v>15</v>
      </c>
      <c r="K54" s="4">
        <v>20</v>
      </c>
      <c r="L54" s="4">
        <v>20</v>
      </c>
      <c r="M54" s="4">
        <v>45</v>
      </c>
    </row>
    <row r="55" spans="1:13">
      <c r="A55" s="2">
        <v>3388</v>
      </c>
      <c r="B55" s="2" t="s">
        <v>70</v>
      </c>
      <c r="C55" s="2" t="s">
        <v>14</v>
      </c>
      <c r="D55" s="7">
        <v>45342</v>
      </c>
      <c r="E55" s="2" t="s">
        <v>15</v>
      </c>
      <c r="F55" s="4">
        <v>15</v>
      </c>
      <c r="G55" s="2" t="s">
        <v>23</v>
      </c>
      <c r="H55" s="2" t="s">
        <v>15</v>
      </c>
      <c r="I55" s="4">
        <v>30</v>
      </c>
      <c r="J55" s="2" t="s">
        <v>15</v>
      </c>
      <c r="K55" s="4">
        <v>20</v>
      </c>
      <c r="L55" s="4">
        <v>3</v>
      </c>
      <c r="M55" s="4">
        <v>62</v>
      </c>
    </row>
    <row r="56" spans="1:13" hidden="1">
      <c r="A56" s="2">
        <v>3391</v>
      </c>
      <c r="B56" s="2" t="s">
        <v>71</v>
      </c>
      <c r="C56" s="2" t="s">
        <v>14</v>
      </c>
      <c r="D56" s="7">
        <v>45354</v>
      </c>
      <c r="E56" s="2" t="s">
        <v>18</v>
      </c>
      <c r="F56" s="4">
        <v>15</v>
      </c>
      <c r="G56" s="2" t="s">
        <v>16</v>
      </c>
      <c r="H56" s="2" t="s">
        <v>15</v>
      </c>
      <c r="I56" s="4">
        <v>30</v>
      </c>
      <c r="J56" s="2" t="s">
        <v>15</v>
      </c>
      <c r="K56" s="4">
        <v>20</v>
      </c>
      <c r="L56" s="4">
        <v>15</v>
      </c>
      <c r="M56" s="4">
        <v>50</v>
      </c>
    </row>
    <row r="57" spans="1:13" hidden="1">
      <c r="A57" s="2">
        <v>3394</v>
      </c>
      <c r="B57" s="2" t="s">
        <v>72</v>
      </c>
      <c r="C57" s="2" t="s">
        <v>14</v>
      </c>
      <c r="D57" s="7">
        <v>45356</v>
      </c>
      <c r="E57" s="2" t="s">
        <v>15</v>
      </c>
      <c r="F57" s="4">
        <v>15</v>
      </c>
      <c r="G57" s="2" t="s">
        <v>20</v>
      </c>
      <c r="H57" s="2" t="s">
        <v>15</v>
      </c>
      <c r="I57" s="4">
        <v>30</v>
      </c>
      <c r="J57" s="2" t="s">
        <v>15</v>
      </c>
      <c r="K57" s="4">
        <v>20</v>
      </c>
      <c r="L57" s="4">
        <v>7</v>
      </c>
      <c r="M57" s="4">
        <v>58</v>
      </c>
    </row>
    <row r="58" spans="1:13" hidden="1">
      <c r="A58" s="2">
        <v>3397</v>
      </c>
      <c r="B58" s="2" t="s">
        <v>49</v>
      </c>
      <c r="C58" s="2" t="s">
        <v>14</v>
      </c>
      <c r="D58" s="7">
        <v>45359</v>
      </c>
      <c r="E58" s="2" t="s">
        <v>18</v>
      </c>
      <c r="F58" s="4">
        <v>15</v>
      </c>
      <c r="G58" s="2" t="s">
        <v>16</v>
      </c>
      <c r="H58" s="2" t="s">
        <v>15</v>
      </c>
      <c r="I58" s="4">
        <v>30</v>
      </c>
      <c r="J58" s="2" t="s">
        <v>15</v>
      </c>
      <c r="K58" s="4">
        <v>20</v>
      </c>
      <c r="L58" s="4">
        <v>20</v>
      </c>
      <c r="M58" s="4">
        <v>45</v>
      </c>
    </row>
    <row r="59" spans="1:13" hidden="1">
      <c r="A59" s="2">
        <v>3400</v>
      </c>
      <c r="B59" s="2" t="s">
        <v>73</v>
      </c>
      <c r="C59" s="2" t="s">
        <v>14</v>
      </c>
      <c r="D59" s="7">
        <v>45362</v>
      </c>
      <c r="E59" s="2" t="s">
        <v>15</v>
      </c>
      <c r="F59" s="4">
        <v>15</v>
      </c>
      <c r="G59" s="2" t="s">
        <v>23</v>
      </c>
      <c r="H59" s="2" t="s">
        <v>15</v>
      </c>
      <c r="I59" s="4">
        <v>30</v>
      </c>
      <c r="J59" s="2" t="s">
        <v>15</v>
      </c>
      <c r="K59" s="4">
        <v>20</v>
      </c>
      <c r="L59" s="4">
        <v>5</v>
      </c>
      <c r="M59" s="4">
        <v>60</v>
      </c>
    </row>
    <row r="60" spans="1:13" hidden="1">
      <c r="A60" s="2">
        <v>3403</v>
      </c>
      <c r="B60" s="2" t="s">
        <v>74</v>
      </c>
      <c r="C60" s="2" t="s">
        <v>14</v>
      </c>
      <c r="D60" s="7">
        <v>45365</v>
      </c>
      <c r="E60" s="2" t="s">
        <v>18</v>
      </c>
      <c r="F60" s="4">
        <v>15</v>
      </c>
      <c r="G60" s="2" t="s">
        <v>16</v>
      </c>
      <c r="H60" s="2" t="s">
        <v>15</v>
      </c>
      <c r="I60" s="4">
        <v>30</v>
      </c>
      <c r="J60" s="2" t="s">
        <v>15</v>
      </c>
      <c r="K60" s="4">
        <v>20</v>
      </c>
      <c r="L60" s="4">
        <v>3</v>
      </c>
      <c r="M60" s="4">
        <v>62</v>
      </c>
    </row>
    <row r="61" spans="1:13" hidden="1">
      <c r="A61" s="2">
        <v>3407</v>
      </c>
      <c r="B61" s="2" t="s">
        <v>75</v>
      </c>
      <c r="C61" s="2" t="s">
        <v>14</v>
      </c>
      <c r="D61" s="7">
        <v>45368</v>
      </c>
      <c r="E61" s="2" t="s">
        <v>18</v>
      </c>
      <c r="F61" s="4">
        <v>15</v>
      </c>
      <c r="G61" s="2" t="s">
        <v>20</v>
      </c>
      <c r="H61" s="2" t="s">
        <v>15</v>
      </c>
      <c r="I61" s="4">
        <v>30</v>
      </c>
      <c r="J61" s="2" t="s">
        <v>15</v>
      </c>
      <c r="K61" s="4">
        <v>20</v>
      </c>
      <c r="L61" s="4">
        <v>7</v>
      </c>
      <c r="M61" s="4">
        <v>58</v>
      </c>
    </row>
    <row r="62" spans="1:13" hidden="1">
      <c r="A62" s="2">
        <v>3410</v>
      </c>
      <c r="B62" s="2" t="s">
        <v>76</v>
      </c>
      <c r="C62" s="2" t="s">
        <v>14</v>
      </c>
      <c r="D62" s="7">
        <v>45371</v>
      </c>
      <c r="E62" s="2" t="s">
        <v>15</v>
      </c>
      <c r="F62" s="4">
        <v>15</v>
      </c>
      <c r="G62" s="2" t="s">
        <v>16</v>
      </c>
      <c r="H62" s="2" t="s">
        <v>15</v>
      </c>
      <c r="I62" s="4">
        <v>30</v>
      </c>
      <c r="J62" s="2" t="s">
        <v>15</v>
      </c>
      <c r="K62" s="4">
        <v>20</v>
      </c>
      <c r="L62" s="4">
        <v>15</v>
      </c>
      <c r="M62" s="4">
        <v>50</v>
      </c>
    </row>
    <row r="63" spans="1:13" hidden="1">
      <c r="A63" s="2">
        <v>3413</v>
      </c>
      <c r="B63" s="2" t="s">
        <v>77</v>
      </c>
      <c r="C63" s="2" t="s">
        <v>14</v>
      </c>
      <c r="D63" s="7">
        <v>45374</v>
      </c>
      <c r="E63" s="2" t="s">
        <v>18</v>
      </c>
      <c r="F63" s="4">
        <v>15</v>
      </c>
      <c r="G63" s="2" t="s">
        <v>20</v>
      </c>
      <c r="H63" s="2" t="s">
        <v>15</v>
      </c>
      <c r="I63" s="4">
        <v>30</v>
      </c>
      <c r="J63" s="2" t="s">
        <v>15</v>
      </c>
      <c r="K63" s="4">
        <v>20</v>
      </c>
      <c r="L63" s="4">
        <v>20</v>
      </c>
      <c r="M63" s="4">
        <v>45</v>
      </c>
    </row>
    <row r="64" spans="1:13" hidden="1">
      <c r="A64" s="2">
        <v>3416</v>
      </c>
      <c r="B64" s="2" t="s">
        <v>78</v>
      </c>
      <c r="C64" s="2" t="s">
        <v>14</v>
      </c>
      <c r="D64" s="7">
        <v>45377</v>
      </c>
      <c r="E64" s="2" t="s">
        <v>15</v>
      </c>
      <c r="F64" s="4">
        <v>15</v>
      </c>
      <c r="G64" s="2" t="s">
        <v>23</v>
      </c>
      <c r="H64" s="2" t="s">
        <v>15</v>
      </c>
      <c r="I64" s="4">
        <v>30</v>
      </c>
      <c r="J64" s="2" t="s">
        <v>15</v>
      </c>
      <c r="K64" s="4">
        <v>20</v>
      </c>
      <c r="L64" s="4">
        <v>5</v>
      </c>
      <c r="M64" s="4">
        <v>60</v>
      </c>
    </row>
    <row r="65" spans="1:13" hidden="1">
      <c r="A65" s="2">
        <v>3419</v>
      </c>
      <c r="B65" s="2" t="s">
        <v>79</v>
      </c>
      <c r="C65" s="2" t="s">
        <v>14</v>
      </c>
      <c r="D65" s="7">
        <v>45380</v>
      </c>
      <c r="E65" s="2" t="s">
        <v>18</v>
      </c>
      <c r="F65" s="4">
        <v>15</v>
      </c>
      <c r="G65" s="2" t="s">
        <v>16</v>
      </c>
      <c r="H65" s="2" t="s">
        <v>15</v>
      </c>
      <c r="I65" s="4">
        <v>30</v>
      </c>
      <c r="J65" s="2" t="s">
        <v>15</v>
      </c>
      <c r="K65" s="4">
        <v>20</v>
      </c>
      <c r="L65" s="4">
        <v>3</v>
      </c>
      <c r="M65" s="4">
        <v>62</v>
      </c>
    </row>
    <row r="66" spans="1:13" hidden="1">
      <c r="A66" s="2">
        <v>3422</v>
      </c>
      <c r="B66" s="2" t="s">
        <v>80</v>
      </c>
      <c r="C66" s="2" t="s">
        <v>14</v>
      </c>
      <c r="D66" s="7">
        <v>45384</v>
      </c>
      <c r="E66" s="2" t="s">
        <v>15</v>
      </c>
      <c r="F66" s="4">
        <v>15</v>
      </c>
      <c r="G66" s="2" t="s">
        <v>20</v>
      </c>
      <c r="H66" s="2" t="s">
        <v>15</v>
      </c>
      <c r="I66" s="4">
        <v>30</v>
      </c>
      <c r="J66" s="2" t="s">
        <v>15</v>
      </c>
      <c r="K66" s="4">
        <v>20</v>
      </c>
      <c r="L66" s="4">
        <v>7</v>
      </c>
      <c r="M66" s="4">
        <v>58</v>
      </c>
    </row>
    <row r="67" spans="1:13" hidden="1">
      <c r="A67" s="2">
        <v>3425</v>
      </c>
      <c r="B67" s="2" t="s">
        <v>81</v>
      </c>
      <c r="C67" s="2" t="s">
        <v>14</v>
      </c>
      <c r="D67" s="7">
        <v>45292</v>
      </c>
      <c r="E67" s="2" t="s">
        <v>18</v>
      </c>
      <c r="F67" s="4">
        <v>15</v>
      </c>
      <c r="G67" s="2" t="s">
        <v>16</v>
      </c>
      <c r="H67" s="2" t="s">
        <v>15</v>
      </c>
      <c r="I67" s="4">
        <v>30</v>
      </c>
      <c r="J67" s="2" t="s">
        <v>15</v>
      </c>
      <c r="K67" s="4">
        <v>20</v>
      </c>
      <c r="L67" s="4">
        <v>20</v>
      </c>
      <c r="M67" s="4">
        <v>45</v>
      </c>
    </row>
    <row r="68" spans="1:13">
      <c r="A68" s="2">
        <v>3428</v>
      </c>
      <c r="B68" s="2" t="s">
        <v>82</v>
      </c>
      <c r="C68" s="2" t="s">
        <v>14</v>
      </c>
      <c r="D68" s="7">
        <v>45342</v>
      </c>
      <c r="E68" s="2" t="s">
        <v>15</v>
      </c>
      <c r="F68" s="4">
        <v>15</v>
      </c>
      <c r="G68" s="2" t="s">
        <v>23</v>
      </c>
      <c r="H68" s="2" t="s">
        <v>15</v>
      </c>
      <c r="I68" s="4">
        <v>30</v>
      </c>
      <c r="J68" s="2" t="s">
        <v>15</v>
      </c>
      <c r="K68" s="4">
        <v>20</v>
      </c>
      <c r="L68" s="4">
        <v>3</v>
      </c>
      <c r="M68" s="4">
        <v>62</v>
      </c>
    </row>
    <row r="69" spans="1:13" hidden="1">
      <c r="A69" s="2">
        <v>3431</v>
      </c>
      <c r="B69" s="2" t="s">
        <v>83</v>
      </c>
      <c r="C69" s="2" t="s">
        <v>14</v>
      </c>
      <c r="D69" s="7">
        <v>45354</v>
      </c>
      <c r="E69" s="2" t="s">
        <v>18</v>
      </c>
      <c r="F69" s="4">
        <v>15</v>
      </c>
      <c r="G69" s="2" t="s">
        <v>16</v>
      </c>
      <c r="H69" s="2" t="s">
        <v>15</v>
      </c>
      <c r="I69" s="4">
        <v>30</v>
      </c>
      <c r="J69" s="2" t="s">
        <v>15</v>
      </c>
      <c r="K69" s="4">
        <v>20</v>
      </c>
      <c r="L69" s="4">
        <v>15</v>
      </c>
      <c r="M69" s="4">
        <v>50</v>
      </c>
    </row>
    <row r="70" spans="1:13" hidden="1">
      <c r="A70" s="2">
        <v>3434</v>
      </c>
      <c r="B70" s="2" t="s">
        <v>84</v>
      </c>
      <c r="C70" s="2" t="s">
        <v>14</v>
      </c>
      <c r="D70" s="7">
        <v>45356</v>
      </c>
      <c r="E70" s="2" t="s">
        <v>15</v>
      </c>
      <c r="F70" s="4">
        <v>15</v>
      </c>
      <c r="G70" s="2" t="s">
        <v>20</v>
      </c>
      <c r="H70" s="2" t="s">
        <v>15</v>
      </c>
      <c r="I70" s="4">
        <v>30</v>
      </c>
      <c r="J70" s="2" t="s">
        <v>15</v>
      </c>
      <c r="K70" s="4">
        <v>20</v>
      </c>
      <c r="L70" s="4">
        <v>7</v>
      </c>
      <c r="M70" s="4">
        <v>58</v>
      </c>
    </row>
    <row r="71" spans="1:13" hidden="1">
      <c r="A71" s="2">
        <v>3437</v>
      </c>
      <c r="B71" s="2" t="s">
        <v>85</v>
      </c>
      <c r="C71" s="2" t="s">
        <v>14</v>
      </c>
      <c r="D71" s="7">
        <v>45292</v>
      </c>
      <c r="E71" s="2" t="s">
        <v>18</v>
      </c>
      <c r="F71" s="4">
        <v>15</v>
      </c>
      <c r="G71" s="2" t="s">
        <v>20</v>
      </c>
      <c r="H71" s="2" t="s">
        <v>15</v>
      </c>
      <c r="I71" s="4">
        <v>30</v>
      </c>
      <c r="J71" s="2" t="s">
        <v>15</v>
      </c>
      <c r="K71" s="4">
        <v>20</v>
      </c>
      <c r="L71" s="4">
        <v>7</v>
      </c>
      <c r="M71" s="4">
        <v>58</v>
      </c>
    </row>
    <row r="72" spans="1:13">
      <c r="A72" s="2">
        <v>3440</v>
      </c>
      <c r="B72" s="2" t="s">
        <v>86</v>
      </c>
      <c r="C72" s="2" t="s">
        <v>14</v>
      </c>
      <c r="D72" s="7">
        <v>45342</v>
      </c>
      <c r="E72" s="2" t="s">
        <v>15</v>
      </c>
      <c r="F72" s="4">
        <v>15</v>
      </c>
      <c r="G72" s="2" t="s">
        <v>16</v>
      </c>
      <c r="H72" s="2" t="s">
        <v>15</v>
      </c>
      <c r="I72" s="4">
        <v>30</v>
      </c>
      <c r="J72" s="2" t="s">
        <v>15</v>
      </c>
      <c r="K72" s="4">
        <v>20</v>
      </c>
      <c r="L72" s="4">
        <v>15</v>
      </c>
      <c r="M72" s="4">
        <v>50</v>
      </c>
    </row>
    <row r="73" spans="1:13" hidden="1">
      <c r="A73" s="2">
        <v>3443</v>
      </c>
      <c r="B73" s="2" t="s">
        <v>87</v>
      </c>
      <c r="C73" s="2" t="s">
        <v>14</v>
      </c>
      <c r="D73" s="7">
        <v>45354</v>
      </c>
      <c r="E73" s="2" t="s">
        <v>18</v>
      </c>
      <c r="F73" s="4">
        <v>15</v>
      </c>
      <c r="G73" s="2" t="s">
        <v>20</v>
      </c>
      <c r="H73" s="2" t="s">
        <v>15</v>
      </c>
      <c r="I73" s="4">
        <v>30</v>
      </c>
      <c r="J73" s="2" t="s">
        <v>15</v>
      </c>
      <c r="K73" s="4">
        <v>20</v>
      </c>
      <c r="L73" s="4">
        <v>20</v>
      </c>
      <c r="M73" s="4">
        <v>45</v>
      </c>
    </row>
    <row r="74" spans="1:13" hidden="1">
      <c r="A74" s="2">
        <v>3446</v>
      </c>
      <c r="B74" s="2" t="s">
        <v>88</v>
      </c>
      <c r="C74" s="2" t="s">
        <v>14</v>
      </c>
      <c r="D74" s="7">
        <v>45356</v>
      </c>
      <c r="E74" s="2" t="s">
        <v>15</v>
      </c>
      <c r="F74" s="4">
        <v>15</v>
      </c>
      <c r="G74" s="2" t="s">
        <v>23</v>
      </c>
      <c r="H74" s="2" t="s">
        <v>15</v>
      </c>
      <c r="I74" s="4">
        <v>30</v>
      </c>
      <c r="J74" s="2" t="s">
        <v>15</v>
      </c>
      <c r="K74" s="4">
        <v>20</v>
      </c>
      <c r="L74" s="4">
        <v>5</v>
      </c>
      <c r="M74" s="4">
        <v>60</v>
      </c>
    </row>
    <row r="75" spans="1:13" hidden="1">
      <c r="A75" s="2">
        <v>3449</v>
      </c>
      <c r="B75" s="2" t="s">
        <v>89</v>
      </c>
      <c r="C75" s="2" t="s">
        <v>14</v>
      </c>
      <c r="D75" s="7">
        <v>45292</v>
      </c>
      <c r="E75" s="2" t="s">
        <v>18</v>
      </c>
      <c r="F75" s="4">
        <v>15</v>
      </c>
      <c r="G75" s="2" t="s">
        <v>16</v>
      </c>
      <c r="H75" s="2" t="s">
        <v>15</v>
      </c>
      <c r="I75" s="4">
        <v>30</v>
      </c>
      <c r="J75" s="2" t="s">
        <v>15</v>
      </c>
      <c r="K75" s="4">
        <v>20</v>
      </c>
      <c r="L75" s="4">
        <v>3</v>
      </c>
      <c r="M75" s="4">
        <v>62</v>
      </c>
    </row>
    <row r="76" spans="1:13">
      <c r="A76" s="2">
        <v>3452</v>
      </c>
      <c r="B76" s="2" t="s">
        <v>82</v>
      </c>
      <c r="C76" s="2" t="s">
        <v>14</v>
      </c>
      <c r="D76" s="7">
        <v>45342</v>
      </c>
      <c r="E76" s="2" t="s">
        <v>15</v>
      </c>
      <c r="F76" s="4">
        <v>15</v>
      </c>
      <c r="G76" s="2" t="s">
        <v>20</v>
      </c>
      <c r="H76" s="2" t="s">
        <v>15</v>
      </c>
      <c r="I76" s="4">
        <v>30</v>
      </c>
      <c r="J76" s="2" t="s">
        <v>15</v>
      </c>
      <c r="K76" s="4">
        <v>20</v>
      </c>
      <c r="L76" s="4">
        <v>7</v>
      </c>
      <c r="M76" s="4">
        <v>58</v>
      </c>
    </row>
    <row r="77" spans="1:13" hidden="1">
      <c r="A77" s="2">
        <v>3455</v>
      </c>
      <c r="B77" s="2" t="s">
        <v>90</v>
      </c>
      <c r="C77" s="2" t="s">
        <v>14</v>
      </c>
      <c r="D77" s="7">
        <v>45354</v>
      </c>
      <c r="E77" s="2" t="s">
        <v>18</v>
      </c>
      <c r="F77" s="4">
        <v>15</v>
      </c>
      <c r="G77" s="2" t="s">
        <v>16</v>
      </c>
      <c r="H77" s="2" t="s">
        <v>15</v>
      </c>
      <c r="I77" s="4">
        <v>30</v>
      </c>
      <c r="J77" s="2" t="s">
        <v>15</v>
      </c>
      <c r="K77" s="4">
        <v>20</v>
      </c>
      <c r="L77" s="4">
        <v>20</v>
      </c>
      <c r="M77" s="4">
        <v>45</v>
      </c>
    </row>
    <row r="78" spans="1:13" hidden="1">
      <c r="A78" s="2">
        <v>3458</v>
      </c>
      <c r="B78" s="2" t="s">
        <v>91</v>
      </c>
      <c r="C78" s="2" t="s">
        <v>14</v>
      </c>
      <c r="D78" s="7">
        <v>45356</v>
      </c>
      <c r="E78" s="2" t="s">
        <v>15</v>
      </c>
      <c r="F78" s="4">
        <v>15</v>
      </c>
      <c r="G78" s="2" t="s">
        <v>23</v>
      </c>
      <c r="H78" s="2" t="s">
        <v>15</v>
      </c>
      <c r="I78" s="4">
        <v>30</v>
      </c>
      <c r="J78" s="2" t="s">
        <v>15</v>
      </c>
      <c r="K78" s="4">
        <v>20</v>
      </c>
      <c r="L78" s="4">
        <v>3</v>
      </c>
      <c r="M78" s="4">
        <v>62</v>
      </c>
    </row>
    <row r="79" spans="1:13" hidden="1">
      <c r="A79" s="2">
        <v>3461</v>
      </c>
      <c r="B79" s="2" t="s">
        <v>92</v>
      </c>
      <c r="C79" s="2" t="s">
        <v>14</v>
      </c>
      <c r="D79" s="7">
        <v>45359</v>
      </c>
      <c r="E79" s="2" t="s">
        <v>18</v>
      </c>
      <c r="F79" s="4">
        <v>15</v>
      </c>
      <c r="G79" s="2" t="s">
        <v>16</v>
      </c>
      <c r="H79" s="2" t="s">
        <v>15</v>
      </c>
      <c r="I79" s="4">
        <v>30</v>
      </c>
      <c r="J79" s="2" t="s">
        <v>15</v>
      </c>
      <c r="K79" s="4">
        <v>20</v>
      </c>
      <c r="L79" s="4">
        <v>15</v>
      </c>
      <c r="M79" s="4">
        <v>50</v>
      </c>
    </row>
    <row r="80" spans="1:13" hidden="1">
      <c r="A80" s="2">
        <v>3464</v>
      </c>
      <c r="B80" s="2" t="s">
        <v>93</v>
      </c>
      <c r="C80" s="2" t="s">
        <v>14</v>
      </c>
      <c r="D80" s="7">
        <v>45362</v>
      </c>
      <c r="E80" s="2" t="s">
        <v>15</v>
      </c>
      <c r="F80" s="4">
        <v>15</v>
      </c>
      <c r="G80" s="2" t="s">
        <v>20</v>
      </c>
      <c r="H80" s="2" t="s">
        <v>15</v>
      </c>
      <c r="I80" s="4">
        <v>30</v>
      </c>
      <c r="J80" s="2" t="s">
        <v>15</v>
      </c>
      <c r="K80" s="4">
        <v>20</v>
      </c>
      <c r="L80" s="4">
        <v>7</v>
      </c>
      <c r="M80" s="4">
        <v>58</v>
      </c>
    </row>
    <row r="81" spans="1:13" hidden="1">
      <c r="A81" s="2">
        <v>3467</v>
      </c>
      <c r="B81" s="2" t="s">
        <v>94</v>
      </c>
      <c r="C81" s="2" t="s">
        <v>14</v>
      </c>
      <c r="D81" s="7">
        <v>45365</v>
      </c>
      <c r="E81" s="2" t="s">
        <v>18</v>
      </c>
      <c r="F81" s="4">
        <v>15</v>
      </c>
      <c r="G81" s="2" t="s">
        <v>16</v>
      </c>
      <c r="H81" s="2" t="s">
        <v>15</v>
      </c>
      <c r="I81" s="4">
        <v>30</v>
      </c>
      <c r="J81" s="2" t="s">
        <v>15</v>
      </c>
      <c r="K81" s="4">
        <v>20</v>
      </c>
      <c r="L81" s="4">
        <v>15</v>
      </c>
      <c r="M81" s="4">
        <v>50</v>
      </c>
    </row>
    <row r="82" spans="1:13" hidden="1">
      <c r="A82" s="2">
        <v>3470</v>
      </c>
      <c r="B82" s="2" t="s">
        <v>95</v>
      </c>
      <c r="C82" s="2" t="s">
        <v>14</v>
      </c>
      <c r="D82" s="7">
        <v>45368</v>
      </c>
      <c r="E82" s="2" t="s">
        <v>15</v>
      </c>
      <c r="F82" s="4">
        <v>15</v>
      </c>
      <c r="G82" s="2" t="s">
        <v>23</v>
      </c>
      <c r="H82" s="2" t="s">
        <v>15</v>
      </c>
      <c r="I82" s="4">
        <v>30</v>
      </c>
      <c r="J82" s="2" t="s">
        <v>15</v>
      </c>
      <c r="K82" s="4">
        <v>20</v>
      </c>
      <c r="L82" s="4">
        <v>5</v>
      </c>
      <c r="M82" s="4">
        <v>60</v>
      </c>
    </row>
    <row r="83" spans="1:13" hidden="1">
      <c r="A83" s="2">
        <v>3473</v>
      </c>
      <c r="B83" s="2" t="s">
        <v>96</v>
      </c>
      <c r="C83" s="2" t="s">
        <v>14</v>
      </c>
      <c r="D83" s="7">
        <v>45371</v>
      </c>
      <c r="E83" s="2" t="s">
        <v>18</v>
      </c>
      <c r="F83" s="4">
        <v>15</v>
      </c>
      <c r="G83" s="2" t="s">
        <v>16</v>
      </c>
      <c r="H83" s="2" t="s">
        <v>15</v>
      </c>
      <c r="I83" s="4">
        <v>30</v>
      </c>
      <c r="J83" s="2" t="s">
        <v>15</v>
      </c>
      <c r="K83" s="4">
        <v>20</v>
      </c>
      <c r="L83" s="4">
        <v>3</v>
      </c>
      <c r="M83" s="4">
        <v>62</v>
      </c>
    </row>
    <row r="84" spans="1:13" hidden="1">
      <c r="A84" s="2">
        <v>3476</v>
      </c>
      <c r="B84" s="2" t="s">
        <v>97</v>
      </c>
      <c r="C84" s="2" t="s">
        <v>14</v>
      </c>
      <c r="D84" s="7">
        <v>45374</v>
      </c>
      <c r="E84" s="2" t="s">
        <v>15</v>
      </c>
      <c r="F84" s="4">
        <v>15</v>
      </c>
      <c r="G84" s="2" t="s">
        <v>20</v>
      </c>
      <c r="H84" s="2" t="s">
        <v>15</v>
      </c>
      <c r="I84" s="4">
        <v>30</v>
      </c>
      <c r="J84" s="2" t="s">
        <v>15</v>
      </c>
      <c r="K84" s="4">
        <v>20</v>
      </c>
      <c r="L84" s="4">
        <v>7</v>
      </c>
      <c r="M84" s="4">
        <v>58</v>
      </c>
    </row>
    <row r="85" spans="1:13" hidden="1">
      <c r="A85" s="2">
        <v>3479</v>
      </c>
      <c r="B85" s="2" t="s">
        <v>98</v>
      </c>
      <c r="C85" s="2" t="s">
        <v>14</v>
      </c>
      <c r="D85" s="7">
        <v>45377</v>
      </c>
      <c r="E85" s="2" t="s">
        <v>18</v>
      </c>
      <c r="F85" s="4">
        <v>15</v>
      </c>
      <c r="G85" s="2" t="s">
        <v>16</v>
      </c>
      <c r="H85" s="2" t="s">
        <v>15</v>
      </c>
      <c r="I85" s="4">
        <v>30</v>
      </c>
      <c r="J85" s="2" t="s">
        <v>15</v>
      </c>
      <c r="K85" s="4">
        <v>20</v>
      </c>
      <c r="L85" s="4">
        <v>20</v>
      </c>
      <c r="M85" s="4">
        <v>45</v>
      </c>
    </row>
    <row r="86" spans="1:13" hidden="1">
      <c r="A86" s="2">
        <v>3482</v>
      </c>
      <c r="B86" s="2" t="s">
        <v>99</v>
      </c>
      <c r="C86" s="2" t="s">
        <v>14</v>
      </c>
      <c r="D86" s="7">
        <v>45380</v>
      </c>
      <c r="E86" s="2" t="s">
        <v>15</v>
      </c>
      <c r="F86" s="4">
        <v>15</v>
      </c>
      <c r="G86" s="2" t="s">
        <v>23</v>
      </c>
      <c r="H86" s="2" t="s">
        <v>15</v>
      </c>
      <c r="I86" s="4">
        <v>30</v>
      </c>
      <c r="J86" s="2" t="s">
        <v>15</v>
      </c>
      <c r="K86" s="4">
        <v>20</v>
      </c>
      <c r="L86" s="4">
        <v>3</v>
      </c>
      <c r="M86" s="4">
        <v>62</v>
      </c>
    </row>
    <row r="87" spans="1:13" hidden="1">
      <c r="A87" s="2">
        <v>3485</v>
      </c>
      <c r="B87" s="2" t="s">
        <v>100</v>
      </c>
      <c r="C87" s="2" t="s">
        <v>14</v>
      </c>
      <c r="D87" s="7">
        <v>45384</v>
      </c>
      <c r="E87" s="2" t="s">
        <v>18</v>
      </c>
      <c r="F87" s="4">
        <v>15</v>
      </c>
      <c r="G87" s="2" t="s">
        <v>16</v>
      </c>
      <c r="H87" s="2" t="s">
        <v>15</v>
      </c>
      <c r="I87" s="4">
        <v>30</v>
      </c>
      <c r="J87" s="2" t="s">
        <v>15</v>
      </c>
      <c r="K87" s="4">
        <v>20</v>
      </c>
      <c r="L87" s="4">
        <v>15</v>
      </c>
      <c r="M87" s="4">
        <v>50</v>
      </c>
    </row>
    <row r="88" spans="1:13" hidden="1">
      <c r="A88" s="2">
        <v>3487</v>
      </c>
      <c r="B88" s="2" t="s">
        <v>101</v>
      </c>
      <c r="C88" s="2" t="s">
        <v>14</v>
      </c>
      <c r="D88" s="7">
        <v>45292</v>
      </c>
      <c r="E88" s="2" t="s">
        <v>18</v>
      </c>
      <c r="F88" s="4">
        <v>15</v>
      </c>
      <c r="G88" s="2" t="s">
        <v>20</v>
      </c>
      <c r="H88" s="2" t="s">
        <v>15</v>
      </c>
      <c r="I88" s="4">
        <v>30</v>
      </c>
      <c r="J88" s="2" t="s">
        <v>15</v>
      </c>
      <c r="K88" s="4">
        <v>20</v>
      </c>
      <c r="L88" s="4">
        <v>7</v>
      </c>
      <c r="M88" s="4">
        <v>58</v>
      </c>
    </row>
    <row r="89" spans="1:13">
      <c r="A89" s="2">
        <v>3490</v>
      </c>
      <c r="B89" s="2" t="s">
        <v>102</v>
      </c>
      <c r="C89" s="2" t="s">
        <v>14</v>
      </c>
      <c r="D89" s="7">
        <v>45342</v>
      </c>
      <c r="E89" s="2" t="s">
        <v>15</v>
      </c>
      <c r="F89" s="4">
        <v>15</v>
      </c>
      <c r="G89" s="2" t="s">
        <v>16</v>
      </c>
      <c r="H89" s="2" t="s">
        <v>15</v>
      </c>
      <c r="I89" s="4">
        <v>30</v>
      </c>
      <c r="J89" s="2" t="s">
        <v>15</v>
      </c>
      <c r="K89" s="4">
        <v>20</v>
      </c>
      <c r="L89" s="4">
        <v>15</v>
      </c>
      <c r="M89" s="4">
        <v>50</v>
      </c>
    </row>
    <row r="90" spans="1:13" hidden="1">
      <c r="A90" s="2">
        <v>3493</v>
      </c>
      <c r="B90" s="2" t="s">
        <v>103</v>
      </c>
      <c r="C90" s="2" t="s">
        <v>14</v>
      </c>
      <c r="D90" s="7">
        <v>45354</v>
      </c>
      <c r="E90" s="2" t="s">
        <v>18</v>
      </c>
      <c r="F90" s="4">
        <v>15</v>
      </c>
      <c r="G90" s="2" t="s">
        <v>20</v>
      </c>
      <c r="H90" s="2" t="s">
        <v>15</v>
      </c>
      <c r="I90" s="4">
        <v>30</v>
      </c>
      <c r="J90" s="2" t="s">
        <v>15</v>
      </c>
      <c r="K90" s="4">
        <v>20</v>
      </c>
      <c r="L90" s="4">
        <v>20</v>
      </c>
      <c r="M90" s="4">
        <v>45</v>
      </c>
    </row>
    <row r="91" spans="1:13" hidden="1">
      <c r="A91" s="2">
        <v>3496</v>
      </c>
      <c r="B91" s="2" t="s">
        <v>104</v>
      </c>
      <c r="C91" s="2" t="s">
        <v>14</v>
      </c>
      <c r="D91" s="7">
        <v>45356</v>
      </c>
      <c r="E91" s="2" t="s">
        <v>15</v>
      </c>
      <c r="F91" s="4">
        <v>15</v>
      </c>
      <c r="G91" s="2" t="s">
        <v>23</v>
      </c>
      <c r="H91" s="2" t="s">
        <v>15</v>
      </c>
      <c r="I91" s="4">
        <v>30</v>
      </c>
      <c r="J91" s="2" t="s">
        <v>15</v>
      </c>
      <c r="K91" s="4">
        <v>20</v>
      </c>
      <c r="L91" s="4">
        <v>5</v>
      </c>
      <c r="M91" s="4">
        <v>60</v>
      </c>
    </row>
    <row r="92" spans="1:13" hidden="1">
      <c r="A92" s="2">
        <v>3499</v>
      </c>
      <c r="B92" s="2" t="s">
        <v>105</v>
      </c>
      <c r="C92" s="2" t="s">
        <v>14</v>
      </c>
      <c r="D92" s="7">
        <v>45292</v>
      </c>
      <c r="E92" s="2" t="s">
        <v>18</v>
      </c>
      <c r="F92" s="4">
        <v>15</v>
      </c>
      <c r="G92" s="2" t="s">
        <v>16</v>
      </c>
      <c r="H92" s="2" t="s">
        <v>15</v>
      </c>
      <c r="I92" s="4">
        <v>30</v>
      </c>
      <c r="J92" s="2" t="s">
        <v>15</v>
      </c>
      <c r="K92" s="4">
        <v>20</v>
      </c>
      <c r="L92" s="4">
        <v>3</v>
      </c>
      <c r="M92" s="4">
        <v>62</v>
      </c>
    </row>
    <row r="93" spans="1:13" ht="28.5">
      <c r="A93" s="2">
        <v>3502</v>
      </c>
      <c r="B93" s="2" t="s">
        <v>106</v>
      </c>
      <c r="C93" s="2" t="s">
        <v>14</v>
      </c>
      <c r="D93" s="7">
        <v>45342</v>
      </c>
      <c r="E93" s="2" t="s">
        <v>15</v>
      </c>
      <c r="F93" s="4">
        <v>15</v>
      </c>
      <c r="G93" s="2" t="s">
        <v>20</v>
      </c>
      <c r="H93" s="2" t="s">
        <v>15</v>
      </c>
      <c r="I93" s="4">
        <v>30</v>
      </c>
      <c r="J93" s="2" t="s">
        <v>15</v>
      </c>
      <c r="K93" s="4">
        <v>20</v>
      </c>
      <c r="L93" s="4">
        <v>7</v>
      </c>
      <c r="M93" s="4">
        <v>58</v>
      </c>
    </row>
    <row r="94" spans="1:13" hidden="1">
      <c r="A94" s="2">
        <v>3505</v>
      </c>
      <c r="B94" s="2" t="s">
        <v>107</v>
      </c>
      <c r="C94" s="2" t="s">
        <v>14</v>
      </c>
      <c r="D94" s="7">
        <v>45354</v>
      </c>
      <c r="E94" s="2" t="s">
        <v>18</v>
      </c>
      <c r="F94" s="4">
        <v>15</v>
      </c>
      <c r="G94" s="2" t="s">
        <v>16</v>
      </c>
      <c r="H94" s="2" t="s">
        <v>15</v>
      </c>
      <c r="I94" s="4">
        <v>30</v>
      </c>
      <c r="J94" s="2" t="s">
        <v>15</v>
      </c>
      <c r="K94" s="4">
        <v>20</v>
      </c>
      <c r="L94" s="4">
        <v>20</v>
      </c>
      <c r="M94" s="4">
        <v>45</v>
      </c>
    </row>
    <row r="95" spans="1:13" hidden="1">
      <c r="A95" s="2">
        <v>3508</v>
      </c>
      <c r="B95" s="2" t="s">
        <v>108</v>
      </c>
      <c r="C95" s="2" t="s">
        <v>14</v>
      </c>
      <c r="D95" s="7">
        <v>45356</v>
      </c>
      <c r="E95" s="2" t="s">
        <v>15</v>
      </c>
      <c r="F95" s="4">
        <v>15</v>
      </c>
      <c r="G95" s="2" t="s">
        <v>23</v>
      </c>
      <c r="H95" s="2" t="s">
        <v>15</v>
      </c>
      <c r="I95" s="4">
        <v>30</v>
      </c>
      <c r="J95" s="2" t="s">
        <v>15</v>
      </c>
      <c r="K95" s="4">
        <v>20</v>
      </c>
      <c r="L95" s="4">
        <v>3</v>
      </c>
      <c r="M95" s="4">
        <v>62</v>
      </c>
    </row>
    <row r="96" spans="1:13" hidden="1">
      <c r="A96" s="2">
        <v>3511</v>
      </c>
      <c r="B96" s="2" t="s">
        <v>109</v>
      </c>
      <c r="C96" s="2" t="s">
        <v>14</v>
      </c>
      <c r="D96" s="7">
        <v>45359</v>
      </c>
      <c r="E96" s="2" t="s">
        <v>18</v>
      </c>
      <c r="F96" s="4">
        <v>15</v>
      </c>
      <c r="G96" s="2" t="s">
        <v>16</v>
      </c>
      <c r="H96" s="2" t="s">
        <v>15</v>
      </c>
      <c r="I96" s="4">
        <v>30</v>
      </c>
      <c r="J96" s="2" t="s">
        <v>15</v>
      </c>
      <c r="K96" s="4">
        <v>20</v>
      </c>
      <c r="L96" s="4">
        <v>15</v>
      </c>
      <c r="M96" s="4">
        <v>50</v>
      </c>
    </row>
    <row r="97" spans="1:13" hidden="1">
      <c r="A97" s="2">
        <v>3514</v>
      </c>
      <c r="B97" s="2" t="s">
        <v>110</v>
      </c>
      <c r="C97" s="2" t="s">
        <v>14</v>
      </c>
      <c r="D97" s="7">
        <v>45362</v>
      </c>
      <c r="E97" s="2" t="s">
        <v>15</v>
      </c>
      <c r="F97" s="4">
        <v>15</v>
      </c>
      <c r="G97" s="2" t="s">
        <v>20</v>
      </c>
      <c r="H97" s="2" t="s">
        <v>15</v>
      </c>
      <c r="I97" s="4">
        <v>30</v>
      </c>
      <c r="J97" s="2" t="s">
        <v>15</v>
      </c>
      <c r="K97" s="4">
        <v>20</v>
      </c>
      <c r="L97" s="4">
        <v>7</v>
      </c>
      <c r="M97" s="4">
        <v>58</v>
      </c>
    </row>
    <row r="98" spans="1:13" hidden="1">
      <c r="A98" s="2">
        <v>3517</v>
      </c>
      <c r="B98" s="2" t="s">
        <v>111</v>
      </c>
      <c r="C98" s="2" t="s">
        <v>14</v>
      </c>
      <c r="D98" s="7">
        <v>45365</v>
      </c>
      <c r="E98" s="2" t="s">
        <v>18</v>
      </c>
      <c r="F98" s="4">
        <v>15</v>
      </c>
      <c r="G98" s="2" t="s">
        <v>16</v>
      </c>
      <c r="H98" s="2" t="s">
        <v>15</v>
      </c>
      <c r="I98" s="4">
        <v>30</v>
      </c>
      <c r="J98" s="2" t="s">
        <v>15</v>
      </c>
      <c r="K98" s="4">
        <v>20</v>
      </c>
      <c r="L98" s="4">
        <v>20</v>
      </c>
      <c r="M98" s="4">
        <v>45</v>
      </c>
    </row>
    <row r="99" spans="1:13" hidden="1">
      <c r="A99" s="2">
        <v>3520</v>
      </c>
      <c r="B99" s="2" t="s">
        <v>112</v>
      </c>
      <c r="C99" s="2" t="s">
        <v>14</v>
      </c>
      <c r="D99" s="7">
        <v>45368</v>
      </c>
      <c r="E99" s="2" t="s">
        <v>15</v>
      </c>
      <c r="F99" s="4">
        <v>15</v>
      </c>
      <c r="G99" s="2" t="s">
        <v>23</v>
      </c>
      <c r="H99" s="2" t="s">
        <v>15</v>
      </c>
      <c r="I99" s="4">
        <v>30</v>
      </c>
      <c r="J99" s="2" t="s">
        <v>15</v>
      </c>
      <c r="K99" s="4">
        <v>20</v>
      </c>
      <c r="L99" s="4">
        <v>5</v>
      </c>
      <c r="M99" s="4">
        <v>60</v>
      </c>
    </row>
    <row r="100" spans="1:13" hidden="1">
      <c r="A100" s="2">
        <v>3523</v>
      </c>
      <c r="B100" s="2" t="s">
        <v>113</v>
      </c>
      <c r="C100" s="2" t="s">
        <v>14</v>
      </c>
      <c r="D100" s="7">
        <v>45371</v>
      </c>
      <c r="E100" s="2" t="s">
        <v>18</v>
      </c>
      <c r="F100" s="4">
        <v>15</v>
      </c>
      <c r="G100" s="2" t="s">
        <v>16</v>
      </c>
      <c r="H100" s="2" t="s">
        <v>15</v>
      </c>
      <c r="I100" s="4">
        <v>30</v>
      </c>
      <c r="J100" s="2" t="s">
        <v>15</v>
      </c>
      <c r="K100" s="4">
        <v>20</v>
      </c>
      <c r="L100" s="4">
        <v>3</v>
      </c>
      <c r="M100" s="4">
        <v>62</v>
      </c>
    </row>
  </sheetData>
  <autoFilter ref="A1:M100">
    <filterColumn colId="3">
      <filters>
        <dateGroupItem year="2024" month="2" dateTimeGrouping="month"/>
      </filters>
    </filterColumn>
  </autoFilter>
  <mergeCells count="12"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J1:J2"/>
    <mergeCell ref="K1:K2"/>
    <mergeCell ref="L1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13"/>
    </sheetView>
  </sheetViews>
  <sheetFormatPr defaultRowHeight="15"/>
  <cols>
    <col min="1" max="1" width="14.7109375" customWidth="1"/>
    <col min="4" max="4" width="11.85546875" customWidth="1"/>
    <col min="5" max="5" width="15.5703125" customWidth="1"/>
    <col min="6" max="6" width="19" customWidth="1"/>
    <col min="7" max="7" width="18.85546875" customWidth="1"/>
    <col min="8" max="8" width="20.5703125" customWidth="1"/>
    <col min="9" max="9" width="21.5703125" customWidth="1"/>
    <col min="10" max="10" width="22.85546875" customWidth="1"/>
    <col min="11" max="11" width="27.7109375" customWidth="1"/>
    <col min="12" max="12" width="15.5703125" customWidth="1"/>
    <col min="13" max="13" width="13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3505</v>
      </c>
      <c r="B2" t="s">
        <v>107</v>
      </c>
      <c r="C2" t="s">
        <v>14</v>
      </c>
      <c r="D2" s="3">
        <v>45354</v>
      </c>
      <c r="E2" t="s">
        <v>18</v>
      </c>
      <c r="F2">
        <v>15</v>
      </c>
      <c r="G2" t="s">
        <v>16</v>
      </c>
      <c r="H2" t="s">
        <v>15</v>
      </c>
      <c r="I2">
        <v>30</v>
      </c>
      <c r="J2" t="s">
        <v>15</v>
      </c>
      <c r="K2">
        <v>20</v>
      </c>
      <c r="L2">
        <v>20</v>
      </c>
      <c r="M2">
        <v>45</v>
      </c>
    </row>
    <row r="3" spans="1:13">
      <c r="A3">
        <v>3493</v>
      </c>
      <c r="B3" t="s">
        <v>103</v>
      </c>
      <c r="C3" t="s">
        <v>14</v>
      </c>
      <c r="D3" s="3">
        <v>45354</v>
      </c>
      <c r="E3" t="s">
        <v>18</v>
      </c>
      <c r="F3">
        <v>15</v>
      </c>
      <c r="G3" t="s">
        <v>20</v>
      </c>
      <c r="H3" t="s">
        <v>15</v>
      </c>
      <c r="I3">
        <v>30</v>
      </c>
      <c r="J3" t="s">
        <v>15</v>
      </c>
      <c r="K3">
        <v>20</v>
      </c>
      <c r="L3">
        <v>20</v>
      </c>
      <c r="M3">
        <v>45</v>
      </c>
    </row>
    <row r="4" spans="1:13">
      <c r="A4">
        <v>3455</v>
      </c>
      <c r="B4" t="s">
        <v>90</v>
      </c>
      <c r="C4" t="s">
        <v>14</v>
      </c>
      <c r="D4" s="3">
        <v>45354</v>
      </c>
      <c r="E4" t="s">
        <v>18</v>
      </c>
      <c r="F4">
        <v>15</v>
      </c>
      <c r="G4" t="s">
        <v>16</v>
      </c>
      <c r="H4" t="s">
        <v>15</v>
      </c>
      <c r="I4">
        <v>30</v>
      </c>
      <c r="J4" t="s">
        <v>15</v>
      </c>
      <c r="K4">
        <v>20</v>
      </c>
      <c r="L4">
        <v>20</v>
      </c>
      <c r="M4">
        <v>45</v>
      </c>
    </row>
    <row r="5" spans="1:13">
      <c r="A5">
        <v>3237</v>
      </c>
      <c r="B5" t="s">
        <v>19</v>
      </c>
      <c r="C5" t="s">
        <v>14</v>
      </c>
      <c r="D5" s="3">
        <v>45354</v>
      </c>
      <c r="E5" t="s">
        <v>15</v>
      </c>
      <c r="F5">
        <v>15</v>
      </c>
      <c r="G5" t="s">
        <v>20</v>
      </c>
      <c r="H5" t="s">
        <v>15</v>
      </c>
      <c r="I5">
        <v>30</v>
      </c>
      <c r="J5" t="s">
        <v>15</v>
      </c>
      <c r="K5">
        <v>20</v>
      </c>
      <c r="L5">
        <v>10</v>
      </c>
      <c r="M5">
        <v>55</v>
      </c>
    </row>
    <row r="6" spans="1:13">
      <c r="A6">
        <v>3443</v>
      </c>
      <c r="B6" t="s">
        <v>87</v>
      </c>
      <c r="C6" t="s">
        <v>14</v>
      </c>
      <c r="D6" s="3">
        <v>45354</v>
      </c>
      <c r="E6" t="s">
        <v>18</v>
      </c>
      <c r="F6">
        <v>15</v>
      </c>
      <c r="G6" t="s">
        <v>20</v>
      </c>
      <c r="H6" t="s">
        <v>15</v>
      </c>
      <c r="I6">
        <v>30</v>
      </c>
      <c r="J6" t="s">
        <v>15</v>
      </c>
      <c r="K6">
        <v>20</v>
      </c>
      <c r="L6">
        <v>20</v>
      </c>
      <c r="M6">
        <v>45</v>
      </c>
    </row>
    <row r="7" spans="1:13">
      <c r="A7">
        <v>3431</v>
      </c>
      <c r="B7" t="s">
        <v>83</v>
      </c>
      <c r="C7" t="s">
        <v>14</v>
      </c>
      <c r="D7" s="3">
        <v>45354</v>
      </c>
      <c r="E7" t="s">
        <v>18</v>
      </c>
      <c r="F7">
        <v>15</v>
      </c>
      <c r="G7" t="s">
        <v>16</v>
      </c>
      <c r="H7" t="s">
        <v>15</v>
      </c>
      <c r="I7">
        <v>30</v>
      </c>
      <c r="J7" t="s">
        <v>15</v>
      </c>
      <c r="K7">
        <v>20</v>
      </c>
      <c r="L7">
        <v>15</v>
      </c>
      <c r="M7">
        <v>50</v>
      </c>
    </row>
    <row r="8" spans="1:13">
      <c r="A8">
        <v>3391</v>
      </c>
      <c r="B8" t="s">
        <v>71</v>
      </c>
      <c r="C8" t="s">
        <v>14</v>
      </c>
      <c r="D8" s="3">
        <v>45354</v>
      </c>
      <c r="E8" t="s">
        <v>18</v>
      </c>
      <c r="F8">
        <v>15</v>
      </c>
      <c r="G8" t="s">
        <v>16</v>
      </c>
      <c r="H8" t="s">
        <v>15</v>
      </c>
      <c r="I8">
        <v>30</v>
      </c>
      <c r="J8" t="s">
        <v>15</v>
      </c>
      <c r="K8">
        <v>20</v>
      </c>
      <c r="L8">
        <v>15</v>
      </c>
      <c r="M8">
        <v>50</v>
      </c>
    </row>
    <row r="9" spans="1:13">
      <c r="A9">
        <v>3349</v>
      </c>
      <c r="B9" t="s">
        <v>50</v>
      </c>
      <c r="C9" t="s">
        <v>14</v>
      </c>
      <c r="D9" s="3">
        <v>45354</v>
      </c>
      <c r="E9" t="s">
        <v>18</v>
      </c>
      <c r="F9">
        <v>15</v>
      </c>
      <c r="G9" t="s">
        <v>16</v>
      </c>
      <c r="H9" t="s">
        <v>15</v>
      </c>
      <c r="I9">
        <v>30</v>
      </c>
      <c r="J9" t="s">
        <v>15</v>
      </c>
      <c r="K9">
        <v>20</v>
      </c>
      <c r="L9">
        <v>3</v>
      </c>
      <c r="M9">
        <v>62</v>
      </c>
    </row>
    <row r="10" spans="1:13">
      <c r="A10">
        <v>3340</v>
      </c>
      <c r="B10" t="s">
        <v>55</v>
      </c>
      <c r="C10" t="s">
        <v>14</v>
      </c>
      <c r="D10" s="3">
        <v>45354</v>
      </c>
      <c r="E10" t="s">
        <v>15</v>
      </c>
      <c r="F10">
        <v>15</v>
      </c>
      <c r="G10" t="s">
        <v>16</v>
      </c>
      <c r="H10" t="s">
        <v>15</v>
      </c>
      <c r="I10">
        <v>30</v>
      </c>
      <c r="J10" t="s">
        <v>15</v>
      </c>
      <c r="K10">
        <v>20</v>
      </c>
      <c r="L10">
        <v>15</v>
      </c>
      <c r="M10">
        <v>50</v>
      </c>
    </row>
    <row r="11" spans="1:13">
      <c r="A11">
        <v>3327</v>
      </c>
      <c r="B11" t="s">
        <v>51</v>
      </c>
      <c r="C11" t="s">
        <v>14</v>
      </c>
      <c r="D11" s="3">
        <v>45354</v>
      </c>
      <c r="E11" t="s">
        <v>15</v>
      </c>
      <c r="F11">
        <v>15</v>
      </c>
      <c r="G11" t="s">
        <v>16</v>
      </c>
      <c r="H11" t="s">
        <v>15</v>
      </c>
      <c r="I11">
        <v>30</v>
      </c>
      <c r="J11" t="s">
        <v>15</v>
      </c>
      <c r="K11">
        <v>20</v>
      </c>
      <c r="L11">
        <v>7</v>
      </c>
      <c r="M11">
        <v>58</v>
      </c>
    </row>
    <row r="12" spans="1:13">
      <c r="A12">
        <v>3288</v>
      </c>
      <c r="B12" t="s">
        <v>38</v>
      </c>
      <c r="C12" t="s">
        <v>14</v>
      </c>
      <c r="D12" s="3">
        <v>45354</v>
      </c>
      <c r="E12" t="s">
        <v>15</v>
      </c>
      <c r="F12">
        <v>15</v>
      </c>
      <c r="G12" t="s">
        <v>23</v>
      </c>
      <c r="H12" t="s">
        <v>15</v>
      </c>
      <c r="I12">
        <v>30</v>
      </c>
      <c r="J12" t="s">
        <v>15</v>
      </c>
      <c r="K12">
        <v>20</v>
      </c>
      <c r="L12">
        <v>3</v>
      </c>
      <c r="M12">
        <v>62</v>
      </c>
    </row>
    <row r="13" spans="1:13">
      <c r="A13">
        <v>3276</v>
      </c>
      <c r="B13" t="s">
        <v>34</v>
      </c>
      <c r="C13" t="s">
        <v>14</v>
      </c>
      <c r="D13" s="3">
        <v>45354</v>
      </c>
      <c r="E13" t="s">
        <v>15</v>
      </c>
      <c r="F13">
        <v>15</v>
      </c>
      <c r="G13" t="s">
        <v>23</v>
      </c>
      <c r="H13" t="s">
        <v>15</v>
      </c>
      <c r="I13">
        <v>30</v>
      </c>
      <c r="J13" t="s">
        <v>15</v>
      </c>
      <c r="K13">
        <v>20</v>
      </c>
      <c r="L13">
        <v>5</v>
      </c>
      <c r="M13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7" sqref="C7"/>
    </sheetView>
  </sheetViews>
  <sheetFormatPr defaultRowHeight="15"/>
  <cols>
    <col min="1" max="1" width="18" customWidth="1"/>
    <col min="2" max="2" width="22.28515625" customWidth="1"/>
    <col min="3" max="4" width="45" customWidth="1"/>
    <col min="5" max="5" width="10.7109375" customWidth="1"/>
    <col min="6" max="6" width="14.42578125" bestFit="1" customWidth="1"/>
    <col min="7" max="7" width="8.85546875" customWidth="1"/>
    <col min="8" max="8" width="11.85546875" bestFit="1" customWidth="1"/>
    <col min="9" max="9" width="10.7109375" bestFit="1" customWidth="1"/>
  </cols>
  <sheetData>
    <row r="1" spans="1:3">
      <c r="A1" s="14" t="s">
        <v>114</v>
      </c>
      <c r="B1" s="14" t="s">
        <v>118</v>
      </c>
    </row>
    <row r="2" spans="1:3">
      <c r="A2" s="17" t="s">
        <v>120</v>
      </c>
      <c r="B2" s="17" t="s">
        <v>20</v>
      </c>
    </row>
    <row r="3" spans="1:3">
      <c r="A3" s="17"/>
      <c r="B3" s="17"/>
    </row>
    <row r="4" spans="1:3">
      <c r="A4" s="17" t="s">
        <v>121</v>
      </c>
      <c r="B4" s="17" t="s">
        <v>122</v>
      </c>
    </row>
    <row r="5" spans="1:3">
      <c r="A5" s="18">
        <v>495</v>
      </c>
      <c r="B5" s="18">
        <v>33</v>
      </c>
    </row>
    <row r="7" spans="1:3">
      <c r="A7" s="15" t="s">
        <v>123</v>
      </c>
      <c r="B7" s="16"/>
    </row>
    <row r="9" spans="1:3">
      <c r="A9" s="19" t="s">
        <v>115</v>
      </c>
      <c r="B9" s="19" t="s">
        <v>119</v>
      </c>
    </row>
    <row r="10" spans="1:3">
      <c r="A10" s="20">
        <v>45292</v>
      </c>
      <c r="B10" s="21">
        <v>13</v>
      </c>
    </row>
    <row r="11" spans="1:3">
      <c r="A11" s="20">
        <v>45342</v>
      </c>
      <c r="B11" s="21">
        <v>12</v>
      </c>
      <c r="C11" s="23" t="s">
        <v>125</v>
      </c>
    </row>
    <row r="12" spans="1:3">
      <c r="A12" s="20">
        <v>45354</v>
      </c>
      <c r="B12" s="21">
        <v>12</v>
      </c>
      <c r="C12" s="10">
        <f>SUM(GETPIVOTDATA("Start Date",$A$9,"Start Date",DATE(2024,3,3)),GETPIVOTDATA("Start Date",$A$9,"Start Date",DATE(2024,3,5)),GETPIVOTDATA("Start Date",$A$9,"Start Date",DATE(2024,3,8)),GETPIVOTDATA("Start Date",$A$9,"Start Date",DATE(2024,3,11)),GETPIVOTDATA("Start Date",$A$9,"Start Date",DATE(2024,3,14)),GETPIVOTDATA("Start Date",$A$9,"Start Date",DATE(2024,3,17)),GETPIVOTDATA("Start Date",$A$9,"Start Date",DATE(2024,3,20)))</f>
        <v>53</v>
      </c>
    </row>
    <row r="13" spans="1:3">
      <c r="A13" s="20">
        <v>45356</v>
      </c>
      <c r="B13" s="21">
        <v>11</v>
      </c>
    </row>
    <row r="14" spans="1:3">
      <c r="A14" s="20">
        <v>45359</v>
      </c>
      <c r="B14" s="21">
        <v>6</v>
      </c>
    </row>
    <row r="15" spans="1:3">
      <c r="A15" s="20">
        <v>45362</v>
      </c>
      <c r="B15" s="21">
        <v>6</v>
      </c>
    </row>
    <row r="16" spans="1:3">
      <c r="A16" s="20">
        <v>45365</v>
      </c>
      <c r="B16" s="21">
        <v>6</v>
      </c>
    </row>
    <row r="17" spans="1:2">
      <c r="A17" s="20">
        <v>45368</v>
      </c>
      <c r="B17" s="21">
        <v>6</v>
      </c>
    </row>
    <row r="18" spans="1:2">
      <c r="A18" s="20">
        <v>45371</v>
      </c>
      <c r="B18" s="21">
        <v>6</v>
      </c>
    </row>
    <row r="19" spans="1:2">
      <c r="A19" s="20">
        <v>45374</v>
      </c>
      <c r="B19" s="21">
        <v>5</v>
      </c>
    </row>
    <row r="20" spans="1:2">
      <c r="A20" s="20">
        <v>45377</v>
      </c>
      <c r="B20" s="21">
        <v>5</v>
      </c>
    </row>
    <row r="21" spans="1:2">
      <c r="A21" s="20">
        <v>45380</v>
      </c>
      <c r="B21" s="21">
        <v>5</v>
      </c>
    </row>
    <row r="22" spans="1:2">
      <c r="A22" s="20">
        <v>45384</v>
      </c>
      <c r="B22" s="21">
        <v>5</v>
      </c>
    </row>
    <row r="23" spans="1:2">
      <c r="A23" s="20" t="s">
        <v>116</v>
      </c>
      <c r="B23" s="21"/>
    </row>
    <row r="24" spans="1:2">
      <c r="A24" s="22" t="s">
        <v>117</v>
      </c>
      <c r="B24" s="21">
        <v>98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9:J34"/>
  <sheetViews>
    <sheetView showGridLines="0" tabSelected="1" topLeftCell="A4" workbookViewId="0">
      <selection activeCell="J25" sqref="J25"/>
    </sheetView>
  </sheetViews>
  <sheetFormatPr defaultRowHeight="15"/>
  <cols>
    <col min="4" max="4" width="18" customWidth="1"/>
    <col min="5" max="5" width="23.7109375" customWidth="1"/>
    <col min="6" max="6" width="12" bestFit="1" customWidth="1"/>
    <col min="17" max="17" width="7.7109375" customWidth="1"/>
    <col min="18" max="18" width="7" customWidth="1"/>
    <col min="19" max="19" width="10.7109375" bestFit="1" customWidth="1"/>
  </cols>
  <sheetData>
    <row r="19" spans="4:10">
      <c r="D19" s="5" t="s">
        <v>115</v>
      </c>
      <c r="E19" t="s">
        <v>126</v>
      </c>
    </row>
    <row r="20" spans="4:10">
      <c r="D20" s="8">
        <v>45292</v>
      </c>
      <c r="E20" s="6">
        <v>13</v>
      </c>
    </row>
    <row r="21" spans="4:10">
      <c r="D21" s="8">
        <v>45342</v>
      </c>
      <c r="E21" s="6">
        <v>12</v>
      </c>
    </row>
    <row r="22" spans="4:10">
      <c r="D22" s="8">
        <v>45354</v>
      </c>
      <c r="E22" s="6">
        <v>12</v>
      </c>
    </row>
    <row r="23" spans="4:10">
      <c r="D23" s="8">
        <v>45356</v>
      </c>
      <c r="E23" s="6">
        <v>11</v>
      </c>
      <c r="J23" s="13" t="s">
        <v>125</v>
      </c>
    </row>
    <row r="24" spans="4:10">
      <c r="D24" s="8">
        <v>45359</v>
      </c>
      <c r="E24" s="6">
        <v>6</v>
      </c>
    </row>
    <row r="25" spans="4:10">
      <c r="D25" s="8">
        <v>45362</v>
      </c>
      <c r="E25" s="6">
        <v>6</v>
      </c>
      <c r="J25">
        <v>53</v>
      </c>
    </row>
    <row r="26" spans="4:10">
      <c r="D26" s="8">
        <v>45365</v>
      </c>
      <c r="E26" s="6">
        <v>6</v>
      </c>
    </row>
    <row r="27" spans="4:10">
      <c r="D27" s="8">
        <v>45368</v>
      </c>
      <c r="E27" s="6">
        <v>6</v>
      </c>
    </row>
    <row r="28" spans="4:10">
      <c r="D28" s="8">
        <v>45371</v>
      </c>
      <c r="E28" s="6">
        <v>6</v>
      </c>
    </row>
    <row r="29" spans="4:10">
      <c r="D29" s="8">
        <v>45374</v>
      </c>
      <c r="E29" s="6">
        <v>5</v>
      </c>
    </row>
    <row r="30" spans="4:10">
      <c r="D30" s="8">
        <v>45377</v>
      </c>
      <c r="E30" s="6">
        <v>5</v>
      </c>
    </row>
    <row r="31" spans="4:10">
      <c r="D31" s="8">
        <v>45380</v>
      </c>
      <c r="E31" s="6">
        <v>5</v>
      </c>
    </row>
    <row r="32" spans="4:10">
      <c r="D32" s="8">
        <v>45384</v>
      </c>
      <c r="E32" s="6">
        <v>5</v>
      </c>
    </row>
    <row r="33" spans="4:5">
      <c r="D33" s="8" t="s">
        <v>116</v>
      </c>
      <c r="E33" s="6"/>
    </row>
    <row r="34" spans="4:5">
      <c r="D34" s="11" t="s">
        <v>117</v>
      </c>
      <c r="E34" s="12">
        <v>98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Plan1</vt:lpstr>
      <vt:lpstr>Plan4</vt:lpstr>
      <vt:lpstr>Plan2</vt:lpstr>
      <vt:lpstr>Plan3</vt:lpstr>
      <vt:lpstr>tabela1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Eulalia</dc:creator>
  <cp:lastModifiedBy>Carolina Eulalia</cp:lastModifiedBy>
  <dcterms:created xsi:type="dcterms:W3CDTF">2025-06-24T12:09:48Z</dcterms:created>
  <dcterms:modified xsi:type="dcterms:W3CDTF">2025-06-25T09:55:53Z</dcterms:modified>
</cp:coreProperties>
</file>