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ze\Dropbox\papers_in_work\KEMM30\data\"/>
    </mc:Choice>
  </mc:AlternateContent>
  <xr:revisionPtr revIDLastSave="0" documentId="8_{E19CCB18-4F45-434A-8623-3440CFFC50CB}" xr6:coauthVersionLast="44" xr6:coauthVersionMax="44" xr10:uidLastSave="{00000000-0000-0000-0000-000000000000}"/>
  <bookViews>
    <workbookView xWindow="-120" yWindow="-120" windowWidth="29040" windowHeight="15990" xr2:uid="{75E80796-48D8-4B1B-895C-01B8C0C4E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A9" i="1"/>
  <c r="A12" i="1"/>
  <c r="A15" i="1"/>
  <c r="A18" i="1"/>
  <c r="A21" i="1"/>
  <c r="A24" i="1"/>
  <c r="A27" i="1"/>
  <c r="A30" i="1"/>
  <c r="A33" i="1"/>
  <c r="A36" i="1"/>
  <c r="A39" i="1"/>
  <c r="A42" i="1"/>
  <c r="A45" i="1"/>
  <c r="A48" i="1"/>
  <c r="A51" i="1"/>
  <c r="A54" i="1"/>
  <c r="A57" i="1"/>
  <c r="A60" i="1"/>
  <c r="A63" i="1"/>
  <c r="A66" i="1"/>
  <c r="A69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</futureMetadata>
  <valueMetadata count="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</valueMetadata>
</metadata>
</file>

<file path=xl/sharedStrings.xml><?xml version="1.0" encoding="utf-8"?>
<sst xmlns="http://schemas.openxmlformats.org/spreadsheetml/2006/main" count="25" uniqueCount="25">
  <si>
    <t>Time (s)</t>
  </si>
  <si>
    <t>ABS</t>
  </si>
  <si>
    <t>ln((A∞-A(t))/A∞)</t>
  </si>
  <si>
    <t>0.061</t>
  </si>
  <si>
    <t>0.240</t>
  </si>
  <si>
    <t>0.373</t>
  </si>
  <si>
    <t>0.528</t>
  </si>
  <si>
    <t>0.646</t>
  </si>
  <si>
    <t>0.764</t>
  </si>
  <si>
    <t>0.876</t>
  </si>
  <si>
    <t>1.042</t>
  </si>
  <si>
    <t>1.128</t>
  </si>
  <si>
    <t>1.236</t>
  </si>
  <si>
    <t>1.318</t>
  </si>
  <si>
    <t>1.429</t>
  </si>
  <si>
    <t>1.556</t>
  </si>
  <si>
    <t>1.668</t>
  </si>
  <si>
    <t>1.749</t>
  </si>
  <si>
    <t>1.878</t>
  </si>
  <si>
    <t>2.000</t>
  </si>
  <si>
    <t>2.037</t>
  </si>
  <si>
    <t>2.073</t>
  </si>
  <si>
    <t>2.150</t>
  </si>
  <si>
    <t>2.113</t>
  </si>
  <si>
    <t>2.155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</si>
</sst>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2">
  <rv s="0">
    <v>12</v>
    <v>02674</v>
  </rv>
  <rv s="0">
    <v>12</v>
    <v>10961</v>
  </rv>
  <rv s="0">
    <v>12</v>
    <v>17597</v>
  </rv>
  <rv s="0">
    <v>12</v>
    <v>25929</v>
  </rv>
  <rv s="0">
    <v>12</v>
    <v>32774</v>
  </rv>
  <rv s="0">
    <v>12</v>
    <v>40121</v>
  </rv>
  <rv s="0">
    <v>12</v>
    <v>47633</v>
  </rv>
  <rv s="0">
    <v>12</v>
    <v>5992</v>
  </rv>
  <rv s="0">
    <v>12</v>
    <v>66934</v>
  </rv>
  <rv s="0">
    <v>12</v>
    <v>76501</v>
  </rv>
  <rv s="0">
    <v>12</v>
    <v>8443</v>
  </rv>
  <rv s="0">
    <v>12</v>
    <v>96275</v>
  </rv>
  <rv s="0">
    <v>12</v>
    <v>11809</v>
  </rv>
  <rv s="0">
    <v>12</v>
    <v>2785</v>
  </rv>
  <rv s="0">
    <v>12</v>
    <v>41299</v>
  </rv>
  <rv s="0">
    <v>12</v>
    <v>67338</v>
  </rv>
  <rv s="0">
    <v>12</v>
    <v>00369</v>
  </rv>
  <rv s="0">
    <v>12</v>
    <v>13005</v>
  </rv>
  <rv s="0">
    <v>12</v>
    <v>27052</v>
  </rv>
  <rv s="0">
    <v>12</v>
    <v>65998</v>
  </rv>
  <rv s="0">
    <v>12</v>
    <v>45393</v>
  </rv>
  <rv s="0">
    <v>12</v>
    <v>69139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B574-3A78-4603-9061-C6CA11553E88}">
  <dimension ref="A1:A69"/>
  <sheetViews>
    <sheetView tabSelected="1" workbookViewId="0">
      <selection sqref="A1:A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47</v>
      </c>
    </row>
    <row r="5" spans="1:1" x14ac:dyDescent="0.25">
      <c r="A5" t="s">
        <v>3</v>
      </c>
    </row>
    <row r="6" spans="1:1" x14ac:dyDescent="0.25">
      <c r="A6" t="e" vm="1">
        <f>_FV(0,"02674")</f>
        <v>#VALUE!</v>
      </c>
    </row>
    <row r="7" spans="1:1" x14ac:dyDescent="0.25">
      <c r="A7">
        <v>179</v>
      </c>
    </row>
    <row r="8" spans="1:1" x14ac:dyDescent="0.25">
      <c r="A8" t="s">
        <v>4</v>
      </c>
    </row>
    <row r="9" spans="1:1" x14ac:dyDescent="0.25">
      <c r="A9" t="e" vm="2">
        <f>_FV(0,"10961")</f>
        <v>#VALUE!</v>
      </c>
    </row>
    <row r="10" spans="1:1" x14ac:dyDescent="0.25">
      <c r="A10">
        <v>285</v>
      </c>
    </row>
    <row r="11" spans="1:1" x14ac:dyDescent="0.25">
      <c r="A11" t="s">
        <v>5</v>
      </c>
    </row>
    <row r="12" spans="1:1" x14ac:dyDescent="0.25">
      <c r="A12" t="e" vm="3">
        <f>_FV(0,"17597")</f>
        <v>#VALUE!</v>
      </c>
    </row>
    <row r="13" spans="1:1" x14ac:dyDescent="0.25">
      <c r="A13">
        <v>417</v>
      </c>
    </row>
    <row r="14" spans="1:1" x14ac:dyDescent="0.25">
      <c r="A14" t="s">
        <v>6</v>
      </c>
    </row>
    <row r="15" spans="1:1" x14ac:dyDescent="0.25">
      <c r="A15" t="e" vm="4">
        <f>_FV(0,"25929")</f>
        <v>#VALUE!</v>
      </c>
    </row>
    <row r="16" spans="1:1" x14ac:dyDescent="0.25">
      <c r="A16">
        <v>527</v>
      </c>
    </row>
    <row r="17" spans="1:1" x14ac:dyDescent="0.25">
      <c r="A17" t="s">
        <v>7</v>
      </c>
    </row>
    <row r="18" spans="1:1" x14ac:dyDescent="0.25">
      <c r="A18" t="e" vm="5">
        <f>_FV(0,"32774")</f>
        <v>#VALUE!</v>
      </c>
    </row>
    <row r="19" spans="1:1" x14ac:dyDescent="0.25">
      <c r="A19">
        <v>639</v>
      </c>
    </row>
    <row r="20" spans="1:1" x14ac:dyDescent="0.25">
      <c r="A20" t="s">
        <v>8</v>
      </c>
    </row>
    <row r="21" spans="1:1" x14ac:dyDescent="0.25">
      <c r="A21" t="e" vm="6">
        <f>_FV(0,"40121")</f>
        <v>#VALUE!</v>
      </c>
    </row>
    <row r="22" spans="1:1" x14ac:dyDescent="0.25">
      <c r="A22">
        <v>753</v>
      </c>
    </row>
    <row r="23" spans="1:1" x14ac:dyDescent="0.25">
      <c r="A23" t="s">
        <v>9</v>
      </c>
    </row>
    <row r="24" spans="1:1" x14ac:dyDescent="0.25">
      <c r="A24" t="e" vm="7">
        <f>_FV(0,"47633")</f>
        <v>#VALUE!</v>
      </c>
    </row>
    <row r="25" spans="1:1" x14ac:dyDescent="0.25">
      <c r="A25">
        <v>949</v>
      </c>
    </row>
    <row r="26" spans="1:1" x14ac:dyDescent="0.25">
      <c r="A26" t="s">
        <v>10</v>
      </c>
    </row>
    <row r="27" spans="1:1" x14ac:dyDescent="0.25">
      <c r="A27" t="e" vm="8">
        <f>_FV(0,"5992")</f>
        <v>#VALUE!</v>
      </c>
    </row>
    <row r="28" spans="1:1" x14ac:dyDescent="0.25">
      <c r="A28">
        <v>1062</v>
      </c>
    </row>
    <row r="29" spans="1:1" x14ac:dyDescent="0.25">
      <c r="A29" t="s">
        <v>11</v>
      </c>
    </row>
    <row r="30" spans="1:1" x14ac:dyDescent="0.25">
      <c r="A30" t="e" vm="9">
        <f>_FV(0,"66934")</f>
        <v>#VALUE!</v>
      </c>
    </row>
    <row r="31" spans="1:1" x14ac:dyDescent="0.25">
      <c r="A31">
        <v>1207</v>
      </c>
    </row>
    <row r="32" spans="1:1" x14ac:dyDescent="0.25">
      <c r="A32" t="s">
        <v>12</v>
      </c>
    </row>
    <row r="33" spans="1:1" x14ac:dyDescent="0.25">
      <c r="A33" t="e" vm="10">
        <f>_FV(0,"76501")</f>
        <v>#VALUE!</v>
      </c>
    </row>
    <row r="34" spans="1:1" x14ac:dyDescent="0.25">
      <c r="A34">
        <v>1341</v>
      </c>
    </row>
    <row r="35" spans="1:1" x14ac:dyDescent="0.25">
      <c r="A35" t="s">
        <v>13</v>
      </c>
    </row>
    <row r="36" spans="1:1" x14ac:dyDescent="0.25">
      <c r="A36" t="e" vm="11">
        <f>_FV(0,"8443")</f>
        <v>#VALUE!</v>
      </c>
    </row>
    <row r="37" spans="1:1" x14ac:dyDescent="0.25">
      <c r="A37">
        <v>1472</v>
      </c>
    </row>
    <row r="38" spans="1:1" x14ac:dyDescent="0.25">
      <c r="A38" t="s">
        <v>14</v>
      </c>
    </row>
    <row r="39" spans="1:1" x14ac:dyDescent="0.25">
      <c r="A39" t="e" vm="12">
        <f>_FV(0,"96275")</f>
        <v>#VALUE!</v>
      </c>
    </row>
    <row r="40" spans="1:1" x14ac:dyDescent="0.25">
      <c r="A40">
        <v>1749</v>
      </c>
    </row>
    <row r="41" spans="1:1" x14ac:dyDescent="0.25">
      <c r="A41" t="s">
        <v>15</v>
      </c>
    </row>
    <row r="42" spans="1:1" x14ac:dyDescent="0.25">
      <c r="A42" t="e" vm="13">
        <f>_FV(-1,"11809")</f>
        <v>#VALUE!</v>
      </c>
    </row>
    <row r="43" spans="1:1" x14ac:dyDescent="0.25">
      <c r="A43">
        <v>1997</v>
      </c>
    </row>
    <row r="44" spans="1:1" x14ac:dyDescent="0.25">
      <c r="A44" t="s">
        <v>16</v>
      </c>
    </row>
    <row r="45" spans="1:1" x14ac:dyDescent="0.25">
      <c r="A45" t="e" vm="14">
        <f>_FV(-1,"2785")</f>
        <v>#VALUE!</v>
      </c>
    </row>
    <row r="46" spans="1:1" x14ac:dyDescent="0.25">
      <c r="A46">
        <v>2235</v>
      </c>
    </row>
    <row r="47" spans="1:1" x14ac:dyDescent="0.25">
      <c r="A47" t="s">
        <v>17</v>
      </c>
    </row>
    <row r="48" spans="1:1" x14ac:dyDescent="0.25">
      <c r="A48" t="e" vm="15">
        <f>_FV(-1,"41299")</f>
        <v>#VALUE!</v>
      </c>
    </row>
    <row r="49" spans="1:1" x14ac:dyDescent="0.25">
      <c r="A49">
        <v>2679</v>
      </c>
    </row>
    <row r="50" spans="1:1" x14ac:dyDescent="0.25">
      <c r="A50" t="s">
        <v>18</v>
      </c>
    </row>
    <row r="51" spans="1:1" x14ac:dyDescent="0.25">
      <c r="A51" t="e" vm="16">
        <f>_FV(-1,"67338")</f>
        <v>#VALUE!</v>
      </c>
    </row>
    <row r="52" spans="1:1" x14ac:dyDescent="0.25">
      <c r="A52">
        <v>3581</v>
      </c>
    </row>
    <row r="53" spans="1:1" x14ac:dyDescent="0.25">
      <c r="A53" t="s">
        <v>19</v>
      </c>
    </row>
    <row r="54" spans="1:1" x14ac:dyDescent="0.25">
      <c r="A54" t="e" vm="17">
        <f>_FV(-2,"00369")</f>
        <v>#VALUE!</v>
      </c>
    </row>
    <row r="55" spans="1:1" x14ac:dyDescent="0.25">
      <c r="A55">
        <v>3990</v>
      </c>
    </row>
    <row r="56" spans="1:1" x14ac:dyDescent="0.25">
      <c r="A56" t="s">
        <v>20</v>
      </c>
    </row>
    <row r="57" spans="1:1" x14ac:dyDescent="0.25">
      <c r="A57" t="e" vm="18">
        <f>_FV(-2,"13005")</f>
        <v>#VALUE!</v>
      </c>
    </row>
    <row r="58" spans="1:1" x14ac:dyDescent="0.25">
      <c r="A58">
        <v>4522</v>
      </c>
    </row>
    <row r="59" spans="1:1" x14ac:dyDescent="0.25">
      <c r="A59" t="s">
        <v>21</v>
      </c>
    </row>
    <row r="60" spans="1:1" x14ac:dyDescent="0.25">
      <c r="A60" t="e" vm="19">
        <f>_FV(-2,"27052")</f>
        <v>#VALUE!</v>
      </c>
    </row>
    <row r="61" spans="1:1" x14ac:dyDescent="0.25">
      <c r="A61">
        <v>6873</v>
      </c>
    </row>
    <row r="62" spans="1:1" x14ac:dyDescent="0.25">
      <c r="A62" t="s">
        <v>22</v>
      </c>
    </row>
    <row r="63" spans="1:1" x14ac:dyDescent="0.25">
      <c r="A63" t="e" vm="20">
        <f>_FV(-2,"65998")</f>
        <v>#VALUE!</v>
      </c>
    </row>
    <row r="64" spans="1:1" x14ac:dyDescent="0.25">
      <c r="A64">
        <v>7504</v>
      </c>
    </row>
    <row r="65" spans="1:1" x14ac:dyDescent="0.25">
      <c r="A65" t="s">
        <v>23</v>
      </c>
    </row>
    <row r="66" spans="1:1" x14ac:dyDescent="0.25">
      <c r="A66" t="e" vm="21">
        <f>_FV(-2,"45393")</f>
        <v>#VALUE!</v>
      </c>
    </row>
    <row r="67" spans="1:1" x14ac:dyDescent="0.25">
      <c r="A67">
        <v>8654</v>
      </c>
    </row>
    <row r="68" spans="1:1" x14ac:dyDescent="0.25">
      <c r="A68" t="s">
        <v>24</v>
      </c>
    </row>
    <row r="69" spans="1:1" x14ac:dyDescent="0.25">
      <c r="A69" t="e" vm="22">
        <f>_FV(-2,"69139")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Uhlig Uhlig</dc:creator>
  <cp:lastModifiedBy>Jens Uhlig Uhlig</cp:lastModifiedBy>
  <dcterms:created xsi:type="dcterms:W3CDTF">2019-09-02T16:07:44Z</dcterms:created>
  <dcterms:modified xsi:type="dcterms:W3CDTF">2019-09-02T16:09:40Z</dcterms:modified>
</cp:coreProperties>
</file>