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MyThings\Projects\WebDev\FastenerApplication\predictive-app\test\"/>
    </mc:Choice>
  </mc:AlternateContent>
  <xr:revisionPtr revIDLastSave="0" documentId="13_ncr:1_{61413CF1-D77B-4866-B109-6C8593AE83D1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feature_16" sheetId="1" r:id="rId1"/>
    <sheet name="feature_15" sheetId="2" r:id="rId2"/>
    <sheet name="feature_14" sheetId="3" r:id="rId3"/>
    <sheet name="feature_13" sheetId="4" r:id="rId4"/>
    <sheet name="feature_1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4" l="1"/>
  <c r="J2" i="4"/>
  <c r="I2" i="4"/>
  <c r="H2" i="4"/>
  <c r="G2" i="4"/>
  <c r="F2" i="4"/>
  <c r="E2" i="4"/>
  <c r="D2" i="4"/>
  <c r="C2" i="4"/>
  <c r="B2" i="4"/>
  <c r="A2" i="4"/>
  <c r="L2" i="3"/>
  <c r="K2" i="3"/>
  <c r="J2" i="3"/>
  <c r="I2" i="3"/>
  <c r="H2" i="3"/>
  <c r="G2" i="3"/>
  <c r="F2" i="3"/>
  <c r="E2" i="3"/>
  <c r="D2" i="3"/>
  <c r="C2" i="3"/>
  <c r="B2" i="3"/>
  <c r="A2" i="3"/>
  <c r="M2" i="2"/>
  <c r="L2" i="2"/>
  <c r="K2" i="2"/>
  <c r="J2" i="2"/>
  <c r="I2" i="2"/>
  <c r="H2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<sst xmlns="http://schemas.openxmlformats.org/spreadsheetml/2006/main" count="71" uniqueCount="19">
  <si>
    <t>Pitch</t>
  </si>
  <si>
    <t>Included Angle</t>
  </si>
  <si>
    <t>Top Angle</t>
  </si>
  <si>
    <t>Serrations</t>
  </si>
  <si>
    <t>Length (C)</t>
  </si>
  <si>
    <t>Length (B)</t>
  </si>
  <si>
    <t>Embedment depth</t>
  </si>
  <si>
    <t>Tip Taper</t>
  </si>
  <si>
    <t>Torque Tool</t>
  </si>
  <si>
    <t>Concrete</t>
  </si>
  <si>
    <t>Undercut</t>
  </si>
  <si>
    <t>Gap</t>
  </si>
  <si>
    <t>Concrete_TX</t>
  </si>
  <si>
    <t>Concrete_WC</t>
  </si>
  <si>
    <t>Major Diameter</t>
  </si>
  <si>
    <t>Minor Diameter</t>
  </si>
  <si>
    <t>Hole Diameter</t>
  </si>
  <si>
    <t>Shank Diameter</t>
  </si>
  <si>
    <t>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</si>
</sst>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2"/>
  <sheetViews>
    <sheetView workbookViewId="0"/>
  </sheetViews>
  <sheetFormatPr defaultRowHeight="15" x14ac:dyDescent="0.25"/>
  <cols>
    <col min="1" max="3" width="13.5703125" style="4" bestFit="1" customWidth="1"/>
    <col min="4" max="5" width="13.5703125" style="12" bestFit="1" customWidth="1"/>
    <col min="6" max="6" width="13.5703125" style="4" bestFit="1" customWidth="1"/>
    <col min="7" max="7" width="13.5703125" style="13" bestFit="1" customWidth="1"/>
    <col min="8" max="12" width="13.5703125" style="14" bestFit="1" customWidth="1"/>
    <col min="13" max="13" width="13.5703125" style="8" bestFit="1" customWidth="1"/>
    <col min="14" max="14" width="13.5703125" style="5" bestFit="1" customWidth="1"/>
    <col min="15" max="16" width="13.5703125" style="4" bestFit="1" customWidth="1"/>
  </cols>
  <sheetData>
    <row r="1" spans="1:16" ht="18.75" customHeight="1" x14ac:dyDescent="0.25">
      <c r="A1" s="1" t="s">
        <v>14</v>
      </c>
      <c r="B1" s="1" t="s">
        <v>15</v>
      </c>
      <c r="C1" s="1" t="s">
        <v>0</v>
      </c>
      <c r="D1" s="10" t="s">
        <v>1</v>
      </c>
      <c r="E1" s="10" t="s">
        <v>2</v>
      </c>
      <c r="F1" s="1" t="s">
        <v>16</v>
      </c>
      <c r="G1" s="11" t="s">
        <v>3</v>
      </c>
      <c r="H1" s="3" t="s">
        <v>4</v>
      </c>
      <c r="I1" s="3" t="s">
        <v>5</v>
      </c>
      <c r="J1" s="1" t="s">
        <v>6</v>
      </c>
      <c r="K1" s="1" t="s">
        <v>7</v>
      </c>
      <c r="L1" s="1" t="s">
        <v>17</v>
      </c>
      <c r="M1" s="7" t="s">
        <v>8</v>
      </c>
      <c r="N1" s="2" t="s">
        <v>9</v>
      </c>
      <c r="O1" s="1" t="s">
        <v>10</v>
      </c>
      <c r="P1" s="1" t="s">
        <v>11</v>
      </c>
    </row>
    <row r="2" spans="1:16" ht="18.75" customHeight="1" x14ac:dyDescent="0.25">
      <c r="A2" s="1">
        <v>0.47</v>
      </c>
      <c r="B2" s="1">
        <v>0.35399999999999998</v>
      </c>
      <c r="C2" s="1">
        <v>0.27800000000000002</v>
      </c>
      <c r="D2" s="10">
        <v>40</v>
      </c>
      <c r="E2" s="10">
        <v>20</v>
      </c>
      <c r="F2" s="1">
        <v>0.39800000000000002</v>
      </c>
      <c r="G2" s="11" t="b">
        <v>1</v>
      </c>
      <c r="H2" s="3">
        <v>3.5</v>
      </c>
      <c r="I2" s="3">
        <v>4</v>
      </c>
      <c r="J2" s="3">
        <v>3.25</v>
      </c>
      <c r="K2" s="3">
        <v>0.27500000000000002</v>
      </c>
      <c r="L2" s="3">
        <v>0.373</v>
      </c>
      <c r="M2" s="7">
        <v>300</v>
      </c>
      <c r="N2" s="2" t="s">
        <v>18</v>
      </c>
      <c r="O2" s="1">
        <v>0.08</v>
      </c>
      <c r="P2" s="1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O2"/>
  <sheetViews>
    <sheetView workbookViewId="0"/>
  </sheetViews>
  <sheetFormatPr defaultRowHeight="15" x14ac:dyDescent="0.25"/>
  <cols>
    <col min="1" max="1" width="15" style="5" bestFit="1" customWidth="1"/>
    <col min="2" max="2" width="15.140625" style="5" bestFit="1" customWidth="1"/>
    <col min="3" max="3" width="6" style="5" bestFit="1" customWidth="1"/>
    <col min="4" max="4" width="14.42578125" style="5" bestFit="1" customWidth="1"/>
    <col min="5" max="5" width="9.85546875" style="5" bestFit="1" customWidth="1"/>
    <col min="6" max="6" width="14" style="5" bestFit="1" customWidth="1"/>
    <col min="7" max="7" width="10" bestFit="1" customWidth="1"/>
    <col min="8" max="9" width="10" style="5" bestFit="1" customWidth="1"/>
    <col min="10" max="10" width="17.85546875" style="5" bestFit="1" customWidth="1"/>
    <col min="11" max="11" width="13.5703125" style="5" bestFit="1" customWidth="1"/>
    <col min="12" max="12" width="15.140625" style="5" bestFit="1" customWidth="1"/>
    <col min="13" max="13" width="11.5703125" style="5" bestFit="1" customWidth="1"/>
    <col min="14" max="14" width="12.140625" style="8" bestFit="1" customWidth="1"/>
    <col min="15" max="15" width="13.140625" style="8" bestFit="1" customWidth="1"/>
  </cols>
  <sheetData>
    <row r="1" spans="1:15" ht="18.75" customHeight="1" x14ac:dyDescent="0.25">
      <c r="A1" s="2" t="s">
        <v>14</v>
      </c>
      <c r="B1" s="2" t="s">
        <v>15</v>
      </c>
      <c r="C1" s="2" t="s">
        <v>0</v>
      </c>
      <c r="D1" s="2" t="s">
        <v>1</v>
      </c>
      <c r="E1" s="2" t="s">
        <v>2</v>
      </c>
      <c r="F1" s="2" t="s">
        <v>16</v>
      </c>
      <c r="G1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17</v>
      </c>
      <c r="M1" s="2" t="s">
        <v>8</v>
      </c>
      <c r="N1" s="7" t="s">
        <v>12</v>
      </c>
      <c r="O1" s="7" t="s">
        <v>13</v>
      </c>
    </row>
    <row r="2" spans="1:15" ht="18.75" customHeight="1" x14ac:dyDescent="0.25">
      <c r="A2" s="9">
        <f>feature_16!A2</f>
        <v>0.47</v>
      </c>
      <c r="B2" s="9">
        <f>feature_16!B2</f>
        <v>0.35399999999999998</v>
      </c>
      <c r="C2" s="9">
        <f>feature_16!C2</f>
        <v>0.27800000000000002</v>
      </c>
      <c r="D2" s="7">
        <f>feature_16!D2</f>
        <v>40</v>
      </c>
      <c r="E2" s="7">
        <f>feature_16!E2</f>
        <v>20</v>
      </c>
      <c r="F2" s="9">
        <f>feature_16!F2</f>
        <v>0.39800000000000002</v>
      </c>
      <c r="G2" t="b">
        <f>feature_16!G2</f>
        <v>1</v>
      </c>
      <c r="H2" s="9">
        <f>feature_16!H2</f>
        <v>3.5</v>
      </c>
      <c r="I2" s="7">
        <f>feature_16!I2</f>
        <v>4</v>
      </c>
      <c r="J2" s="9">
        <f>feature_16!J2</f>
        <v>3.25</v>
      </c>
      <c r="K2" s="9">
        <f>feature_16!K2</f>
        <v>0.27500000000000002</v>
      </c>
      <c r="L2" s="9">
        <f>feature_16!L2</f>
        <v>0.373</v>
      </c>
      <c r="M2" s="7">
        <f>feature_16!M2</f>
        <v>300</v>
      </c>
      <c r="N2" s="7">
        <v>1</v>
      </c>
      <c r="O2" s="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N2"/>
  <sheetViews>
    <sheetView workbookViewId="0"/>
  </sheetViews>
  <sheetFormatPr defaultRowHeight="15" x14ac:dyDescent="0.25"/>
  <cols>
    <col min="1" max="1" width="15" style="5" bestFit="1" customWidth="1"/>
    <col min="2" max="2" width="15.140625" style="5" bestFit="1" customWidth="1"/>
    <col min="3" max="3" width="5.5703125" style="5" bestFit="1" customWidth="1"/>
    <col min="4" max="4" width="14.42578125" style="5" bestFit="1" customWidth="1"/>
    <col min="5" max="5" width="9.85546875" style="5" bestFit="1" customWidth="1"/>
    <col min="6" max="6" width="14" style="5" bestFit="1" customWidth="1"/>
    <col min="7" max="9" width="10" style="5" bestFit="1" customWidth="1"/>
    <col min="10" max="10" width="17.85546875" style="5" bestFit="1" customWidth="1"/>
    <col min="11" max="11" width="13.5703125" style="5" bestFit="1" customWidth="1"/>
    <col min="12" max="12" width="11.5703125" style="5" bestFit="1" customWidth="1"/>
    <col min="13" max="13" width="12.140625" style="8" bestFit="1" customWidth="1"/>
    <col min="14" max="14" width="13.140625" style="8" bestFit="1" customWidth="1"/>
  </cols>
  <sheetData>
    <row r="1" spans="1:14" ht="18.75" customHeight="1" x14ac:dyDescent="0.25">
      <c r="A1" s="2" t="s">
        <v>14</v>
      </c>
      <c r="B1" s="2" t="s">
        <v>15</v>
      </c>
      <c r="C1" s="2" t="s">
        <v>0</v>
      </c>
      <c r="D1" s="2" t="s">
        <v>1</v>
      </c>
      <c r="E1" s="2" t="s">
        <v>2</v>
      </c>
      <c r="F1" s="2" t="s">
        <v>16</v>
      </c>
      <c r="G1" s="2" t="s">
        <v>3</v>
      </c>
      <c r="H1" s="6" t="s">
        <v>4</v>
      </c>
      <c r="I1" s="6" t="s">
        <v>5</v>
      </c>
      <c r="J1" s="2" t="s">
        <v>6</v>
      </c>
      <c r="K1" s="2" t="s">
        <v>7</v>
      </c>
      <c r="L1" s="2" t="s">
        <v>8</v>
      </c>
      <c r="M1" s="7" t="s">
        <v>12</v>
      </c>
      <c r="N1" s="7" t="s">
        <v>13</v>
      </c>
    </row>
    <row r="2" spans="1:14" ht="18.75" customHeight="1" x14ac:dyDescent="0.25">
      <c r="A2" s="1">
        <f>feature_16!A2</f>
        <v>0.47</v>
      </c>
      <c r="B2" s="1">
        <f>feature_16!B2</f>
        <v>0.35399999999999998</v>
      </c>
      <c r="C2" s="1">
        <f>feature_16!C2</f>
        <v>0.27800000000000002</v>
      </c>
      <c r="D2" s="1">
        <f>feature_16!D2</f>
        <v>40</v>
      </c>
      <c r="E2" s="1">
        <f>feature_16!E2</f>
        <v>20</v>
      </c>
      <c r="F2" s="1">
        <f>feature_16!F2</f>
        <v>0.39800000000000002</v>
      </c>
      <c r="G2" s="1" t="b">
        <f>feature_16!G2</f>
        <v>1</v>
      </c>
      <c r="H2" s="1">
        <f>feature_16!H2</f>
        <v>3.5</v>
      </c>
      <c r="I2" s="1">
        <f>feature_16!I2</f>
        <v>4</v>
      </c>
      <c r="J2" s="1">
        <f>feature_16!J2</f>
        <v>3.25</v>
      </c>
      <c r="K2" s="1">
        <f>feature_16!K2</f>
        <v>0.27500000000000002</v>
      </c>
      <c r="L2" s="1">
        <f>feature_16!M2</f>
        <v>300</v>
      </c>
      <c r="M2" s="7">
        <v>1</v>
      </c>
      <c r="N2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M2"/>
  <sheetViews>
    <sheetView workbookViewId="0"/>
  </sheetViews>
  <sheetFormatPr defaultRowHeight="15" x14ac:dyDescent="0.25"/>
  <cols>
    <col min="1" max="1" width="5.5703125" style="5" bestFit="1" customWidth="1"/>
    <col min="2" max="2" width="14.42578125" style="5" bestFit="1" customWidth="1"/>
    <col min="3" max="3" width="9.85546875" style="5" bestFit="1" customWidth="1"/>
    <col min="4" max="6" width="10" style="5" bestFit="1" customWidth="1"/>
    <col min="7" max="7" width="17.85546875" style="5" bestFit="1" customWidth="1"/>
    <col min="8" max="8" width="13.5703125" style="5" bestFit="1" customWidth="1"/>
    <col min="9" max="9" width="11.5703125" style="5" bestFit="1" customWidth="1"/>
    <col min="10" max="10" width="13.5703125" style="5" bestFit="1" customWidth="1"/>
    <col min="11" max="11" width="7.7109375" style="5" bestFit="1" customWidth="1"/>
    <col min="12" max="12" width="12.140625" style="8" bestFit="1" customWidth="1"/>
    <col min="13" max="13" width="13.140625" style="8" bestFit="1" customWidth="1"/>
  </cols>
  <sheetData>
    <row r="1" spans="1:13" ht="18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6" t="s">
        <v>4</v>
      </c>
      <c r="F1" s="6" t="s">
        <v>5</v>
      </c>
      <c r="G1" s="2" t="s">
        <v>6</v>
      </c>
      <c r="H1" s="2" t="s">
        <v>7</v>
      </c>
      <c r="I1" s="2" t="s">
        <v>8</v>
      </c>
      <c r="J1" s="2" t="s">
        <v>10</v>
      </c>
      <c r="K1" s="2" t="s">
        <v>11</v>
      </c>
      <c r="L1" s="7" t="s">
        <v>12</v>
      </c>
      <c r="M1" s="7" t="s">
        <v>13</v>
      </c>
    </row>
    <row r="2" spans="1:13" ht="18.75" customHeight="1" x14ac:dyDescent="0.25">
      <c r="A2" s="1">
        <f>feature_16!C2</f>
        <v>0.27800000000000002</v>
      </c>
      <c r="B2" s="1">
        <f>feature_16!D2</f>
        <v>40</v>
      </c>
      <c r="C2" s="1">
        <f>feature_16!E2</f>
        <v>20</v>
      </c>
      <c r="D2" s="1" t="b">
        <f>feature_16!G2</f>
        <v>1</v>
      </c>
      <c r="E2" s="1">
        <f>feature_16!H2</f>
        <v>3.5</v>
      </c>
      <c r="F2" s="1">
        <f>feature_16!I2</f>
        <v>4</v>
      </c>
      <c r="G2" s="1">
        <f>feature_16!J2</f>
        <v>3.25</v>
      </c>
      <c r="H2" s="1">
        <f>feature_16!K2</f>
        <v>0.27500000000000002</v>
      </c>
      <c r="I2" s="1">
        <f>feature_16!M2</f>
        <v>300</v>
      </c>
      <c r="J2" s="1">
        <f>feature_16!O2</f>
        <v>0.08</v>
      </c>
      <c r="K2" s="1">
        <f>feature_16!P2</f>
        <v>35</v>
      </c>
      <c r="L2" s="7">
        <v>1</v>
      </c>
      <c r="M2" s="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L2"/>
  <sheetViews>
    <sheetView tabSelected="1" workbookViewId="0">
      <selection activeCell="K3" sqref="K3"/>
    </sheetView>
  </sheetViews>
  <sheetFormatPr defaultRowHeight="15" x14ac:dyDescent="0.25"/>
  <cols>
    <col min="1" max="3" width="13.5703125" style="4" bestFit="1" customWidth="1"/>
    <col min="4" max="4" width="13.5703125" style="5" bestFit="1" customWidth="1"/>
    <col min="5" max="12" width="13.5703125" style="4" bestFit="1" customWidth="1"/>
  </cols>
  <sheetData>
    <row r="1" spans="1:12" ht="19.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9.5" customHeight="1" x14ac:dyDescent="0.25">
      <c r="A2" s="1">
        <v>0.39200000000000002</v>
      </c>
      <c r="B2" s="1">
        <v>55</v>
      </c>
      <c r="C2" s="1">
        <v>27</v>
      </c>
      <c r="D2" s="2" t="b">
        <v>0</v>
      </c>
      <c r="E2" s="1">
        <v>3.5</v>
      </c>
      <c r="F2" s="1">
        <v>4</v>
      </c>
      <c r="G2" s="1">
        <v>3.25</v>
      </c>
      <c r="H2" s="1">
        <v>0</v>
      </c>
      <c r="I2" s="1">
        <v>500</v>
      </c>
      <c r="J2" s="1">
        <v>5500</v>
      </c>
      <c r="K2" s="1">
        <v>9.2999999999999999E-2</v>
      </c>
      <c r="L2" s="1">
        <v>6.7000000000000004E-2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feature_16</vt:lpstr>
      <vt:lpstr>feature_15</vt:lpstr>
      <vt:lpstr>feature_14</vt:lpstr>
      <vt:lpstr>feature_13</vt:lpstr>
      <vt:lpstr>feature_12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 Hoang Pham</cp:lastModifiedBy>
  <dcterms:created xsi:type="dcterms:W3CDTF">2023-08-09T08:38:22Z</dcterms:created>
  <dcterms:modified xsi:type="dcterms:W3CDTF">2023-08-09T08:54:42Z</dcterms:modified>
</cp:coreProperties>
</file>