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a303e07b8b26e/Project_Influenza/Database/"/>
    </mc:Choice>
  </mc:AlternateContent>
  <xr:revisionPtr revIDLastSave="11" documentId="13_ncr:1_{CB8B8482-6587-4165-BC66-FDC50F22C76E}" xr6:coauthVersionLast="47" xr6:coauthVersionMax="47" xr10:uidLastSave="{2A190E25-AA91-4546-9D51-5622C58877EF}"/>
  <bookViews>
    <workbookView minimized="1" xWindow="5115" yWindow="345" windowWidth="15375" windowHeight="9525" tabRatio="734" xr2:uid="{00000000-000D-0000-FFFF-FFFF00000000}"/>
  </bookViews>
  <sheets>
    <sheet name="Planilha1" sheetId="12" r:id="rId1"/>
    <sheet name="Planilha2" sheetId="6" r:id="rId2"/>
  </sheets>
  <definedNames>
    <definedName name="_xlnm._FilterDatabase" localSheetId="0" hidden="1">Planilha1!$A$1:$E$111</definedName>
    <definedName name="_xlnm._FilterDatabase" localSheetId="1" hidden="1">Planilha2!$A$1:$P$9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0" i="6" l="1"/>
  <c r="I10" i="6"/>
  <c r="K10" i="6"/>
  <c r="L10" i="6"/>
  <c r="M10" i="6"/>
  <c r="J3" i="6"/>
  <c r="M3" i="6"/>
  <c r="M9" i="6"/>
  <c r="J9" i="6"/>
  <c r="M8" i="6"/>
  <c r="J8" i="6"/>
  <c r="M7" i="6"/>
  <c r="J7" i="6"/>
  <c r="M6" i="6"/>
  <c r="J6" i="6"/>
  <c r="M5" i="6"/>
  <c r="J5" i="6"/>
  <c r="M4" i="6"/>
  <c r="J4" i="6"/>
  <c r="J10" i="6" s="1"/>
</calcChain>
</file>

<file path=xl/sharedStrings.xml><?xml version="1.0" encoding="utf-8"?>
<sst xmlns="http://schemas.openxmlformats.org/spreadsheetml/2006/main" count="234" uniqueCount="47">
  <si>
    <t>Granja</t>
  </si>
  <si>
    <t>Suabes</t>
  </si>
  <si>
    <t>Lenços</t>
  </si>
  <si>
    <t xml:space="preserve">Positivos </t>
  </si>
  <si>
    <t>Negativos</t>
  </si>
  <si>
    <t>Total</t>
  </si>
  <si>
    <t>Positivos</t>
  </si>
  <si>
    <t>Grupo</t>
  </si>
  <si>
    <t>Data da Coleta</t>
  </si>
  <si>
    <t>29 - Adilson Peccini</t>
  </si>
  <si>
    <t>30 - Evaristo Pegoraro</t>
  </si>
  <si>
    <t>31 - Dezolina Gilioli</t>
  </si>
  <si>
    <t>32 - Irineu Schwingel</t>
  </si>
  <si>
    <t>33 - João Ritter</t>
  </si>
  <si>
    <t>34 - Ladi Vargas</t>
  </si>
  <si>
    <t>Idade</t>
  </si>
  <si>
    <t>Mortalidade</t>
  </si>
  <si>
    <t>Tipo de Lote</t>
  </si>
  <si>
    <t>C.A</t>
  </si>
  <si>
    <t>GPD</t>
  </si>
  <si>
    <t>MACHO</t>
  </si>
  <si>
    <t>MISTO</t>
  </si>
  <si>
    <t>PARMA</t>
  </si>
  <si>
    <t>Município</t>
  </si>
  <si>
    <t>Linha</t>
  </si>
  <si>
    <t>Concórdia</t>
  </si>
  <si>
    <t>Caroveira</t>
  </si>
  <si>
    <t>Irani</t>
  </si>
  <si>
    <t>Poço Rico</t>
  </si>
  <si>
    <t>Passo Maciel</t>
  </si>
  <si>
    <t>Barra do Castilho</t>
  </si>
  <si>
    <t>Tamanduá</t>
  </si>
  <si>
    <t>Barra do Jacutinga</t>
  </si>
  <si>
    <t>0 - Vitor Santin</t>
  </si>
  <si>
    <t>Engenho Velho</t>
  </si>
  <si>
    <t>Wipe</t>
  </si>
  <si>
    <t>indeterminado</t>
  </si>
  <si>
    <t>SN</t>
  </si>
  <si>
    <t>+</t>
  </si>
  <si>
    <t>-</t>
  </si>
  <si>
    <t>Agosto</t>
  </si>
  <si>
    <t>Dezembro</t>
  </si>
  <si>
    <t>WipeResult</t>
  </si>
  <si>
    <t>Population</t>
  </si>
  <si>
    <t>WipeResult_Ct</t>
  </si>
  <si>
    <t>SwabResul_Ct</t>
  </si>
  <si>
    <t>SwabResult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</si>
</sst>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Cambria"/>
      <family val="1"/>
    </font>
    <font>
      <sz val="10"/>
      <color rgb="FF000000"/>
      <name val="Cambria"/>
      <family val="1"/>
    </font>
    <font>
      <sz val="10"/>
      <name val="Arial"/>
      <family val="2"/>
    </font>
    <font>
      <b/>
      <sz val="10"/>
      <color theme="1"/>
      <name val="Arial"/>
      <family val="2"/>
      <charset val="1"/>
    </font>
    <font>
      <sz val="10"/>
      <color rgb="FF22222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2" borderId="4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5" fillId="2" borderId="5" xfId="0" applyFont="1" applyFill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1DE3-286B-4199-98A1-AA804323F860}">
  <sheetPr filterMode="1"/>
  <dimension ref="A1:E111"/>
  <sheetViews>
    <sheetView tabSelected="1" topLeftCell="A86" workbookViewId="0">
      <selection activeCell="A32" sqref="A32:A111"/>
    </sheetView>
  </sheetViews>
  <sheetFormatPr defaultRowHeight="12.75" x14ac:dyDescent="0.2"/>
  <cols>
    <col min="1" max="1" width="9.7109375" style="17" bestFit="1" customWidth="1"/>
    <col min="2" max="2" width="10.5703125" style="17" bestFit="1" customWidth="1"/>
    <col min="3" max="3" width="13.5703125" style="17" bestFit="1" customWidth="1"/>
    <col min="4" max="4" width="10.28515625" style="17" bestFit="1" customWidth="1"/>
    <col min="5" max="5" width="13.28515625" style="17" bestFit="1" customWidth="1"/>
    <col min="6" max="16384" width="9.140625" style="17"/>
  </cols>
  <sheetData>
    <row r="1" spans="1:5" x14ac:dyDescent="0.2">
      <c r="A1" s="21" t="s">
        <v>43</v>
      </c>
      <c r="B1" s="18" t="s">
        <v>42</v>
      </c>
      <c r="C1" s="18" t="s">
        <v>44</v>
      </c>
      <c r="D1" s="18" t="s">
        <v>46</v>
      </c>
      <c r="E1" s="18" t="s">
        <v>45</v>
      </c>
    </row>
    <row r="2" spans="1:5" hidden="1" x14ac:dyDescent="0.2">
      <c r="A2" s="18">
        <v>1</v>
      </c>
      <c r="B2" s="20">
        <v>1</v>
      </c>
      <c r="C2" s="20">
        <v>35.619999999999997</v>
      </c>
      <c r="D2" s="20">
        <v>0</v>
      </c>
      <c r="E2" s="20" t="s">
        <v>36</v>
      </c>
    </row>
    <row r="3" spans="1:5" hidden="1" x14ac:dyDescent="0.2">
      <c r="A3" s="18">
        <v>1</v>
      </c>
      <c r="B3" s="20">
        <v>1</v>
      </c>
      <c r="C3" s="20">
        <v>35.630000000000003</v>
      </c>
      <c r="D3" s="20">
        <v>1</v>
      </c>
      <c r="E3" s="20">
        <v>33.28</v>
      </c>
    </row>
    <row r="4" spans="1:5" hidden="1" x14ac:dyDescent="0.2">
      <c r="A4" s="18">
        <v>1</v>
      </c>
      <c r="B4" s="20">
        <v>0</v>
      </c>
      <c r="C4" s="20" t="s">
        <v>36</v>
      </c>
      <c r="D4" s="20">
        <v>0</v>
      </c>
      <c r="E4" s="20" t="s">
        <v>36</v>
      </c>
    </row>
    <row r="5" spans="1:5" hidden="1" x14ac:dyDescent="0.2">
      <c r="A5" s="18">
        <v>1</v>
      </c>
      <c r="B5" s="20">
        <v>1</v>
      </c>
      <c r="C5" s="20">
        <v>33.950000000000003</v>
      </c>
      <c r="D5" s="20">
        <v>0</v>
      </c>
      <c r="E5" s="20" t="s">
        <v>36</v>
      </c>
    </row>
    <row r="6" spans="1:5" hidden="1" x14ac:dyDescent="0.2">
      <c r="A6" s="18">
        <v>1</v>
      </c>
      <c r="B6" s="20">
        <v>1</v>
      </c>
      <c r="C6" s="20">
        <v>33.159999999999997</v>
      </c>
      <c r="D6" s="20">
        <v>1</v>
      </c>
      <c r="E6" s="20">
        <v>31.75</v>
      </c>
    </row>
    <row r="7" spans="1:5" hidden="1" x14ac:dyDescent="0.2">
      <c r="A7" s="18">
        <v>1</v>
      </c>
      <c r="B7" s="20">
        <v>1</v>
      </c>
      <c r="C7" s="20">
        <v>35.6</v>
      </c>
      <c r="D7" s="20">
        <v>1</v>
      </c>
      <c r="E7" s="20">
        <v>33.64</v>
      </c>
    </row>
    <row r="8" spans="1:5" hidden="1" x14ac:dyDescent="0.2">
      <c r="A8" s="18">
        <v>1</v>
      </c>
      <c r="B8" s="20">
        <v>1</v>
      </c>
      <c r="C8" s="20">
        <v>35.97</v>
      </c>
      <c r="D8" s="20">
        <v>1</v>
      </c>
      <c r="E8" s="20">
        <v>32.4</v>
      </c>
    </row>
    <row r="9" spans="1:5" hidden="1" x14ac:dyDescent="0.2">
      <c r="A9" s="18">
        <v>1</v>
      </c>
      <c r="B9" s="20">
        <v>1</v>
      </c>
      <c r="C9" s="20">
        <v>34.130000000000003</v>
      </c>
      <c r="D9" s="20">
        <v>1</v>
      </c>
      <c r="E9" s="20">
        <v>28.46</v>
      </c>
    </row>
    <row r="10" spans="1:5" hidden="1" x14ac:dyDescent="0.2">
      <c r="A10" s="18">
        <v>1</v>
      </c>
      <c r="B10" s="20">
        <v>1</v>
      </c>
      <c r="C10" s="20">
        <v>31.89</v>
      </c>
      <c r="D10" s="20">
        <v>1</v>
      </c>
      <c r="E10" s="20">
        <v>29.94</v>
      </c>
    </row>
    <row r="11" spans="1:5" hidden="1" x14ac:dyDescent="0.2">
      <c r="A11" s="18">
        <v>1</v>
      </c>
      <c r="B11" s="20">
        <v>1</v>
      </c>
      <c r="C11" s="20">
        <v>29.29</v>
      </c>
      <c r="D11" s="20">
        <v>1</v>
      </c>
      <c r="E11" s="20">
        <v>30.41</v>
      </c>
    </row>
    <row r="12" spans="1:5" hidden="1" x14ac:dyDescent="0.2">
      <c r="A12" s="18">
        <v>1</v>
      </c>
      <c r="B12" s="20">
        <v>1</v>
      </c>
      <c r="C12" s="20">
        <v>29.46</v>
      </c>
      <c r="D12" s="20">
        <v>0</v>
      </c>
      <c r="E12" s="20" t="s">
        <v>36</v>
      </c>
    </row>
    <row r="13" spans="1:5" hidden="1" x14ac:dyDescent="0.2">
      <c r="A13" s="18">
        <v>1</v>
      </c>
      <c r="B13" s="20">
        <v>0</v>
      </c>
      <c r="C13" s="20" t="s">
        <v>36</v>
      </c>
      <c r="D13" s="20">
        <v>1</v>
      </c>
      <c r="E13" s="20">
        <v>27.41</v>
      </c>
    </row>
    <row r="14" spans="1:5" hidden="1" x14ac:dyDescent="0.2">
      <c r="A14" s="18">
        <v>1</v>
      </c>
      <c r="B14" s="20">
        <v>1</v>
      </c>
      <c r="C14" s="20">
        <v>33.39</v>
      </c>
      <c r="D14" s="20">
        <v>1</v>
      </c>
      <c r="E14" s="20">
        <v>30.28</v>
      </c>
    </row>
    <row r="15" spans="1:5" hidden="1" x14ac:dyDescent="0.2">
      <c r="A15" s="18">
        <v>1</v>
      </c>
      <c r="B15" s="20">
        <v>1</v>
      </c>
      <c r="C15" s="20">
        <v>32.5</v>
      </c>
      <c r="D15" s="20">
        <v>1</v>
      </c>
      <c r="E15" s="20">
        <v>32.409999999999997</v>
      </c>
    </row>
    <row r="16" spans="1:5" hidden="1" x14ac:dyDescent="0.2">
      <c r="A16" s="18">
        <v>1</v>
      </c>
      <c r="B16" s="20">
        <v>0</v>
      </c>
      <c r="C16" s="20" t="s">
        <v>36</v>
      </c>
      <c r="D16" s="20">
        <v>1</v>
      </c>
      <c r="E16" s="20">
        <v>33.6</v>
      </c>
    </row>
    <row r="17" spans="1:5" hidden="1" x14ac:dyDescent="0.2">
      <c r="A17" s="18">
        <v>1</v>
      </c>
      <c r="B17" s="20">
        <v>1</v>
      </c>
      <c r="C17" s="20">
        <v>35</v>
      </c>
      <c r="D17" s="20">
        <v>1</v>
      </c>
      <c r="E17" s="20">
        <v>26.28</v>
      </c>
    </row>
    <row r="18" spans="1:5" hidden="1" x14ac:dyDescent="0.2">
      <c r="A18" s="18">
        <v>1</v>
      </c>
      <c r="B18" s="20">
        <v>1</v>
      </c>
      <c r="C18" s="20">
        <v>35.47</v>
      </c>
      <c r="D18" s="20">
        <v>1</v>
      </c>
      <c r="E18" s="20">
        <v>31.81</v>
      </c>
    </row>
    <row r="19" spans="1:5" hidden="1" x14ac:dyDescent="0.2">
      <c r="A19" s="18">
        <v>1</v>
      </c>
      <c r="B19" s="20">
        <v>1</v>
      </c>
      <c r="C19" s="20">
        <v>27.19</v>
      </c>
      <c r="D19" s="20">
        <v>1</v>
      </c>
      <c r="E19" s="20">
        <v>22.13</v>
      </c>
    </row>
    <row r="20" spans="1:5" hidden="1" x14ac:dyDescent="0.2">
      <c r="A20" s="18">
        <v>1</v>
      </c>
      <c r="B20" s="20">
        <v>0</v>
      </c>
      <c r="C20" s="20" t="s">
        <v>36</v>
      </c>
      <c r="D20" s="20">
        <v>1</v>
      </c>
      <c r="E20" s="20">
        <v>32.17</v>
      </c>
    </row>
    <row r="21" spans="1:5" hidden="1" x14ac:dyDescent="0.2">
      <c r="A21" s="18">
        <v>1</v>
      </c>
      <c r="B21" s="20">
        <v>1</v>
      </c>
      <c r="C21" s="20">
        <v>27.71</v>
      </c>
      <c r="D21" s="20">
        <v>1</v>
      </c>
      <c r="E21" s="20">
        <v>19.68</v>
      </c>
    </row>
    <row r="22" spans="1:5" hidden="1" x14ac:dyDescent="0.2">
      <c r="A22" s="18">
        <v>1</v>
      </c>
      <c r="B22" s="20">
        <v>1</v>
      </c>
      <c r="C22" s="20">
        <v>32.659999999999997</v>
      </c>
      <c r="D22" s="20">
        <v>1</v>
      </c>
      <c r="E22" s="20">
        <v>29.32</v>
      </c>
    </row>
    <row r="23" spans="1:5" hidden="1" x14ac:dyDescent="0.2">
      <c r="A23" s="18">
        <v>1</v>
      </c>
      <c r="B23" s="20">
        <v>0</v>
      </c>
      <c r="C23" s="20" t="s">
        <v>36</v>
      </c>
      <c r="D23" s="20">
        <v>1</v>
      </c>
      <c r="E23" s="20">
        <v>33.6</v>
      </c>
    </row>
    <row r="24" spans="1:5" hidden="1" x14ac:dyDescent="0.2">
      <c r="A24" s="18">
        <v>1</v>
      </c>
      <c r="B24" s="20">
        <v>1</v>
      </c>
      <c r="C24" s="20">
        <v>30.46</v>
      </c>
      <c r="D24" s="20">
        <v>1</v>
      </c>
      <c r="E24" s="20">
        <v>21.87</v>
      </c>
    </row>
    <row r="25" spans="1:5" hidden="1" x14ac:dyDescent="0.2">
      <c r="A25" s="18">
        <v>1</v>
      </c>
      <c r="B25" s="20">
        <v>1</v>
      </c>
      <c r="C25" s="20">
        <v>35.22</v>
      </c>
      <c r="D25" s="20">
        <v>1</v>
      </c>
      <c r="E25" s="20">
        <v>29.14</v>
      </c>
    </row>
    <row r="26" spans="1:5" hidden="1" x14ac:dyDescent="0.2">
      <c r="A26" s="18">
        <v>1</v>
      </c>
      <c r="B26" s="20">
        <v>1</v>
      </c>
      <c r="C26" s="20">
        <v>26.46</v>
      </c>
      <c r="D26" s="20">
        <v>1</v>
      </c>
      <c r="E26" s="20">
        <v>25.9</v>
      </c>
    </row>
    <row r="27" spans="1:5" hidden="1" x14ac:dyDescent="0.2">
      <c r="A27" s="18">
        <v>1</v>
      </c>
      <c r="B27" s="20">
        <v>1</v>
      </c>
      <c r="C27" s="20">
        <v>29.65</v>
      </c>
      <c r="D27" s="20">
        <v>1</v>
      </c>
      <c r="E27" s="20">
        <v>28.16</v>
      </c>
    </row>
    <row r="28" spans="1:5" hidden="1" x14ac:dyDescent="0.2">
      <c r="A28" s="18">
        <v>1</v>
      </c>
      <c r="B28" s="20">
        <v>1</v>
      </c>
      <c r="C28" s="20">
        <v>28.64</v>
      </c>
      <c r="D28" s="20">
        <v>1</v>
      </c>
      <c r="E28" s="20">
        <v>25.86</v>
      </c>
    </row>
    <row r="29" spans="1:5" hidden="1" x14ac:dyDescent="0.2">
      <c r="A29" s="18">
        <v>1</v>
      </c>
      <c r="B29" s="20">
        <v>1</v>
      </c>
      <c r="C29" s="20">
        <v>31.81</v>
      </c>
      <c r="D29" s="20">
        <v>1</v>
      </c>
      <c r="E29" s="20">
        <v>28.25</v>
      </c>
    </row>
    <row r="30" spans="1:5" hidden="1" x14ac:dyDescent="0.2">
      <c r="A30" s="18">
        <v>1</v>
      </c>
      <c r="B30" s="20">
        <v>1</v>
      </c>
      <c r="C30" s="20">
        <v>28.22</v>
      </c>
      <c r="D30" s="20">
        <v>1</v>
      </c>
      <c r="E30" s="20">
        <v>24.55</v>
      </c>
    </row>
    <row r="31" spans="1:5" hidden="1" x14ac:dyDescent="0.2">
      <c r="A31" s="18">
        <v>1</v>
      </c>
      <c r="B31" s="20">
        <v>1</v>
      </c>
      <c r="C31" s="20">
        <v>30.26</v>
      </c>
      <c r="D31" s="20">
        <v>1</v>
      </c>
      <c r="E31" s="20">
        <v>26.03</v>
      </c>
    </row>
    <row r="32" spans="1:5" x14ac:dyDescent="0.2">
      <c r="A32" s="19">
        <v>2</v>
      </c>
      <c r="B32" s="20">
        <v>0</v>
      </c>
      <c r="C32" s="20" t="s">
        <v>36</v>
      </c>
      <c r="D32" s="20">
        <v>0</v>
      </c>
      <c r="E32" s="20" t="s">
        <v>36</v>
      </c>
    </row>
    <row r="33" spans="1:5" x14ac:dyDescent="0.2">
      <c r="A33" s="19">
        <v>2</v>
      </c>
      <c r="B33" s="20">
        <v>0</v>
      </c>
      <c r="C33" s="20" t="s">
        <v>36</v>
      </c>
      <c r="D33" s="20">
        <v>0</v>
      </c>
      <c r="E33" s="20" t="s">
        <v>36</v>
      </c>
    </row>
    <row r="34" spans="1:5" x14ac:dyDescent="0.2">
      <c r="A34" s="19">
        <v>2</v>
      </c>
      <c r="B34" s="20">
        <v>0</v>
      </c>
      <c r="C34" s="20" t="s">
        <v>36</v>
      </c>
      <c r="D34" s="20">
        <v>0</v>
      </c>
      <c r="E34" s="20" t="s">
        <v>36</v>
      </c>
    </row>
    <row r="35" spans="1:5" x14ac:dyDescent="0.2">
      <c r="A35" s="19">
        <v>2</v>
      </c>
      <c r="B35" s="20">
        <v>0</v>
      </c>
      <c r="C35" s="20" t="s">
        <v>36</v>
      </c>
      <c r="D35" s="20">
        <v>0</v>
      </c>
      <c r="E35" s="20" t="s">
        <v>36</v>
      </c>
    </row>
    <row r="36" spans="1:5" x14ac:dyDescent="0.2">
      <c r="A36" s="19">
        <v>2</v>
      </c>
      <c r="B36" s="20">
        <v>0</v>
      </c>
      <c r="C36" s="20" t="s">
        <v>36</v>
      </c>
      <c r="D36" s="20">
        <v>0</v>
      </c>
      <c r="E36" s="20" t="s">
        <v>36</v>
      </c>
    </row>
    <row r="37" spans="1:5" x14ac:dyDescent="0.2">
      <c r="A37" s="19">
        <v>2</v>
      </c>
      <c r="B37" s="20">
        <v>0</v>
      </c>
      <c r="C37" s="20" t="s">
        <v>36</v>
      </c>
      <c r="D37" s="20">
        <v>0</v>
      </c>
      <c r="E37" s="20" t="s">
        <v>36</v>
      </c>
    </row>
    <row r="38" spans="1:5" x14ac:dyDescent="0.2">
      <c r="A38" s="19">
        <v>2</v>
      </c>
      <c r="B38" s="20">
        <v>0</v>
      </c>
      <c r="C38" s="20" t="s">
        <v>36</v>
      </c>
      <c r="D38" s="20">
        <v>0</v>
      </c>
      <c r="E38" s="20" t="s">
        <v>36</v>
      </c>
    </row>
    <row r="39" spans="1:5" x14ac:dyDescent="0.2">
      <c r="A39" s="19">
        <v>2</v>
      </c>
      <c r="B39" s="20">
        <v>0</v>
      </c>
      <c r="C39" s="20" t="s">
        <v>36</v>
      </c>
      <c r="D39" s="20">
        <v>0</v>
      </c>
      <c r="E39" s="20" t="s">
        <v>36</v>
      </c>
    </row>
    <row r="40" spans="1:5" x14ac:dyDescent="0.2">
      <c r="A40" s="19">
        <v>2</v>
      </c>
      <c r="B40" s="20">
        <v>0</v>
      </c>
      <c r="C40" s="20" t="s">
        <v>36</v>
      </c>
      <c r="D40" s="20">
        <v>0</v>
      </c>
      <c r="E40" s="20" t="s">
        <v>36</v>
      </c>
    </row>
    <row r="41" spans="1:5" x14ac:dyDescent="0.2">
      <c r="A41" s="19">
        <v>2</v>
      </c>
      <c r="B41" s="20">
        <v>0</v>
      </c>
      <c r="C41" s="20" t="s">
        <v>36</v>
      </c>
      <c r="D41" s="20">
        <v>0</v>
      </c>
      <c r="E41" s="20" t="s">
        <v>36</v>
      </c>
    </row>
    <row r="42" spans="1:5" x14ac:dyDescent="0.2">
      <c r="A42" s="19">
        <v>2</v>
      </c>
      <c r="B42" s="20">
        <v>0</v>
      </c>
      <c r="C42" s="20" t="s">
        <v>36</v>
      </c>
      <c r="D42" s="20">
        <v>0</v>
      </c>
      <c r="E42" s="20" t="s">
        <v>36</v>
      </c>
    </row>
    <row r="43" spans="1:5" x14ac:dyDescent="0.2">
      <c r="A43" s="19">
        <v>2</v>
      </c>
      <c r="B43" s="20">
        <v>0</v>
      </c>
      <c r="C43" s="20" t="s">
        <v>36</v>
      </c>
      <c r="D43" s="20">
        <v>0</v>
      </c>
      <c r="E43" s="20" t="s">
        <v>36</v>
      </c>
    </row>
    <row r="44" spans="1:5" x14ac:dyDescent="0.2">
      <c r="A44" s="19">
        <v>2</v>
      </c>
      <c r="B44" s="20">
        <v>0</v>
      </c>
      <c r="C44" s="20" t="s">
        <v>36</v>
      </c>
      <c r="D44" s="20">
        <v>0</v>
      </c>
      <c r="E44" s="20" t="s">
        <v>36</v>
      </c>
    </row>
    <row r="45" spans="1:5" x14ac:dyDescent="0.2">
      <c r="A45" s="19">
        <v>2</v>
      </c>
      <c r="B45" s="20">
        <v>0</v>
      </c>
      <c r="C45" s="20" t="s">
        <v>36</v>
      </c>
      <c r="D45" s="20">
        <v>0</v>
      </c>
      <c r="E45" s="20" t="s">
        <v>36</v>
      </c>
    </row>
    <row r="46" spans="1:5" x14ac:dyDescent="0.2">
      <c r="A46" s="19">
        <v>2</v>
      </c>
      <c r="B46" s="20">
        <v>0</v>
      </c>
      <c r="C46" s="20" t="s">
        <v>36</v>
      </c>
      <c r="D46" s="20">
        <v>0</v>
      </c>
      <c r="E46" s="20" t="s">
        <v>36</v>
      </c>
    </row>
    <row r="47" spans="1:5" x14ac:dyDescent="0.2">
      <c r="A47" s="19">
        <v>2</v>
      </c>
      <c r="B47" s="20">
        <v>0</v>
      </c>
      <c r="C47" s="20" t="s">
        <v>36</v>
      </c>
      <c r="D47" s="20">
        <v>0</v>
      </c>
      <c r="E47" s="20" t="s">
        <v>36</v>
      </c>
    </row>
    <row r="48" spans="1:5" x14ac:dyDescent="0.2">
      <c r="A48" s="19">
        <v>2</v>
      </c>
      <c r="B48" s="20">
        <v>0</v>
      </c>
      <c r="C48" s="20" t="s">
        <v>36</v>
      </c>
      <c r="D48" s="20">
        <v>0</v>
      </c>
      <c r="E48" s="20" t="s">
        <v>36</v>
      </c>
    </row>
    <row r="49" spans="1:5" x14ac:dyDescent="0.2">
      <c r="A49" s="19">
        <v>2</v>
      </c>
      <c r="B49" s="20">
        <v>0</v>
      </c>
      <c r="C49" s="20" t="s">
        <v>36</v>
      </c>
      <c r="D49" s="20">
        <v>0</v>
      </c>
      <c r="E49" s="20" t="s">
        <v>36</v>
      </c>
    </row>
    <row r="50" spans="1:5" x14ac:dyDescent="0.2">
      <c r="A50" s="19">
        <v>2</v>
      </c>
      <c r="B50" s="20">
        <v>0</v>
      </c>
      <c r="C50" s="20" t="s">
        <v>36</v>
      </c>
      <c r="D50" s="20">
        <v>0</v>
      </c>
      <c r="E50" s="20" t="s">
        <v>36</v>
      </c>
    </row>
    <row r="51" spans="1:5" x14ac:dyDescent="0.2">
      <c r="A51" s="19">
        <v>2</v>
      </c>
      <c r="B51" s="19">
        <v>1</v>
      </c>
      <c r="C51" s="19">
        <v>36.26</v>
      </c>
      <c r="D51" s="20">
        <v>0</v>
      </c>
      <c r="E51" s="20" t="s">
        <v>36</v>
      </c>
    </row>
    <row r="52" spans="1:5" x14ac:dyDescent="0.2">
      <c r="A52" s="19">
        <v>2</v>
      </c>
      <c r="B52" s="20">
        <v>0</v>
      </c>
      <c r="C52" s="20" t="s">
        <v>36</v>
      </c>
      <c r="D52" s="20">
        <v>0</v>
      </c>
      <c r="E52" s="20" t="s">
        <v>36</v>
      </c>
    </row>
    <row r="53" spans="1:5" x14ac:dyDescent="0.2">
      <c r="A53" s="19">
        <v>2</v>
      </c>
      <c r="B53" s="20">
        <v>0</v>
      </c>
      <c r="C53" s="20" t="s">
        <v>36</v>
      </c>
      <c r="D53" s="20">
        <v>0</v>
      </c>
      <c r="E53" s="20" t="s">
        <v>36</v>
      </c>
    </row>
    <row r="54" spans="1:5" x14ac:dyDescent="0.2">
      <c r="A54" s="19">
        <v>2</v>
      </c>
      <c r="B54" s="20">
        <v>0</v>
      </c>
      <c r="C54" s="20" t="s">
        <v>36</v>
      </c>
      <c r="D54" s="20">
        <v>0</v>
      </c>
      <c r="E54" s="20" t="s">
        <v>36</v>
      </c>
    </row>
    <row r="55" spans="1:5" x14ac:dyDescent="0.2">
      <c r="A55" s="19">
        <v>2</v>
      </c>
      <c r="B55" s="20">
        <v>0</v>
      </c>
      <c r="C55" s="20" t="s">
        <v>36</v>
      </c>
      <c r="D55" s="20">
        <v>0</v>
      </c>
      <c r="E55" s="20" t="s">
        <v>36</v>
      </c>
    </row>
    <row r="56" spans="1:5" x14ac:dyDescent="0.2">
      <c r="A56" s="19">
        <v>2</v>
      </c>
      <c r="B56" s="20">
        <v>0</v>
      </c>
      <c r="C56" s="20" t="s">
        <v>36</v>
      </c>
      <c r="D56" s="20">
        <v>0</v>
      </c>
      <c r="E56" s="20" t="s">
        <v>36</v>
      </c>
    </row>
    <row r="57" spans="1:5" x14ac:dyDescent="0.2">
      <c r="A57" s="19">
        <v>2</v>
      </c>
      <c r="B57" s="20">
        <v>0</v>
      </c>
      <c r="C57" s="20" t="s">
        <v>36</v>
      </c>
      <c r="D57" s="20">
        <v>0</v>
      </c>
      <c r="E57" s="20" t="s">
        <v>36</v>
      </c>
    </row>
    <row r="58" spans="1:5" x14ac:dyDescent="0.2">
      <c r="A58" s="19">
        <v>2</v>
      </c>
      <c r="B58" s="20">
        <v>0</v>
      </c>
      <c r="C58" s="20" t="s">
        <v>36</v>
      </c>
      <c r="D58" s="20">
        <v>0</v>
      </c>
      <c r="E58" s="20" t="s">
        <v>36</v>
      </c>
    </row>
    <row r="59" spans="1:5" x14ac:dyDescent="0.2">
      <c r="A59" s="19">
        <v>2</v>
      </c>
      <c r="B59" s="20">
        <v>0</v>
      </c>
      <c r="C59" s="20" t="s">
        <v>36</v>
      </c>
      <c r="D59" s="20">
        <v>0</v>
      </c>
      <c r="E59" s="20" t="s">
        <v>36</v>
      </c>
    </row>
    <row r="60" spans="1:5" x14ac:dyDescent="0.2">
      <c r="A60" s="19">
        <v>2</v>
      </c>
      <c r="B60" s="20">
        <v>0</v>
      </c>
      <c r="C60" s="20" t="s">
        <v>36</v>
      </c>
      <c r="D60" s="20">
        <v>0</v>
      </c>
      <c r="E60" s="20" t="s">
        <v>36</v>
      </c>
    </row>
    <row r="61" spans="1:5" x14ac:dyDescent="0.2">
      <c r="A61" s="19">
        <v>2</v>
      </c>
      <c r="B61" s="20">
        <v>0</v>
      </c>
      <c r="C61" s="20" t="s">
        <v>36</v>
      </c>
      <c r="D61" s="20">
        <v>0</v>
      </c>
      <c r="E61" s="20" t="s">
        <v>36</v>
      </c>
    </row>
    <row r="62" spans="1:5" x14ac:dyDescent="0.2">
      <c r="A62" s="19">
        <v>2</v>
      </c>
      <c r="B62" s="20">
        <v>0</v>
      </c>
      <c r="C62" s="20" t="s">
        <v>36</v>
      </c>
      <c r="D62" s="20">
        <v>0</v>
      </c>
      <c r="E62" s="20" t="s">
        <v>36</v>
      </c>
    </row>
    <row r="63" spans="1:5" x14ac:dyDescent="0.2">
      <c r="A63" s="19">
        <v>2</v>
      </c>
      <c r="B63" s="20">
        <v>0</v>
      </c>
      <c r="C63" s="20" t="s">
        <v>36</v>
      </c>
      <c r="D63" s="20">
        <v>0</v>
      </c>
      <c r="E63" s="20" t="s">
        <v>36</v>
      </c>
    </row>
    <row r="64" spans="1:5" x14ac:dyDescent="0.2">
      <c r="A64" s="19">
        <v>2</v>
      </c>
      <c r="B64" s="20">
        <v>0</v>
      </c>
      <c r="C64" s="20" t="s">
        <v>36</v>
      </c>
      <c r="D64" s="20">
        <v>0</v>
      </c>
      <c r="E64" s="20" t="s">
        <v>36</v>
      </c>
    </row>
    <row r="65" spans="1:5" x14ac:dyDescent="0.2">
      <c r="A65" s="19">
        <v>2</v>
      </c>
      <c r="B65" s="20">
        <v>0</v>
      </c>
      <c r="C65" s="20" t="s">
        <v>36</v>
      </c>
      <c r="D65" s="20">
        <v>0</v>
      </c>
      <c r="E65" s="20" t="s">
        <v>36</v>
      </c>
    </row>
    <row r="66" spans="1:5" x14ac:dyDescent="0.2">
      <c r="A66" s="19">
        <v>2</v>
      </c>
      <c r="B66" s="20">
        <v>0</v>
      </c>
      <c r="C66" s="20" t="s">
        <v>36</v>
      </c>
      <c r="D66" s="20">
        <v>0</v>
      </c>
      <c r="E66" s="20" t="s">
        <v>36</v>
      </c>
    </row>
    <row r="67" spans="1:5" x14ac:dyDescent="0.2">
      <c r="A67" s="19">
        <v>2</v>
      </c>
      <c r="B67" s="20">
        <v>0</v>
      </c>
      <c r="C67" s="20" t="s">
        <v>36</v>
      </c>
      <c r="D67" s="20">
        <v>0</v>
      </c>
      <c r="E67" s="20" t="s">
        <v>36</v>
      </c>
    </row>
    <row r="68" spans="1:5" x14ac:dyDescent="0.2">
      <c r="A68" s="19">
        <v>2</v>
      </c>
      <c r="B68" s="20">
        <v>0</v>
      </c>
      <c r="C68" s="20" t="s">
        <v>36</v>
      </c>
      <c r="D68" s="20">
        <v>0</v>
      </c>
      <c r="E68" s="20" t="s">
        <v>36</v>
      </c>
    </row>
    <row r="69" spans="1:5" x14ac:dyDescent="0.2">
      <c r="A69" s="19">
        <v>2</v>
      </c>
      <c r="B69" s="20">
        <v>0</v>
      </c>
      <c r="C69" s="20" t="s">
        <v>36</v>
      </c>
      <c r="D69" s="20">
        <v>0</v>
      </c>
      <c r="E69" s="20" t="s">
        <v>36</v>
      </c>
    </row>
    <row r="70" spans="1:5" x14ac:dyDescent="0.2">
      <c r="A70" s="19">
        <v>2</v>
      </c>
      <c r="B70" s="20">
        <v>0</v>
      </c>
      <c r="C70" s="20" t="s">
        <v>36</v>
      </c>
      <c r="D70" s="20">
        <v>0</v>
      </c>
      <c r="E70" s="20" t="s">
        <v>36</v>
      </c>
    </row>
    <row r="71" spans="1:5" x14ac:dyDescent="0.2">
      <c r="A71" s="19">
        <v>2</v>
      </c>
      <c r="B71" s="20">
        <v>0</v>
      </c>
      <c r="C71" s="20" t="s">
        <v>36</v>
      </c>
      <c r="D71" s="20">
        <v>0</v>
      </c>
      <c r="E71" s="20" t="s">
        <v>36</v>
      </c>
    </row>
    <row r="72" spans="1:5" x14ac:dyDescent="0.2">
      <c r="A72" s="19">
        <v>2</v>
      </c>
      <c r="B72" s="20">
        <v>0</v>
      </c>
      <c r="C72" s="20" t="s">
        <v>36</v>
      </c>
      <c r="D72" s="20">
        <v>0</v>
      </c>
      <c r="E72" s="20" t="s">
        <v>36</v>
      </c>
    </row>
    <row r="73" spans="1:5" x14ac:dyDescent="0.2">
      <c r="A73" s="19">
        <v>2</v>
      </c>
      <c r="B73" s="20">
        <v>0</v>
      </c>
      <c r="C73" s="20" t="s">
        <v>36</v>
      </c>
      <c r="D73" s="20">
        <v>0</v>
      </c>
      <c r="E73" s="20" t="s">
        <v>36</v>
      </c>
    </row>
    <row r="74" spans="1:5" x14ac:dyDescent="0.2">
      <c r="A74" s="19">
        <v>2</v>
      </c>
      <c r="B74" s="20">
        <v>0</v>
      </c>
      <c r="C74" s="20" t="s">
        <v>36</v>
      </c>
      <c r="D74" s="20">
        <v>0</v>
      </c>
      <c r="E74" s="20" t="s">
        <v>36</v>
      </c>
    </row>
    <row r="75" spans="1:5" x14ac:dyDescent="0.2">
      <c r="A75" s="19">
        <v>2</v>
      </c>
      <c r="B75" s="20">
        <v>0</v>
      </c>
      <c r="C75" s="20" t="s">
        <v>36</v>
      </c>
      <c r="D75" s="20">
        <v>0</v>
      </c>
      <c r="E75" s="20" t="s">
        <v>36</v>
      </c>
    </row>
    <row r="76" spans="1:5" x14ac:dyDescent="0.2">
      <c r="A76" s="19">
        <v>2</v>
      </c>
      <c r="B76" s="20">
        <v>0</v>
      </c>
      <c r="C76" s="20" t="s">
        <v>36</v>
      </c>
      <c r="D76" s="20">
        <v>0</v>
      </c>
      <c r="E76" s="20" t="s">
        <v>36</v>
      </c>
    </row>
    <row r="77" spans="1:5" x14ac:dyDescent="0.2">
      <c r="A77" s="19">
        <v>2</v>
      </c>
      <c r="B77" s="20">
        <v>0</v>
      </c>
      <c r="C77" s="20" t="s">
        <v>36</v>
      </c>
      <c r="D77" s="20">
        <v>0</v>
      </c>
      <c r="E77" s="20" t="s">
        <v>36</v>
      </c>
    </row>
    <row r="78" spans="1:5" x14ac:dyDescent="0.2">
      <c r="A78" s="19">
        <v>2</v>
      </c>
      <c r="B78" s="20">
        <v>0</v>
      </c>
      <c r="C78" s="20" t="s">
        <v>36</v>
      </c>
      <c r="D78" s="20">
        <v>0</v>
      </c>
      <c r="E78" s="20" t="s">
        <v>36</v>
      </c>
    </row>
    <row r="79" spans="1:5" x14ac:dyDescent="0.2">
      <c r="A79" s="19">
        <v>2</v>
      </c>
      <c r="B79" s="20">
        <v>0</v>
      </c>
      <c r="C79" s="20" t="s">
        <v>36</v>
      </c>
      <c r="D79" s="20">
        <v>0</v>
      </c>
      <c r="E79" s="20" t="s">
        <v>36</v>
      </c>
    </row>
    <row r="80" spans="1:5" x14ac:dyDescent="0.2">
      <c r="A80" s="19">
        <v>2</v>
      </c>
      <c r="B80" s="20">
        <v>0</v>
      </c>
      <c r="C80" s="20" t="s">
        <v>36</v>
      </c>
      <c r="D80" s="20">
        <v>0</v>
      </c>
      <c r="E80" s="20" t="s">
        <v>36</v>
      </c>
    </row>
    <row r="81" spans="1:5" x14ac:dyDescent="0.2">
      <c r="A81" s="19">
        <v>2</v>
      </c>
      <c r="B81" s="20">
        <v>0</v>
      </c>
      <c r="C81" s="20" t="s">
        <v>36</v>
      </c>
      <c r="D81" s="20">
        <v>0</v>
      </c>
      <c r="E81" s="20" t="s">
        <v>36</v>
      </c>
    </row>
    <row r="82" spans="1:5" x14ac:dyDescent="0.2">
      <c r="A82" s="19">
        <v>2</v>
      </c>
      <c r="B82" s="20">
        <v>0</v>
      </c>
      <c r="C82" s="20" t="s">
        <v>36</v>
      </c>
      <c r="D82" s="20">
        <v>0</v>
      </c>
      <c r="E82" s="20" t="s">
        <v>36</v>
      </c>
    </row>
    <row r="83" spans="1:5" x14ac:dyDescent="0.2">
      <c r="A83" s="19">
        <v>2</v>
      </c>
      <c r="B83" s="20">
        <v>0</v>
      </c>
      <c r="C83" s="20" t="s">
        <v>36</v>
      </c>
      <c r="D83" s="20">
        <v>0</v>
      </c>
      <c r="E83" s="20" t="s">
        <v>36</v>
      </c>
    </row>
    <row r="84" spans="1:5" x14ac:dyDescent="0.2">
      <c r="A84" s="19">
        <v>2</v>
      </c>
      <c r="B84" s="20">
        <v>0</v>
      </c>
      <c r="C84" s="20" t="s">
        <v>36</v>
      </c>
      <c r="D84" s="20">
        <v>0</v>
      </c>
      <c r="E84" s="20" t="s">
        <v>36</v>
      </c>
    </row>
    <row r="85" spans="1:5" x14ac:dyDescent="0.2">
      <c r="A85" s="19">
        <v>2</v>
      </c>
      <c r="B85" s="20">
        <v>0</v>
      </c>
      <c r="C85" s="20" t="s">
        <v>36</v>
      </c>
      <c r="D85" s="20">
        <v>0</v>
      </c>
      <c r="E85" s="20" t="s">
        <v>36</v>
      </c>
    </row>
    <row r="86" spans="1:5" x14ac:dyDescent="0.2">
      <c r="A86" s="19">
        <v>2</v>
      </c>
      <c r="B86" s="20">
        <v>0</v>
      </c>
      <c r="C86" s="20" t="s">
        <v>36</v>
      </c>
      <c r="D86" s="20">
        <v>0</v>
      </c>
      <c r="E86" s="20" t="s">
        <v>36</v>
      </c>
    </row>
    <row r="87" spans="1:5" x14ac:dyDescent="0.2">
      <c r="A87" s="19">
        <v>2</v>
      </c>
      <c r="B87" s="20">
        <v>0</v>
      </c>
      <c r="C87" s="20" t="s">
        <v>36</v>
      </c>
      <c r="D87" s="20">
        <v>0</v>
      </c>
      <c r="E87" s="20" t="s">
        <v>36</v>
      </c>
    </row>
    <row r="88" spans="1:5" x14ac:dyDescent="0.2">
      <c r="A88" s="19">
        <v>2</v>
      </c>
      <c r="B88" s="20">
        <v>0</v>
      </c>
      <c r="C88" s="20" t="s">
        <v>36</v>
      </c>
      <c r="D88" s="20">
        <v>0</v>
      </c>
      <c r="E88" s="20" t="s">
        <v>36</v>
      </c>
    </row>
    <row r="89" spans="1:5" x14ac:dyDescent="0.2">
      <c r="A89" s="19">
        <v>2</v>
      </c>
      <c r="B89" s="20">
        <v>0</v>
      </c>
      <c r="C89" s="20" t="s">
        <v>36</v>
      </c>
      <c r="D89" s="20">
        <v>0</v>
      </c>
      <c r="E89" s="20" t="s">
        <v>36</v>
      </c>
    </row>
    <row r="90" spans="1:5" x14ac:dyDescent="0.2">
      <c r="A90" s="19">
        <v>2</v>
      </c>
      <c r="B90" s="20">
        <v>0</v>
      </c>
      <c r="C90" s="20" t="s">
        <v>36</v>
      </c>
      <c r="D90" s="20">
        <v>0</v>
      </c>
      <c r="E90" s="20" t="s">
        <v>36</v>
      </c>
    </row>
    <row r="91" spans="1:5" x14ac:dyDescent="0.2">
      <c r="A91" s="19">
        <v>2</v>
      </c>
      <c r="B91" s="20">
        <v>0</v>
      </c>
      <c r="C91" s="20" t="s">
        <v>36</v>
      </c>
      <c r="D91" s="20">
        <v>0</v>
      </c>
      <c r="E91" s="20" t="s">
        <v>36</v>
      </c>
    </row>
    <row r="92" spans="1:5" x14ac:dyDescent="0.2">
      <c r="A92" s="19">
        <v>2</v>
      </c>
      <c r="B92" s="20">
        <v>0</v>
      </c>
      <c r="C92" s="20" t="s">
        <v>36</v>
      </c>
      <c r="D92" s="20">
        <v>0</v>
      </c>
      <c r="E92" s="20" t="s">
        <v>36</v>
      </c>
    </row>
    <row r="93" spans="1:5" x14ac:dyDescent="0.2">
      <c r="A93" s="19">
        <v>2</v>
      </c>
      <c r="B93" s="20">
        <v>0</v>
      </c>
      <c r="C93" s="20" t="s">
        <v>36</v>
      </c>
      <c r="D93" s="20">
        <v>0</v>
      </c>
      <c r="E93" s="20" t="s">
        <v>36</v>
      </c>
    </row>
    <row r="94" spans="1:5" x14ac:dyDescent="0.2">
      <c r="A94" s="19">
        <v>2</v>
      </c>
      <c r="B94" s="20">
        <v>0</v>
      </c>
      <c r="C94" s="20" t="s">
        <v>36</v>
      </c>
      <c r="D94" s="20">
        <v>0</v>
      </c>
      <c r="E94" s="20" t="s">
        <v>36</v>
      </c>
    </row>
    <row r="95" spans="1:5" x14ac:dyDescent="0.2">
      <c r="A95" s="19">
        <v>2</v>
      </c>
      <c r="B95" s="20">
        <v>0</v>
      </c>
      <c r="C95" s="20" t="s">
        <v>36</v>
      </c>
      <c r="D95" s="20">
        <v>0</v>
      </c>
      <c r="E95" s="20" t="s">
        <v>36</v>
      </c>
    </row>
    <row r="96" spans="1:5" x14ac:dyDescent="0.2">
      <c r="A96" s="19">
        <v>2</v>
      </c>
      <c r="B96" s="20">
        <v>0</v>
      </c>
      <c r="C96" s="20" t="s">
        <v>36</v>
      </c>
      <c r="D96" s="20">
        <v>0</v>
      </c>
      <c r="E96" s="20" t="s">
        <v>36</v>
      </c>
    </row>
    <row r="97" spans="1:5" x14ac:dyDescent="0.2">
      <c r="A97" s="19">
        <v>2</v>
      </c>
      <c r="B97" s="19">
        <v>1</v>
      </c>
      <c r="C97" s="19">
        <v>34.78</v>
      </c>
      <c r="D97" s="20">
        <v>0</v>
      </c>
      <c r="E97" s="20" t="s">
        <v>36</v>
      </c>
    </row>
    <row r="98" spans="1:5" x14ac:dyDescent="0.2">
      <c r="A98" s="19">
        <v>2</v>
      </c>
      <c r="B98" s="20">
        <v>0</v>
      </c>
      <c r="C98" s="20" t="s">
        <v>36</v>
      </c>
      <c r="D98" s="20">
        <v>0</v>
      </c>
      <c r="E98" s="20" t="s">
        <v>36</v>
      </c>
    </row>
    <row r="99" spans="1:5" x14ac:dyDescent="0.2">
      <c r="A99" s="19">
        <v>2</v>
      </c>
      <c r="B99" s="19">
        <v>1</v>
      </c>
      <c r="C99" s="19">
        <v>38.229999999999997</v>
      </c>
      <c r="D99" s="20">
        <v>0</v>
      </c>
      <c r="E99" s="20" t="s">
        <v>36</v>
      </c>
    </row>
    <row r="100" spans="1:5" x14ac:dyDescent="0.2">
      <c r="A100" s="19">
        <v>2</v>
      </c>
      <c r="B100" s="20">
        <v>0</v>
      </c>
      <c r="C100" s="20" t="s">
        <v>36</v>
      </c>
      <c r="D100" s="20">
        <v>0</v>
      </c>
      <c r="E100" s="20" t="s">
        <v>36</v>
      </c>
    </row>
    <row r="101" spans="1:5" x14ac:dyDescent="0.2">
      <c r="A101" s="19">
        <v>2</v>
      </c>
      <c r="B101" s="20">
        <v>0</v>
      </c>
      <c r="C101" s="20" t="s">
        <v>36</v>
      </c>
      <c r="D101" s="20">
        <v>0</v>
      </c>
      <c r="E101" s="20" t="s">
        <v>36</v>
      </c>
    </row>
    <row r="102" spans="1:5" x14ac:dyDescent="0.2">
      <c r="A102" s="19">
        <v>2</v>
      </c>
      <c r="B102" s="20">
        <v>0</v>
      </c>
      <c r="C102" s="20" t="s">
        <v>36</v>
      </c>
      <c r="D102" s="20">
        <v>0</v>
      </c>
      <c r="E102" s="20" t="s">
        <v>36</v>
      </c>
    </row>
    <row r="103" spans="1:5" x14ac:dyDescent="0.2">
      <c r="A103" s="19">
        <v>2</v>
      </c>
      <c r="B103" s="20">
        <v>0</v>
      </c>
      <c r="C103" s="20" t="s">
        <v>36</v>
      </c>
      <c r="D103" s="20">
        <v>0</v>
      </c>
      <c r="E103" s="20" t="s">
        <v>36</v>
      </c>
    </row>
    <row r="104" spans="1:5" x14ac:dyDescent="0.2">
      <c r="A104" s="19">
        <v>2</v>
      </c>
      <c r="B104" s="20">
        <v>0</v>
      </c>
      <c r="C104" s="20" t="s">
        <v>36</v>
      </c>
      <c r="D104" s="20">
        <v>0</v>
      </c>
      <c r="E104" s="20" t="s">
        <v>36</v>
      </c>
    </row>
    <row r="105" spans="1:5" x14ac:dyDescent="0.2">
      <c r="A105" s="19">
        <v>2</v>
      </c>
      <c r="B105" s="20">
        <v>0</v>
      </c>
      <c r="C105" s="20" t="s">
        <v>36</v>
      </c>
      <c r="D105" s="20">
        <v>0</v>
      </c>
      <c r="E105" s="20" t="s">
        <v>36</v>
      </c>
    </row>
    <row r="106" spans="1:5" x14ac:dyDescent="0.2">
      <c r="A106" s="19">
        <v>2</v>
      </c>
      <c r="B106" s="20">
        <v>0</v>
      </c>
      <c r="C106" s="20" t="s">
        <v>36</v>
      </c>
      <c r="D106" s="20">
        <v>0</v>
      </c>
      <c r="E106" s="20" t="s">
        <v>36</v>
      </c>
    </row>
    <row r="107" spans="1:5" x14ac:dyDescent="0.2">
      <c r="A107" s="19">
        <v>2</v>
      </c>
      <c r="B107" s="20">
        <v>0</v>
      </c>
      <c r="C107" s="20" t="s">
        <v>36</v>
      </c>
      <c r="D107" s="20">
        <v>0</v>
      </c>
      <c r="E107" s="20" t="s">
        <v>36</v>
      </c>
    </row>
    <row r="108" spans="1:5" x14ac:dyDescent="0.2">
      <c r="A108" s="19">
        <v>2</v>
      </c>
      <c r="B108" s="20">
        <v>0</v>
      </c>
      <c r="C108" s="20" t="s">
        <v>36</v>
      </c>
      <c r="D108" s="20">
        <v>0</v>
      </c>
      <c r="E108" s="20" t="s">
        <v>36</v>
      </c>
    </row>
    <row r="109" spans="1:5" x14ac:dyDescent="0.2">
      <c r="A109" s="19">
        <v>2</v>
      </c>
      <c r="B109" s="20">
        <v>0</v>
      </c>
      <c r="C109" s="20" t="s">
        <v>36</v>
      </c>
      <c r="D109" s="20">
        <v>0</v>
      </c>
      <c r="E109" s="20" t="s">
        <v>36</v>
      </c>
    </row>
    <row r="110" spans="1:5" x14ac:dyDescent="0.2">
      <c r="A110" s="19">
        <v>2</v>
      </c>
      <c r="B110" s="20">
        <v>0</v>
      </c>
      <c r="C110" s="20" t="s">
        <v>36</v>
      </c>
      <c r="D110" s="20">
        <v>0</v>
      </c>
      <c r="E110" s="20" t="s">
        <v>36</v>
      </c>
    </row>
    <row r="111" spans="1:5" x14ac:dyDescent="0.2">
      <c r="A111" s="19">
        <v>2</v>
      </c>
      <c r="B111" s="20">
        <v>0</v>
      </c>
      <c r="C111" s="20" t="s">
        <v>36</v>
      </c>
      <c r="D111" s="20">
        <v>0</v>
      </c>
      <c r="E111" s="20" t="s">
        <v>36</v>
      </c>
    </row>
  </sheetData>
  <autoFilter ref="A1:E111" xr:uid="{804C1DE3-286B-4199-98A1-AA804323F860}">
    <filterColumn colId="0">
      <filters>
        <filter val="2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2EF2-D842-4C05-85DB-7AA7AE39A27B}">
  <dimension ref="A1:V13"/>
  <sheetViews>
    <sheetView workbookViewId="0">
      <selection activeCell="A3" sqref="A3"/>
    </sheetView>
  </sheetViews>
  <sheetFormatPr defaultRowHeight="12.75" x14ac:dyDescent="0.2"/>
  <cols>
    <col min="1" max="1" width="26.140625" style="8" customWidth="1"/>
    <col min="2" max="2" width="16.28515625" style="8" customWidth="1"/>
    <col min="3" max="3" width="28.28515625" style="8" customWidth="1"/>
    <col min="4" max="4" width="8.42578125" style="8" customWidth="1"/>
    <col min="5" max="5" width="13.85546875" style="9" customWidth="1"/>
    <col min="6" max="7" width="9.140625" style="4"/>
    <col min="8" max="9" width="9.5703125" style="4" bestFit="1" customWidth="1"/>
    <col min="10" max="14" width="9.140625" style="4"/>
    <col min="15" max="15" width="10.28515625" style="4" customWidth="1"/>
    <col min="16" max="17" width="9.140625" style="4"/>
    <col min="18" max="18" width="5.7109375" style="4" bestFit="1" customWidth="1"/>
    <col min="19" max="19" width="5" style="4" bestFit="1" customWidth="1"/>
    <col min="20" max="20" width="4.5703125" style="4" customWidth="1"/>
    <col min="21" max="21" width="6.5703125" style="4" customWidth="1"/>
    <col min="22" max="22" width="7" style="4" customWidth="1"/>
    <col min="23" max="24" width="6.5703125" style="4" customWidth="1"/>
    <col min="25" max="16384" width="9.140625" style="4"/>
  </cols>
  <sheetData>
    <row r="1" spans="1:22" x14ac:dyDescent="0.2">
      <c r="A1" s="26" t="s">
        <v>0</v>
      </c>
      <c r="B1" s="23" t="s">
        <v>23</v>
      </c>
      <c r="C1" s="23" t="s">
        <v>24</v>
      </c>
      <c r="D1" s="27" t="s">
        <v>17</v>
      </c>
      <c r="E1" s="23" t="s">
        <v>8</v>
      </c>
      <c r="F1" s="23" t="s">
        <v>7</v>
      </c>
      <c r="G1" s="23" t="s">
        <v>15</v>
      </c>
      <c r="H1" s="25" t="s">
        <v>1</v>
      </c>
      <c r="I1" s="25"/>
      <c r="J1" s="25"/>
      <c r="K1" s="25" t="s">
        <v>2</v>
      </c>
      <c r="L1" s="25"/>
      <c r="M1" s="25"/>
      <c r="N1" s="23" t="s">
        <v>19</v>
      </c>
      <c r="O1" s="25" t="s">
        <v>16</v>
      </c>
      <c r="P1" s="25" t="s">
        <v>18</v>
      </c>
      <c r="R1" s="4" t="s">
        <v>40</v>
      </c>
    </row>
    <row r="2" spans="1:22" x14ac:dyDescent="0.2">
      <c r="A2" s="26"/>
      <c r="B2" s="24"/>
      <c r="C2" s="24"/>
      <c r="D2" s="28"/>
      <c r="E2" s="24"/>
      <c r="F2" s="24"/>
      <c r="G2" s="24"/>
      <c r="H2" s="3" t="s">
        <v>3</v>
      </c>
      <c r="I2" s="3" t="s">
        <v>4</v>
      </c>
      <c r="J2" s="3" t="s">
        <v>5</v>
      </c>
      <c r="K2" s="3" t="s">
        <v>6</v>
      </c>
      <c r="L2" s="3" t="s">
        <v>4</v>
      </c>
      <c r="M2" s="3" t="s">
        <v>5</v>
      </c>
      <c r="N2" s="24"/>
      <c r="O2" s="25"/>
      <c r="P2" s="25"/>
      <c r="T2" s="22" t="s">
        <v>37</v>
      </c>
      <c r="U2" s="22"/>
      <c r="V2" s="9"/>
    </row>
    <row r="3" spans="1:22" x14ac:dyDescent="0.2">
      <c r="A3" s="6" t="s">
        <v>33</v>
      </c>
      <c r="B3" s="6" t="s">
        <v>25</v>
      </c>
      <c r="C3" s="6" t="s">
        <v>34</v>
      </c>
      <c r="D3" s="6"/>
      <c r="E3" s="10">
        <v>44044</v>
      </c>
      <c r="F3" s="6"/>
      <c r="G3" s="6"/>
      <c r="H3" s="3">
        <v>26</v>
      </c>
      <c r="I3" s="3">
        <v>4</v>
      </c>
      <c r="J3" s="3">
        <f>SUM(H3:I3)</f>
        <v>30</v>
      </c>
      <c r="K3" s="3">
        <v>25</v>
      </c>
      <c r="L3" s="3">
        <v>5</v>
      </c>
      <c r="M3" s="3">
        <f>SUM(K3:L3)</f>
        <v>30</v>
      </c>
      <c r="N3" s="5"/>
      <c r="O3" s="3"/>
      <c r="P3" s="3"/>
      <c r="S3" s="11"/>
      <c r="T3" s="12" t="s">
        <v>38</v>
      </c>
      <c r="U3" s="13" t="s">
        <v>39</v>
      </c>
      <c r="V3" s="16" t="s">
        <v>5</v>
      </c>
    </row>
    <row r="4" spans="1:22" x14ac:dyDescent="0.2">
      <c r="A4" s="2" t="s">
        <v>9</v>
      </c>
      <c r="B4" s="2" t="s">
        <v>25</v>
      </c>
      <c r="C4" s="2" t="s">
        <v>28</v>
      </c>
      <c r="D4" s="2" t="s">
        <v>20</v>
      </c>
      <c r="E4" s="7">
        <v>44167</v>
      </c>
      <c r="F4" s="3">
        <v>4</v>
      </c>
      <c r="G4" s="3">
        <v>69</v>
      </c>
      <c r="H4" s="3">
        <v>0</v>
      </c>
      <c r="I4" s="3">
        <v>5</v>
      </c>
      <c r="J4" s="3">
        <f t="shared" ref="J4:J9" si="0">SUM(H4+I4)</f>
        <v>5</v>
      </c>
      <c r="K4" s="3">
        <v>0</v>
      </c>
      <c r="L4" s="3">
        <v>5</v>
      </c>
      <c r="M4" s="3">
        <f t="shared" ref="M4:M9" si="1">SUM(K4+L4)</f>
        <v>5</v>
      </c>
      <c r="N4" s="3">
        <v>1.01</v>
      </c>
      <c r="O4" s="6">
        <v>2.15</v>
      </c>
      <c r="P4" s="6">
        <v>2.1680000000000001</v>
      </c>
      <c r="R4" s="22" t="s">
        <v>35</v>
      </c>
      <c r="S4" s="1" t="s">
        <v>38</v>
      </c>
      <c r="T4">
        <v>22</v>
      </c>
      <c r="U4">
        <v>4</v>
      </c>
      <c r="V4">
        <v>26</v>
      </c>
    </row>
    <row r="5" spans="1:22" x14ac:dyDescent="0.2">
      <c r="A5" s="2" t="s">
        <v>10</v>
      </c>
      <c r="B5" s="2" t="s">
        <v>27</v>
      </c>
      <c r="C5" s="2" t="s">
        <v>29</v>
      </c>
      <c r="D5" s="2" t="s">
        <v>21</v>
      </c>
      <c r="E5" s="7">
        <v>44167</v>
      </c>
      <c r="F5" s="3">
        <v>1</v>
      </c>
      <c r="G5" s="3">
        <v>78</v>
      </c>
      <c r="H5" s="3">
        <v>0</v>
      </c>
      <c r="I5" s="3">
        <v>15</v>
      </c>
      <c r="J5" s="3">
        <f t="shared" si="0"/>
        <v>15</v>
      </c>
      <c r="K5" s="3">
        <v>1</v>
      </c>
      <c r="L5" s="3">
        <v>14</v>
      </c>
      <c r="M5" s="3">
        <f t="shared" si="1"/>
        <v>15</v>
      </c>
      <c r="N5" s="3">
        <v>0.78</v>
      </c>
      <c r="O5" s="6">
        <v>3.11</v>
      </c>
      <c r="P5" s="6">
        <v>2.4700000000000002</v>
      </c>
      <c r="R5" s="22"/>
      <c r="S5" s="1" t="s">
        <v>39</v>
      </c>
      <c r="T5">
        <v>3</v>
      </c>
      <c r="U5">
        <v>1</v>
      </c>
      <c r="V5">
        <v>4</v>
      </c>
    </row>
    <row r="6" spans="1:22" x14ac:dyDescent="0.2">
      <c r="A6" s="2" t="s">
        <v>11</v>
      </c>
      <c r="B6" s="2" t="s">
        <v>27</v>
      </c>
      <c r="C6" s="2" t="s">
        <v>26</v>
      </c>
      <c r="D6" s="2" t="s">
        <v>21</v>
      </c>
      <c r="E6" s="7">
        <v>44167</v>
      </c>
      <c r="F6" s="3">
        <v>1</v>
      </c>
      <c r="G6" s="3">
        <v>77</v>
      </c>
      <c r="H6" s="3">
        <v>0</v>
      </c>
      <c r="I6" s="3">
        <v>15</v>
      </c>
      <c r="J6" s="3">
        <f t="shared" si="0"/>
        <v>15</v>
      </c>
      <c r="K6" s="3">
        <v>0</v>
      </c>
      <c r="L6" s="3">
        <v>15</v>
      </c>
      <c r="M6" s="3">
        <f t="shared" si="1"/>
        <v>15</v>
      </c>
      <c r="N6" s="3">
        <v>0.81</v>
      </c>
      <c r="O6" s="6">
        <v>13.33</v>
      </c>
      <c r="P6" s="6">
        <v>2.4950000000000001</v>
      </c>
      <c r="R6" s="8"/>
      <c r="S6" s="14" t="s">
        <v>5</v>
      </c>
      <c r="T6" s="15">
        <v>25</v>
      </c>
      <c r="U6" s="15">
        <v>5</v>
      </c>
      <c r="V6" s="15">
        <v>30</v>
      </c>
    </row>
    <row r="7" spans="1:22" x14ac:dyDescent="0.2">
      <c r="A7" s="2" t="s">
        <v>12</v>
      </c>
      <c r="B7" s="2" t="s">
        <v>25</v>
      </c>
      <c r="C7" s="2" t="s">
        <v>30</v>
      </c>
      <c r="D7" s="2" t="s">
        <v>22</v>
      </c>
      <c r="E7" s="7">
        <v>44174</v>
      </c>
      <c r="F7" s="3">
        <v>1</v>
      </c>
      <c r="G7" s="3">
        <v>65</v>
      </c>
      <c r="H7" s="3">
        <v>0</v>
      </c>
      <c r="I7" s="3">
        <v>15</v>
      </c>
      <c r="J7" s="3">
        <f t="shared" si="0"/>
        <v>15</v>
      </c>
      <c r="K7" s="3">
        <v>0</v>
      </c>
      <c r="L7" s="3">
        <v>15</v>
      </c>
      <c r="M7" s="3">
        <f t="shared" si="1"/>
        <v>15</v>
      </c>
      <c r="N7" s="3">
        <v>0.92</v>
      </c>
      <c r="O7" s="6">
        <v>2.77</v>
      </c>
      <c r="P7" s="6">
        <v>2.5270000000000001</v>
      </c>
    </row>
    <row r="8" spans="1:22" x14ac:dyDescent="0.2">
      <c r="A8" s="2" t="s">
        <v>13</v>
      </c>
      <c r="B8" s="2" t="s">
        <v>25</v>
      </c>
      <c r="C8" s="2" t="s">
        <v>31</v>
      </c>
      <c r="D8" s="2" t="s">
        <v>22</v>
      </c>
      <c r="E8" s="7">
        <v>44174</v>
      </c>
      <c r="F8" s="3">
        <v>2</v>
      </c>
      <c r="G8" s="3">
        <v>76</v>
      </c>
      <c r="H8" s="3">
        <v>0</v>
      </c>
      <c r="I8" s="3">
        <v>15</v>
      </c>
      <c r="J8" s="3">
        <f t="shared" si="0"/>
        <v>15</v>
      </c>
      <c r="K8" s="3">
        <v>0</v>
      </c>
      <c r="L8" s="3">
        <v>15</v>
      </c>
      <c r="M8" s="3">
        <f t="shared" si="1"/>
        <v>15</v>
      </c>
      <c r="N8" s="3">
        <v>0.95</v>
      </c>
      <c r="O8" s="6">
        <v>1.84</v>
      </c>
      <c r="P8" s="6">
        <v>2.2269999999999999</v>
      </c>
      <c r="R8" s="4" t="s">
        <v>41</v>
      </c>
    </row>
    <row r="9" spans="1:22" x14ac:dyDescent="0.2">
      <c r="A9" s="2" t="s">
        <v>14</v>
      </c>
      <c r="B9" s="2" t="s">
        <v>25</v>
      </c>
      <c r="C9" s="2" t="s">
        <v>32</v>
      </c>
      <c r="D9" s="2" t="s">
        <v>21</v>
      </c>
      <c r="E9" s="7">
        <v>44174</v>
      </c>
      <c r="F9" s="3">
        <v>4</v>
      </c>
      <c r="G9" s="3">
        <v>75</v>
      </c>
      <c r="H9" s="3">
        <v>0</v>
      </c>
      <c r="I9" s="3">
        <v>15</v>
      </c>
      <c r="J9" s="3">
        <f t="shared" si="0"/>
        <v>15</v>
      </c>
      <c r="K9" s="3">
        <v>2</v>
      </c>
      <c r="L9" s="3">
        <v>13</v>
      </c>
      <c r="M9" s="3">
        <f t="shared" si="1"/>
        <v>15</v>
      </c>
      <c r="N9" s="3">
        <v>0.92</v>
      </c>
      <c r="O9" s="6">
        <v>2.65</v>
      </c>
      <c r="P9" s="6">
        <v>2.298</v>
      </c>
      <c r="T9" s="22" t="s">
        <v>37</v>
      </c>
      <c r="U9" s="22"/>
      <c r="V9" s="9"/>
    </row>
    <row r="10" spans="1:22" x14ac:dyDescent="0.2">
      <c r="H10" s="4">
        <f t="shared" ref="H10:I10" si="2">SUM(H3:H9)</f>
        <v>26</v>
      </c>
      <c r="I10" s="4">
        <f t="shared" si="2"/>
        <v>84</v>
      </c>
      <c r="J10" s="4">
        <f>SUM(J3:J9)</f>
        <v>110</v>
      </c>
      <c r="K10" s="4">
        <f t="shared" ref="K10:M10" si="3">SUM(K3:K9)</f>
        <v>28</v>
      </c>
      <c r="L10" s="4">
        <f t="shared" si="3"/>
        <v>82</v>
      </c>
      <c r="M10" s="4">
        <f t="shared" si="3"/>
        <v>110</v>
      </c>
      <c r="S10" s="11"/>
      <c r="T10" s="12" t="s">
        <v>38</v>
      </c>
      <c r="U10" s="13" t="s">
        <v>39</v>
      </c>
      <c r="V10" s="16" t="s">
        <v>5</v>
      </c>
    </row>
    <row r="11" spans="1:22" x14ac:dyDescent="0.2">
      <c r="R11" s="22" t="s">
        <v>35</v>
      </c>
      <c r="S11" s="1" t="s">
        <v>38</v>
      </c>
      <c r="T11">
        <v>0</v>
      </c>
      <c r="U11">
        <v>0</v>
      </c>
      <c r="V11">
        <v>0</v>
      </c>
    </row>
    <row r="12" spans="1:22" x14ac:dyDescent="0.2">
      <c r="R12" s="22"/>
      <c r="S12" s="1" t="s">
        <v>39</v>
      </c>
      <c r="T12">
        <v>3</v>
      </c>
      <c r="U12">
        <v>77</v>
      </c>
      <c r="V12">
        <v>80</v>
      </c>
    </row>
    <row r="13" spans="1:22" x14ac:dyDescent="0.2">
      <c r="R13" s="8"/>
      <c r="S13" s="14" t="s">
        <v>5</v>
      </c>
      <c r="T13" s="15">
        <v>3</v>
      </c>
      <c r="U13" s="15">
        <v>77</v>
      </c>
      <c r="V13" s="15">
        <v>80</v>
      </c>
    </row>
  </sheetData>
  <autoFilter ref="A1:P9" xr:uid="{33CC1789-04F5-4296-9B1C-8CB143E3A38C}">
    <filterColumn colId="7" showButton="0"/>
    <filterColumn colId="8" showButton="0"/>
    <filterColumn colId="10" showButton="0"/>
    <filterColumn colId="11" showButton="0"/>
  </autoFilter>
  <mergeCells count="16">
    <mergeCell ref="F1:F2"/>
    <mergeCell ref="A1:A2"/>
    <mergeCell ref="B1:B2"/>
    <mergeCell ref="C1:C2"/>
    <mergeCell ref="D1:D2"/>
    <mergeCell ref="E1:E2"/>
    <mergeCell ref="R11:R12"/>
    <mergeCell ref="R4:R5"/>
    <mergeCell ref="T2:U2"/>
    <mergeCell ref="T9:U9"/>
    <mergeCell ref="G1:G2"/>
    <mergeCell ref="H1:J1"/>
    <mergeCell ref="K1:M1"/>
    <mergeCell ref="N1:N2"/>
    <mergeCell ref="O1:O2"/>
    <mergeCell ref="P1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dc:description/>
  <cp:lastModifiedBy>Caroline Pissetti</cp:lastModifiedBy>
  <cp:revision>6</cp:revision>
  <dcterms:created xsi:type="dcterms:W3CDTF">2021-02-15T07:56:43Z</dcterms:created>
  <dcterms:modified xsi:type="dcterms:W3CDTF">2023-11-15T09:28:50Z</dcterms:modified>
  <dc:language>pt-BR</dc:language>
</cp:coreProperties>
</file>