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w00024\Documents\GitHub\Aggregation-Bias\documents\"/>
    </mc:Choice>
  </mc:AlternateContent>
  <xr:revisionPtr revIDLastSave="0" documentId="13_ncr:1_{E054F5AE-454E-40D0-AD3E-330B1843CEE8}" xr6:coauthVersionLast="47" xr6:coauthVersionMax="47" xr10:uidLastSave="{00000000-0000-0000-0000-000000000000}"/>
  <bookViews>
    <workbookView xWindow="8760" yWindow="4890" windowWidth="14895" windowHeight="12735" firstSheet="3" activeTab="3" xr2:uid="{361FFE0B-CB06-A544-B10B-EDA1520F11EB}"/>
  </bookViews>
  <sheets>
    <sheet name="Multiplier Results" sheetId="2" r:id="rId1"/>
    <sheet name="Sheet2" sheetId="7" r:id="rId2"/>
    <sheet name="Multiplier each at a time" sheetId="3" r:id="rId3"/>
    <sheet name="fab oddsratio" sheetId="4" r:id="rId4"/>
    <sheet name="fab oddsratio each at time" sheetId="5" r:id="rId5"/>
    <sheet name="smape FAB" sheetId="6" r:id="rId6"/>
  </sheets>
  <definedNames>
    <definedName name="_xlnm._FilterDatabase" localSheetId="4" hidden="1">'fab oddsratio each at time'!$A$3:$BE$3</definedName>
    <definedName name="_xlnm._FilterDatabase" localSheetId="2" hidden="1">'Multiplier each at a time'!$A$5:$AQ$5</definedName>
    <definedName name="_xlnm._FilterDatabase" localSheetId="0" hidden="1">'Multiplier Results'!$A$7:$A$19</definedName>
    <definedName name="_xlnm._FilterDatabase" localSheetId="1" hidden="1">Sheet2!$A$3:$B$3</definedName>
    <definedName name="_xlnm._FilterDatabase" localSheetId="5" hidden="1">'smape FAB'!$B$3:$E$23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C27" i="6"/>
  <c r="G69" i="2"/>
  <c r="G65" i="2"/>
  <c r="G58" i="2"/>
  <c r="G66" i="2"/>
  <c r="G68" i="2"/>
  <c r="G62" i="2"/>
  <c r="G64" i="2"/>
  <c r="G63" i="2"/>
  <c r="G67" i="2"/>
  <c r="G60" i="2"/>
  <c r="G49" i="2"/>
  <c r="G53" i="2"/>
  <c r="G61" i="2"/>
  <c r="G57" i="2"/>
  <c r="G54" i="2"/>
  <c r="G59" i="2"/>
  <c r="G45" i="2"/>
  <c r="G48" i="2"/>
  <c r="G56" i="2"/>
  <c r="G55" i="2"/>
  <c r="G43" i="2"/>
  <c r="G36" i="2"/>
  <c r="G51" i="2"/>
  <c r="G52" i="2"/>
  <c r="G46" i="2"/>
  <c r="G38" i="2"/>
  <c r="G47" i="2"/>
  <c r="G37" i="2"/>
  <c r="G44" i="2"/>
  <c r="G50" i="2"/>
  <c r="G41" i="2"/>
  <c r="G40" i="2"/>
  <c r="G33" i="2"/>
  <c r="G32" i="2"/>
  <c r="G39" i="2"/>
  <c r="G35" i="2"/>
  <c r="G42" i="2"/>
  <c r="G34" i="2"/>
  <c r="G30" i="2"/>
  <c r="G29" i="2"/>
  <c r="G27" i="2"/>
  <c r="G31" i="2"/>
  <c r="G25" i="2"/>
  <c r="G28" i="2"/>
  <c r="G20" i="2"/>
  <c r="G23" i="2"/>
  <c r="G24" i="2"/>
  <c r="G26" i="2"/>
  <c r="G22" i="2"/>
  <c r="G19" i="2"/>
  <c r="G17" i="2"/>
  <c r="G21" i="2"/>
  <c r="G18" i="2"/>
  <c r="G15" i="2"/>
  <c r="G16" i="2"/>
  <c r="G13" i="2"/>
  <c r="G12" i="2"/>
  <c r="G11" i="2"/>
  <c r="G9" i="2"/>
  <c r="G10" i="2"/>
  <c r="G14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<sst xmlns="http://schemas.openxmlformats.org/spreadsheetml/2006/main" count="281" uniqueCount="100">
  <si>
    <t>Odds Ratio</t>
  </si>
  <si>
    <t>Significance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</si>
  <si>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</si>
  <si>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</si>
  <si>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</si>
  <si>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</si>
  <si>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</si>
  <si>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Utilities</t>
  </si>
  <si>
    <t>Construction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</si>
  <si>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</si>
  <si>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</si>
  <si>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</si>
  <si>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</si>
  <si>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</si>
  <si>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</si>
  <si>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</si>
  <si>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</si>
  <si>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</si>
  <si>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</si>
  <si>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</si>
  <si>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</si>
  <si>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</si>
  <si>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</si>
  <si>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</si>
  <si>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</si>
  <si>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</si>
  <si>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</si>
  <si>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</si>
  <si>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</si>
  <si>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</si>
  <si>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</si>
  <si>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</si>
  <si>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</si>
  <si>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</si>
  <si>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</si>
  <si>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</si>
  <si>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</si>
  <si>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</si>
  <si>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</si>
  <si>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</si>
  <si>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</si>
  <si>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</si>
  <si>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</si>
  <si>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</si>
  <si>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</si>
  <si>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</si>
  <si>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</si>
  <si>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</si>
  <si>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</si>
  <si>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</si>
  <si>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</si>
  <si>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</si>
  <si>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</si>
  <si>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</si>
  <si>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</si>
  <si>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</si>
  <si>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</si>
  <si>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</si>
  <si>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Ambulatory health care services</t>
  </si>
  <si>
    <t>Hospitals</t>
  </si>
  <si>
    <t>Nursing and residential care facilities</t>
  </si>
  <si>
    <t>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</si>
  <si>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</si>
  <si>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</si>
  <si>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</si>
  <si>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</si>
  <si>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Other services, except government</t>
  </si>
  <si>
    <t>Federal government defense</t>
  </si>
  <si>
    <t>** for &lt; 0.05</t>
  </si>
  <si>
    <t>* for &lt; 0.10</t>
  </si>
  <si>
    <t>Column1</t>
  </si>
  <si>
    <t>All-sectors Random Sim Multipliers</t>
  </si>
  <si>
    <t>Multiplier</t>
  </si>
  <si>
    <t>Government</t>
  </si>
  <si>
    <t>P-value</t>
  </si>
  <si>
    <t>Industry</t>
  </si>
  <si>
    <t>None</t>
  </si>
  <si>
    <t>**</t>
  </si>
  <si>
    <t>*</t>
  </si>
  <si>
    <t>Agriculture, forestry, fishing, and hunting</t>
  </si>
  <si>
    <t>Mining</t>
  </si>
  <si>
    <t>Wood leather, textile, and paper products</t>
  </si>
  <si>
    <t>Mineral and Metal Products</t>
  </si>
  <si>
    <t>Electronic and Electrical products</t>
  </si>
  <si>
    <t>Transportation products</t>
  </si>
  <si>
    <t>Manufacturing</t>
  </si>
  <si>
    <t>Retail trade</t>
  </si>
  <si>
    <t>Transportation and warehousing</t>
  </si>
  <si>
    <t>Information</t>
  </si>
  <si>
    <t>Finance, insurance, real estate, rental, and leasing</t>
  </si>
  <si>
    <t>Professional and business services</t>
  </si>
  <si>
    <t>Educational services, health care, and social assistance</t>
  </si>
  <si>
    <t>Arts, entertainment, recreation, accommodation, and food services</t>
  </si>
  <si>
    <t>***</t>
  </si>
  <si>
    <t>SMAPE</t>
  </si>
  <si>
    <t>All at once</t>
  </si>
  <si>
    <t>Aggregated Industruy</t>
  </si>
  <si>
    <t>industry</t>
  </si>
  <si>
    <t>smape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</si>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</sst>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/>
    <xf numFmtId="164" fontId="0" fillId="0" borderId="0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64" fontId="0" fillId="3" borderId="0" xfId="0" applyNumberFormat="1" applyFill="1"/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ECD57-C8DD-2545-A819-948393C13557}" name="Table13" displayName="Table13" ref="B2:G69" totalsRowShown="0" headerRowDxfId="7" dataDxfId="6">
  <autoFilter ref="B2:G69" xr:uid="{094ECD57-C8DD-2545-A819-948393C13557}"/>
  <sortState xmlns:xlrd2="http://schemas.microsoft.com/office/spreadsheetml/2017/richdata2" ref="B3:G67">
    <sortCondition ref="F2:F67"/>
  </sortState>
  <tableColumns count="6">
    <tableColumn id="1" xr3:uid="{192686DF-B90C-414B-A5E5-311C517B79B2}" name="Industry" dataDxfId="5"/>
    <tableColumn id="2" xr3:uid="{4302EC10-162E-4D4E-9BAA-1416828DF267}" name="Column1" dataDxfId="4"/>
    <tableColumn id="7" xr3:uid="{E971DC89-040D-9B46-9AC6-9F7B02CFAB5E}" name="Multiplier" dataDxfId="3"/>
    <tableColumn id="3" xr3:uid="{95406D50-A6E9-9848-A585-D5C38EAED1A8}" name="Odds Ratio" dataDxfId="2"/>
    <tableColumn id="4" xr3:uid="{23B919F4-5B7A-0F4E-A81B-C696B2C27BC1}" name="P-value" dataDxfId="1"/>
    <tableColumn id="5" xr3:uid="{11ECE70F-1A6A-734D-ABDC-819839AFC389}" name="Significance" dataDxfId="0">
      <calculatedColumnFormula>IF(Table13[[#This Row],[P-value]]&lt;0.05,"**",IF(Table13[[#This Row],[P-value]]&lt;0.1,"*",""))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4062-6E2F-314F-A369-573B7FBAF082}">
  <dimension ref="B1:L69"/>
  <sheetViews>
    <sheetView zoomScale="130" zoomScaleNormal="130" workbookViewId="0">
      <selection activeCell="G31" sqref="G3:G31"/>
    </sheetView>
  </sheetViews>
  <sheetFormatPr defaultColWidth="11" defaultRowHeight="15.75" x14ac:dyDescent="0.25"/>
  <cols>
    <col min="3" max="3" width="51.625" customWidth="1"/>
    <col min="4" max="4" width="12.5" style="2" customWidth="1"/>
    <col min="5" max="5" width="11" style="2"/>
    <col min="6" max="6" width="13.375" style="2" customWidth="1"/>
  </cols>
  <sheetData>
    <row r="1" spans="2:8" x14ac:dyDescent="0.25">
      <c r="C1" t="s">
        <v>71</v>
      </c>
    </row>
    <row r="2" spans="2:8" ht="12" customHeight="1" x14ac:dyDescent="0.25">
      <c r="B2" s="11" t="s">
        <v>75</v>
      </c>
      <c r="C2" s="11" t="s">
        <v>70</v>
      </c>
      <c r="D2" s="13" t="s">
        <v>72</v>
      </c>
      <c r="E2" s="13" t="s">
        <v>0</v>
      </c>
      <c r="F2" s="13" t="s">
        <v>74</v>
      </c>
      <c r="G2" s="11" t="s">
        <v>1</v>
      </c>
    </row>
    <row r="3" spans="2:8" ht="12" customHeight="1" x14ac:dyDescent="0.25">
      <c r="B3" s="12">
        <v>67</v>
      </c>
      <c r="C3" s="13" t="s">
        <v>73</v>
      </c>
      <c r="D3" s="14">
        <v>1.4268503131860999</v>
      </c>
      <c r="E3" s="14">
        <v>11.220844442760001</v>
      </c>
      <c r="F3" s="14">
        <v>1.65999999999999E-2</v>
      </c>
      <c r="G3" s="12" t="str">
        <f>IF(Table13[[#This Row],[P-value]]&lt;0.05,"**",IF(Table13[[#This Row],[P-value]]&lt;0.1,"*",""))</f>
        <v>**</v>
      </c>
    </row>
    <row r="4" spans="2:8" ht="12" customHeight="1" x14ac:dyDescent="0.25">
      <c r="B4" s="12">
        <v>9</v>
      </c>
      <c r="C4" s="13" t="s">
        <v>10</v>
      </c>
      <c r="D4" s="14">
        <v>1.6325026960031701</v>
      </c>
      <c r="E4" s="14">
        <v>8.2348273976272601</v>
      </c>
      <c r="F4" s="14">
        <v>2.46E-2</v>
      </c>
      <c r="G4" s="12" t="str">
        <f>IF(Table13[[#This Row],[P-value]]&lt;0.05,"**",IF(Table13[[#This Row],[P-value]]&lt;0.1,"*",""))</f>
        <v>**</v>
      </c>
      <c r="H4" s="1" t="s">
        <v>69</v>
      </c>
    </row>
    <row r="5" spans="2:8" ht="12" customHeight="1" x14ac:dyDescent="0.25">
      <c r="B5" s="12">
        <v>33</v>
      </c>
      <c r="C5" s="13" t="s">
        <v>34</v>
      </c>
      <c r="D5" s="14">
        <v>1.51997729228846</v>
      </c>
      <c r="E5" s="14">
        <v>7.4589958221483901</v>
      </c>
      <c r="F5" s="14">
        <v>2.6599999999999999E-2</v>
      </c>
      <c r="G5" s="12" t="str">
        <f>IF(Table13[[#This Row],[P-value]]&lt;0.05,"**",IF(Table13[[#This Row],[P-value]]&lt;0.1,"*",""))</f>
        <v>**</v>
      </c>
      <c r="H5" s="1" t="s">
        <v>68</v>
      </c>
    </row>
    <row r="6" spans="2:8" ht="12" customHeight="1" x14ac:dyDescent="0.25">
      <c r="B6" s="12">
        <v>7</v>
      </c>
      <c r="C6" s="13" t="s">
        <v>8</v>
      </c>
      <c r="D6" s="14">
        <v>1.5470721585434699</v>
      </c>
      <c r="E6" s="14">
        <v>7.1586768074021396</v>
      </c>
      <c r="F6" s="14">
        <v>3.1099999999999899E-2</v>
      </c>
      <c r="G6" s="12" t="str">
        <f>IF(Table13[[#This Row],[P-value]]&lt;0.05,"**",IF(Table13[[#This Row],[P-value]]&lt;0.1,"*",""))</f>
        <v>**</v>
      </c>
    </row>
    <row r="7" spans="2:8" ht="12" customHeight="1" x14ac:dyDescent="0.25">
      <c r="B7" s="12">
        <v>5</v>
      </c>
      <c r="C7" s="13" t="s">
        <v>6</v>
      </c>
      <c r="D7" s="14">
        <v>1.47432084660103</v>
      </c>
      <c r="E7" s="14">
        <v>5.7839475121286101</v>
      </c>
      <c r="F7" s="14">
        <v>3.4999999999999899E-2</v>
      </c>
      <c r="G7" s="12" t="str">
        <f>IF(Table13[[#This Row],[P-value]]&lt;0.05,"**",IF(Table13[[#This Row],[P-value]]&lt;0.1,"*",""))</f>
        <v>**</v>
      </c>
    </row>
    <row r="8" spans="2:8" ht="12" customHeight="1" x14ac:dyDescent="0.25">
      <c r="B8" s="12">
        <v>44</v>
      </c>
      <c r="C8" s="13" t="s">
        <v>45</v>
      </c>
      <c r="D8" s="14">
        <v>1.41271324789246</v>
      </c>
      <c r="E8" s="14">
        <v>5.5859565503949202</v>
      </c>
      <c r="F8" s="14">
        <v>3.5300000000000102E-2</v>
      </c>
      <c r="G8" s="12" t="str">
        <f>IF(Table13[[#This Row],[P-value]]&lt;0.05,"**",IF(Table13[[#This Row],[P-value]]&lt;0.1,"*",""))</f>
        <v>**</v>
      </c>
    </row>
    <row r="9" spans="2:8" ht="12" customHeight="1" x14ac:dyDescent="0.25">
      <c r="B9" s="12">
        <v>36</v>
      </c>
      <c r="C9" s="13" t="s">
        <v>37</v>
      </c>
      <c r="D9" s="14">
        <v>1.6349968818059499</v>
      </c>
      <c r="E9" s="14">
        <v>4.8884137851993597</v>
      </c>
      <c r="F9" s="14">
        <v>3.85E-2</v>
      </c>
      <c r="G9" s="12" t="str">
        <f>IF(Table13[[#This Row],[P-value]]&lt;0.05,"**",IF(Table13[[#This Row],[P-value]]&lt;0.1,"*",""))</f>
        <v>**</v>
      </c>
    </row>
    <row r="10" spans="2:8" ht="12" customHeight="1" x14ac:dyDescent="0.25">
      <c r="B10" s="12">
        <v>49</v>
      </c>
      <c r="C10" s="13" t="s">
        <v>50</v>
      </c>
      <c r="D10" s="14">
        <v>1.41899399058361</v>
      </c>
      <c r="E10" s="14">
        <v>5.0310826682863103</v>
      </c>
      <c r="F10" s="14">
        <v>4.0800000000000003E-2</v>
      </c>
      <c r="G10" s="12" t="str">
        <f>IF(Table13[[#This Row],[P-value]]&lt;0.05,"**",IF(Table13[[#This Row],[P-value]]&lt;0.1,"*",""))</f>
        <v>**</v>
      </c>
    </row>
    <row r="11" spans="2:8" ht="12" customHeight="1" x14ac:dyDescent="0.25">
      <c r="B11" s="12">
        <v>65</v>
      </c>
      <c r="C11" s="13" t="s">
        <v>66</v>
      </c>
      <c r="D11" s="14">
        <v>1.4598769894450101</v>
      </c>
      <c r="E11" s="14">
        <v>4.8249908072016998</v>
      </c>
      <c r="F11" s="14">
        <v>4.2200000000000001E-2</v>
      </c>
      <c r="G11" s="12" t="str">
        <f>IF(Table13[[#This Row],[P-value]]&lt;0.05,"**",IF(Table13[[#This Row],[P-value]]&lt;0.1,"*",""))</f>
        <v>**</v>
      </c>
    </row>
    <row r="12" spans="2:8" ht="12" customHeight="1" x14ac:dyDescent="0.25">
      <c r="B12" s="12">
        <v>45</v>
      </c>
      <c r="C12" s="13" t="s">
        <v>46</v>
      </c>
      <c r="D12" s="14">
        <v>1.65202100348365</v>
      </c>
      <c r="E12" s="14">
        <v>4.7741992101193604</v>
      </c>
      <c r="F12" s="14">
        <v>4.3500000000000101E-2</v>
      </c>
      <c r="G12" s="12" t="str">
        <f>IF(Table13[[#This Row],[P-value]]&lt;0.05,"**",IF(Table13[[#This Row],[P-value]]&lt;0.1,"*",""))</f>
        <v>**</v>
      </c>
    </row>
    <row r="13" spans="2:8" ht="12" customHeight="1" x14ac:dyDescent="0.25">
      <c r="B13" s="12">
        <v>53</v>
      </c>
      <c r="C13" s="13" t="s">
        <v>54</v>
      </c>
      <c r="D13" s="14">
        <v>1.48147248804342</v>
      </c>
      <c r="E13" s="14">
        <v>4.0317082747117796</v>
      </c>
      <c r="F13" s="14">
        <v>4.7400000000000102E-2</v>
      </c>
      <c r="G13" s="12" t="str">
        <f>IF(Table13[[#This Row],[P-value]]&lt;0.05,"**",IF(Table13[[#This Row],[P-value]]&lt;0.1,"*",""))</f>
        <v>**</v>
      </c>
    </row>
    <row r="14" spans="2:8" ht="12" customHeight="1" x14ac:dyDescent="0.25">
      <c r="B14" s="12">
        <v>6</v>
      </c>
      <c r="C14" s="13" t="s">
        <v>7</v>
      </c>
      <c r="D14" s="14">
        <v>1.33591781456234</v>
      </c>
      <c r="E14" s="14">
        <v>5.54312216833371</v>
      </c>
      <c r="F14" s="14">
        <v>4.8300000000000003E-2</v>
      </c>
      <c r="G14" s="12" t="str">
        <f>IF(Table13[[#This Row],[P-value]]&lt;0.05,"**",IF(Table13[[#This Row],[P-value]]&lt;0.1,"*",""))</f>
        <v>**</v>
      </c>
    </row>
    <row r="15" spans="2:8" ht="12" customHeight="1" x14ac:dyDescent="0.25">
      <c r="B15" s="12">
        <v>26</v>
      </c>
      <c r="C15" s="13" t="s">
        <v>27</v>
      </c>
      <c r="D15" s="14">
        <v>1.7544784208573001</v>
      </c>
      <c r="E15" s="14">
        <v>3.7171128181782098</v>
      </c>
      <c r="F15" s="14">
        <v>6.2899999999999998E-2</v>
      </c>
      <c r="G15" s="12" t="str">
        <f>IF(Table13[[#This Row],[P-value]]&lt;0.05,"**",IF(Table13[[#This Row],[P-value]]&lt;0.1,"*",""))</f>
        <v>*</v>
      </c>
    </row>
    <row r="16" spans="2:8" ht="12" customHeight="1" x14ac:dyDescent="0.25">
      <c r="B16" s="12">
        <v>4</v>
      </c>
      <c r="C16" s="13" t="s">
        <v>5</v>
      </c>
      <c r="D16" s="14">
        <v>1.5147401225113499</v>
      </c>
      <c r="E16" s="14">
        <v>3.9236659596374399</v>
      </c>
      <c r="F16" s="14">
        <v>6.4199999999999993E-2</v>
      </c>
      <c r="G16" s="12" t="str">
        <f>IF(Table13[[#This Row],[P-value]]&lt;0.05,"**",IF(Table13[[#This Row],[P-value]]&lt;0.1,"*",""))</f>
        <v>*</v>
      </c>
    </row>
    <row r="17" spans="2:7" ht="12" customHeight="1" x14ac:dyDescent="0.25">
      <c r="B17" s="12">
        <v>48</v>
      </c>
      <c r="C17" s="13" t="s">
        <v>49</v>
      </c>
      <c r="D17" s="14">
        <v>1.39438651634387</v>
      </c>
      <c r="E17" s="14">
        <v>3.1895853672166599</v>
      </c>
      <c r="F17" s="14">
        <v>6.5099999999999894E-2</v>
      </c>
      <c r="G17" s="12" t="str">
        <f>IF(Table13[[#This Row],[P-value]]&lt;0.05,"**",IF(Table13[[#This Row],[P-value]]&lt;0.1,"*",""))</f>
        <v>*</v>
      </c>
    </row>
    <row r="18" spans="2:7" ht="12" customHeight="1" x14ac:dyDescent="0.25">
      <c r="B18" s="12">
        <v>52</v>
      </c>
      <c r="C18" s="13" t="s">
        <v>53</v>
      </c>
      <c r="D18" s="14">
        <v>1.46906492299402</v>
      </c>
      <c r="E18" s="14">
        <v>3.49897183319574</v>
      </c>
      <c r="F18" s="14">
        <v>6.7399999999999904E-2</v>
      </c>
      <c r="G18" s="12" t="str">
        <f>IF(Table13[[#This Row],[P-value]]&lt;0.05,"**",IF(Table13[[#This Row],[P-value]]&lt;0.1,"*",""))</f>
        <v>*</v>
      </c>
    </row>
    <row r="19" spans="2:7" ht="12" customHeight="1" x14ac:dyDescent="0.25">
      <c r="B19" s="12">
        <v>25</v>
      </c>
      <c r="C19" s="13" t="s">
        <v>26</v>
      </c>
      <c r="D19" s="14">
        <v>1.62818588453566</v>
      </c>
      <c r="E19" s="14">
        <v>3.1529788905095302</v>
      </c>
      <c r="F19" s="14">
        <v>6.9099999999999898E-2</v>
      </c>
      <c r="G19" s="12" t="str">
        <f>IF(Table13[[#This Row],[P-value]]&lt;0.05,"**",IF(Table13[[#This Row],[P-value]]&lt;0.1,"*",""))</f>
        <v>*</v>
      </c>
    </row>
    <row r="20" spans="2:7" ht="12" customHeight="1" x14ac:dyDescent="0.25">
      <c r="B20" s="12">
        <v>28</v>
      </c>
      <c r="C20" s="13" t="s">
        <v>29</v>
      </c>
      <c r="D20" s="14">
        <v>1.4334086676607001</v>
      </c>
      <c r="E20" s="14">
        <v>2.87907968095764</v>
      </c>
      <c r="F20" s="14">
        <v>7.2499999999999995E-2</v>
      </c>
      <c r="G20" s="12" t="str">
        <f>IF(Table13[[#This Row],[P-value]]&lt;0.05,"**",IF(Table13[[#This Row],[P-value]]&lt;0.1,"*",""))</f>
        <v>*</v>
      </c>
    </row>
    <row r="21" spans="2:7" ht="12" customHeight="1" x14ac:dyDescent="0.25">
      <c r="B21" s="12">
        <v>57</v>
      </c>
      <c r="C21" s="13" t="s">
        <v>58</v>
      </c>
      <c r="D21" s="14">
        <v>1.3884248596202</v>
      </c>
      <c r="E21" s="14">
        <v>3.2549798707248399</v>
      </c>
      <c r="F21" s="14">
        <v>7.5800000000000103E-2</v>
      </c>
      <c r="G21" s="12" t="str">
        <f>IF(Table13[[#This Row],[P-value]]&lt;0.05,"**",IF(Table13[[#This Row],[P-value]]&lt;0.1,"*",""))</f>
        <v>*</v>
      </c>
    </row>
    <row r="22" spans="2:7" ht="12" customHeight="1" x14ac:dyDescent="0.25">
      <c r="B22" s="12">
        <v>54</v>
      </c>
      <c r="C22" s="13" t="s">
        <v>55</v>
      </c>
      <c r="D22" s="14">
        <v>1.54699520677793</v>
      </c>
      <c r="E22" s="14">
        <v>3.02983869549008</v>
      </c>
      <c r="F22" s="14">
        <v>7.9299999999999898E-2</v>
      </c>
      <c r="G22" s="12" t="str">
        <f>IF(Table13[[#This Row],[P-value]]&lt;0.05,"**",IF(Table13[[#This Row],[P-value]]&lt;0.1,"*",""))</f>
        <v>*</v>
      </c>
    </row>
    <row r="23" spans="2:7" ht="12" customHeight="1" x14ac:dyDescent="0.25">
      <c r="B23" s="12">
        <v>43</v>
      </c>
      <c r="C23" s="13" t="s">
        <v>44</v>
      </c>
      <c r="D23" s="14">
        <v>1.53104371511722</v>
      </c>
      <c r="E23" s="14">
        <v>2.9396542468305702</v>
      </c>
      <c r="F23" s="14">
        <v>8.2000000000000101E-2</v>
      </c>
      <c r="G23" s="12" t="str">
        <f>IF(Table13[[#This Row],[P-value]]&lt;0.05,"**",IF(Table13[[#This Row],[P-value]]&lt;0.1,"*",""))</f>
        <v>*</v>
      </c>
    </row>
    <row r="24" spans="2:7" ht="12" customHeight="1" x14ac:dyDescent="0.25">
      <c r="B24" s="12">
        <v>51</v>
      </c>
      <c r="C24" s="13" t="s">
        <v>52</v>
      </c>
      <c r="D24" s="14">
        <v>1.2873821718259899</v>
      </c>
      <c r="E24" s="14">
        <v>2.9535110284194599</v>
      </c>
      <c r="F24" s="14">
        <v>8.4900000000000003E-2</v>
      </c>
      <c r="G24" s="12" t="str">
        <f>IF(Table13[[#This Row],[P-value]]&lt;0.05,"**",IF(Table13[[#This Row],[P-value]]&lt;0.1,"*",""))</f>
        <v>*</v>
      </c>
    </row>
    <row r="25" spans="2:7" ht="12" customHeight="1" x14ac:dyDescent="0.25">
      <c r="B25" s="12">
        <v>62</v>
      </c>
      <c r="C25" s="13" t="s">
        <v>63</v>
      </c>
      <c r="D25" s="14">
        <v>1.5594593826331999</v>
      </c>
      <c r="E25" s="14">
        <v>2.57672606820072</v>
      </c>
      <c r="F25" s="14">
        <v>8.8400000000000006E-2</v>
      </c>
      <c r="G25" s="12" t="str">
        <f>IF(Table13[[#This Row],[P-value]]&lt;0.05,"**",IF(Table13[[#This Row],[P-value]]&lt;0.1,"*",""))</f>
        <v>*</v>
      </c>
    </row>
    <row r="26" spans="2:7" ht="12" customHeight="1" x14ac:dyDescent="0.25">
      <c r="B26" s="12">
        <v>23</v>
      </c>
      <c r="C26" s="13" t="s">
        <v>24</v>
      </c>
      <c r="D26" s="14">
        <v>1.65640396558445</v>
      </c>
      <c r="E26" s="14">
        <v>3.0252563988574899</v>
      </c>
      <c r="F26" s="14">
        <v>9.1399999999999898E-2</v>
      </c>
      <c r="G26" s="12" t="str">
        <f>IF(Table13[[#This Row],[P-value]]&lt;0.05,"**",IF(Table13[[#This Row],[P-value]]&lt;0.1,"*",""))</f>
        <v>*</v>
      </c>
    </row>
    <row r="27" spans="2:7" ht="12" customHeight="1" x14ac:dyDescent="0.25">
      <c r="B27" s="12">
        <v>29</v>
      </c>
      <c r="C27" s="13" t="s">
        <v>30</v>
      </c>
      <c r="D27" s="14">
        <v>1.47362169774286</v>
      </c>
      <c r="E27" s="14">
        <v>2.4417299737556699</v>
      </c>
      <c r="F27" s="14">
        <v>9.2899999999999996E-2</v>
      </c>
      <c r="G27" s="12" t="str">
        <f>IF(Table13[[#This Row],[P-value]]&lt;0.05,"**",IF(Table13[[#This Row],[P-value]]&lt;0.1,"*",""))</f>
        <v>*</v>
      </c>
    </row>
    <row r="28" spans="2:7" ht="12" customHeight="1" x14ac:dyDescent="0.25">
      <c r="B28" s="12">
        <v>34</v>
      </c>
      <c r="C28" s="13" t="s">
        <v>35</v>
      </c>
      <c r="D28" s="14">
        <v>1.8464358564032199</v>
      </c>
      <c r="E28" s="14">
        <v>2.70930776938562</v>
      </c>
      <c r="F28" s="14">
        <v>9.5000000000000001E-2</v>
      </c>
      <c r="G28" s="12" t="str">
        <f>IF(Table13[[#This Row],[P-value]]&lt;0.05,"**",IF(Table13[[#This Row],[P-value]]&lt;0.1,"*",""))</f>
        <v>*</v>
      </c>
    </row>
    <row r="29" spans="2:7" ht="12" customHeight="1" x14ac:dyDescent="0.25">
      <c r="B29" s="12">
        <v>55</v>
      </c>
      <c r="C29" s="13" t="s">
        <v>56</v>
      </c>
      <c r="D29" s="14">
        <v>1.54908439027333</v>
      </c>
      <c r="E29" s="14">
        <v>2.4355066733167199</v>
      </c>
      <c r="F29" s="14">
        <v>9.6600000000000005E-2</v>
      </c>
      <c r="G29" s="12" t="str">
        <f>IF(Table13[[#This Row],[P-value]]&lt;0.05,"**",IF(Table13[[#This Row],[P-value]]&lt;0.1,"*",""))</f>
        <v>*</v>
      </c>
    </row>
    <row r="30" spans="2:7" ht="12" customHeight="1" x14ac:dyDescent="0.25">
      <c r="B30" s="12">
        <v>47</v>
      </c>
      <c r="C30" s="13" t="s">
        <v>48</v>
      </c>
      <c r="D30" s="14">
        <v>2.2754168811987801</v>
      </c>
      <c r="E30" s="14">
        <v>1.6884157567151701</v>
      </c>
      <c r="F30" s="14">
        <v>9.8500000000000004E-2</v>
      </c>
      <c r="G30" s="12" t="str">
        <f>IF(Table13[[#This Row],[P-value]]&lt;0.05,"**",IF(Table13[[#This Row],[P-value]]&lt;0.1,"*",""))</f>
        <v>*</v>
      </c>
    </row>
    <row r="31" spans="2:7" ht="12" customHeight="1" x14ac:dyDescent="0.25">
      <c r="B31" s="12">
        <v>50</v>
      </c>
      <c r="C31" s="13" t="s">
        <v>51</v>
      </c>
      <c r="D31" s="14">
        <v>1.3320751263946899</v>
      </c>
      <c r="E31" s="14">
        <v>2.4722973271272801</v>
      </c>
      <c r="F31" s="14">
        <v>9.8500000000000004E-2</v>
      </c>
      <c r="G31" s="12" t="str">
        <f>IF(Table13[[#This Row],[P-value]]&lt;0.05,"**",IF(Table13[[#This Row],[P-value]]&lt;0.1,"*",""))</f>
        <v>*</v>
      </c>
    </row>
    <row r="32" spans="2:7" ht="12" customHeight="1" x14ac:dyDescent="0.25">
      <c r="B32" s="8">
        <v>1</v>
      </c>
      <c r="C32" s="9" t="s">
        <v>2</v>
      </c>
      <c r="D32" s="10">
        <v>1.82033033590872</v>
      </c>
      <c r="E32" s="10">
        <v>2.3895252124196098</v>
      </c>
      <c r="F32" s="10">
        <v>0.10299999999999999</v>
      </c>
      <c r="G32" s="8" t="str">
        <f>IF(Table13[[#This Row],[P-value]]&lt;0.05,"**",IF(Table13[[#This Row],[P-value]]&lt;0.1,"*",""))</f>
        <v/>
      </c>
    </row>
    <row r="33" spans="2:7" ht="12" customHeight="1" x14ac:dyDescent="0.25">
      <c r="B33" s="8">
        <v>31</v>
      </c>
      <c r="C33" s="9" t="s">
        <v>32</v>
      </c>
      <c r="D33" s="10">
        <v>1.55764270157674</v>
      </c>
      <c r="E33" s="10">
        <v>2.3706225974606601</v>
      </c>
      <c r="F33" s="10">
        <v>0.1065</v>
      </c>
      <c r="G33" s="8" t="str">
        <f>IF(Table13[[#This Row],[P-value]]&lt;0.05,"**",IF(Table13[[#This Row],[P-value]]&lt;0.1,"*",""))</f>
        <v/>
      </c>
    </row>
    <row r="34" spans="2:7" ht="12" customHeight="1" x14ac:dyDescent="0.25">
      <c r="B34" s="8">
        <v>24</v>
      </c>
      <c r="C34" s="9" t="s">
        <v>25</v>
      </c>
      <c r="D34" s="10">
        <v>1.2738806383197201</v>
      </c>
      <c r="E34" s="10">
        <v>3.1015852162466002</v>
      </c>
      <c r="F34" s="10">
        <v>0.1069</v>
      </c>
      <c r="G34" s="8" t="str">
        <f>IF(Table13[[#This Row],[P-value]]&lt;0.05,"**",IF(Table13[[#This Row],[P-value]]&lt;0.1,"*",""))</f>
        <v/>
      </c>
    </row>
    <row r="35" spans="2:7" ht="12" customHeight="1" x14ac:dyDescent="0.25">
      <c r="B35" s="8">
        <v>40</v>
      </c>
      <c r="C35" s="9" t="s">
        <v>41</v>
      </c>
      <c r="D35" s="10">
        <v>1.28506626605037</v>
      </c>
      <c r="E35" s="10">
        <v>2.5686021098163399</v>
      </c>
      <c r="F35" s="10">
        <v>0.1104</v>
      </c>
      <c r="G35" s="8" t="str">
        <f>IF(Table13[[#This Row],[P-value]]&lt;0.05,"**",IF(Table13[[#This Row],[P-value]]&lt;0.1,"*",""))</f>
        <v/>
      </c>
    </row>
    <row r="36" spans="2:7" ht="12" customHeight="1" x14ac:dyDescent="0.25">
      <c r="B36" s="8">
        <v>39</v>
      </c>
      <c r="C36" s="9" t="s">
        <v>40</v>
      </c>
      <c r="D36" s="10">
        <v>1.62289652561709</v>
      </c>
      <c r="E36" s="10">
        <v>1.77179026928029</v>
      </c>
      <c r="F36" s="10">
        <v>0.1109</v>
      </c>
      <c r="G36" s="8" t="str">
        <f>IF(Table13[[#This Row],[P-value]]&lt;0.05,"**",IF(Table13[[#This Row],[P-value]]&lt;0.1,"*",""))</f>
        <v/>
      </c>
    </row>
    <row r="37" spans="2:7" ht="12" customHeight="1" x14ac:dyDescent="0.25">
      <c r="B37" s="8">
        <v>60</v>
      </c>
      <c r="C37" s="9" t="s">
        <v>61</v>
      </c>
      <c r="D37" s="10">
        <v>1.48775078961269</v>
      </c>
      <c r="E37" s="10">
        <v>2.1285790106697502</v>
      </c>
      <c r="F37" s="10">
        <v>0.1118</v>
      </c>
      <c r="G37" s="8" t="str">
        <f>IF(Table13[[#This Row],[P-value]]&lt;0.05,"**",IF(Table13[[#This Row],[P-value]]&lt;0.1,"*",""))</f>
        <v/>
      </c>
    </row>
    <row r="38" spans="2:7" ht="12" customHeight="1" x14ac:dyDescent="0.25">
      <c r="B38" s="8">
        <v>59</v>
      </c>
      <c r="C38" s="9" t="s">
        <v>60</v>
      </c>
      <c r="D38" s="10">
        <v>1.5163131724544501</v>
      </c>
      <c r="E38" s="10">
        <v>2.0348354346530999</v>
      </c>
      <c r="F38" s="10">
        <v>0.1212</v>
      </c>
      <c r="G38" s="8" t="str">
        <f>IF(Table13[[#This Row],[P-value]]&lt;0.05,"**",IF(Table13[[#This Row],[P-value]]&lt;0.1,"*",""))</f>
        <v/>
      </c>
    </row>
    <row r="39" spans="2:7" ht="12" customHeight="1" x14ac:dyDescent="0.25">
      <c r="B39" s="8">
        <v>66</v>
      </c>
      <c r="C39" s="9" t="s">
        <v>67</v>
      </c>
      <c r="D39" s="10">
        <v>1.35308716230005</v>
      </c>
      <c r="E39" s="10">
        <v>2.5147153004944198</v>
      </c>
      <c r="F39" s="10">
        <v>0.1241</v>
      </c>
      <c r="G39" s="8" t="str">
        <f>IF(Table13[[#This Row],[P-value]]&lt;0.05,"**",IF(Table13[[#This Row],[P-value]]&lt;0.1,"*",""))</f>
        <v/>
      </c>
    </row>
    <row r="40" spans="2:7" ht="12" customHeight="1" x14ac:dyDescent="0.25">
      <c r="B40" s="8">
        <v>27</v>
      </c>
      <c r="C40" s="9" t="s">
        <v>28</v>
      </c>
      <c r="D40" s="10">
        <v>1.49375342315919</v>
      </c>
      <c r="E40" s="10">
        <v>2.3377058127998702</v>
      </c>
      <c r="F40" s="10">
        <v>0.12989999999999999</v>
      </c>
      <c r="G40" s="8" t="str">
        <f>IF(Table13[[#This Row],[P-value]]&lt;0.05,"**",IF(Table13[[#This Row],[P-value]]&lt;0.1,"*",""))</f>
        <v/>
      </c>
    </row>
    <row r="41" spans="2:7" ht="12" customHeight="1" x14ac:dyDescent="0.25">
      <c r="B41" s="8">
        <v>58</v>
      </c>
      <c r="C41" s="9" t="s">
        <v>59</v>
      </c>
      <c r="D41" s="10">
        <v>1.62838690144375</v>
      </c>
      <c r="E41" s="10">
        <v>2.2429305172013398</v>
      </c>
      <c r="F41" s="10">
        <v>0.1341</v>
      </c>
      <c r="G41" s="8" t="str">
        <f>IF(Table13[[#This Row],[P-value]]&lt;0.05,"**",IF(Table13[[#This Row],[P-value]]&lt;0.1,"*",""))</f>
        <v/>
      </c>
    </row>
    <row r="42" spans="2:7" ht="12" customHeight="1" x14ac:dyDescent="0.25">
      <c r="B42" s="8">
        <v>32</v>
      </c>
      <c r="C42" s="9" t="s">
        <v>33</v>
      </c>
      <c r="D42" s="10">
        <v>1.4215507392439599</v>
      </c>
      <c r="E42" s="10">
        <v>2.6577612371850399</v>
      </c>
      <c r="F42" s="10">
        <v>0.15690000000000001</v>
      </c>
      <c r="G42" s="8" t="str">
        <f>IF(Table13[[#This Row],[P-value]]&lt;0.05,"**",IF(Table13[[#This Row],[P-value]]&lt;0.1,"*",""))</f>
        <v/>
      </c>
    </row>
    <row r="43" spans="2:7" ht="12" customHeight="1" x14ac:dyDescent="0.25">
      <c r="B43" s="8">
        <v>56</v>
      </c>
      <c r="C43" s="9" t="s">
        <v>57</v>
      </c>
      <c r="D43" s="10">
        <v>1.36522990938549</v>
      </c>
      <c r="E43" s="10">
        <v>1.6846469536291699</v>
      </c>
      <c r="F43" s="10">
        <v>0.15759999999999999</v>
      </c>
      <c r="G43" s="8" t="str">
        <f>IF(Table13[[#This Row],[P-value]]&lt;0.05,"**",IF(Table13[[#This Row],[P-value]]&lt;0.1,"*",""))</f>
        <v/>
      </c>
    </row>
    <row r="44" spans="2:7" ht="12" customHeight="1" x14ac:dyDescent="0.25">
      <c r="B44" s="8">
        <v>19</v>
      </c>
      <c r="C44" s="9" t="s">
        <v>20</v>
      </c>
      <c r="D44" s="10">
        <v>1.98919706639729</v>
      </c>
      <c r="E44" s="10">
        <v>2.1581569082654299</v>
      </c>
      <c r="F44" s="10">
        <v>0.1709</v>
      </c>
      <c r="G44" s="8" t="str">
        <f>IF(Table13[[#This Row],[P-value]]&lt;0.05,"**",IF(Table13[[#This Row],[P-value]]&lt;0.1,"*",""))</f>
        <v/>
      </c>
    </row>
    <row r="45" spans="2:7" ht="12" customHeight="1" x14ac:dyDescent="0.25">
      <c r="B45" s="8">
        <v>63</v>
      </c>
      <c r="C45" s="9" t="s">
        <v>64</v>
      </c>
      <c r="D45" s="10">
        <v>1.47985887331892</v>
      </c>
      <c r="E45" s="10">
        <v>1.55264934579599</v>
      </c>
      <c r="F45" s="10">
        <v>0.17480000000000001</v>
      </c>
      <c r="G45" s="8" t="str">
        <f>IF(Table13[[#This Row],[P-value]]&lt;0.05,"**",IF(Table13[[#This Row],[P-value]]&lt;0.1,"*",""))</f>
        <v/>
      </c>
    </row>
    <row r="46" spans="2:7" ht="12" customHeight="1" x14ac:dyDescent="0.25">
      <c r="B46" s="8">
        <v>3</v>
      </c>
      <c r="C46" s="9" t="s">
        <v>4</v>
      </c>
      <c r="D46" s="10">
        <v>1.44130699738935</v>
      </c>
      <c r="E46" s="10">
        <v>2.0111900626849701</v>
      </c>
      <c r="F46" s="10">
        <v>0.1757</v>
      </c>
      <c r="G46" s="8" t="str">
        <f>IF(Table13[[#This Row],[P-value]]&lt;0.05,"**",IF(Table13[[#This Row],[P-value]]&lt;0.1,"*",""))</f>
        <v/>
      </c>
    </row>
    <row r="47" spans="2:7" ht="12" customHeight="1" x14ac:dyDescent="0.25">
      <c r="B47" s="8">
        <v>18</v>
      </c>
      <c r="C47" s="9" t="s">
        <v>19</v>
      </c>
      <c r="D47" s="10">
        <v>1.4787437342327201</v>
      </c>
      <c r="E47" s="10">
        <v>2.0900745683601998</v>
      </c>
      <c r="F47" s="10">
        <v>0.1928</v>
      </c>
      <c r="G47" s="8" t="str">
        <f>IF(Table13[[#This Row],[P-value]]&lt;0.05,"**",IF(Table13[[#This Row],[P-value]]&lt;0.1,"*",""))</f>
        <v/>
      </c>
    </row>
    <row r="48" spans="2:7" ht="12" customHeight="1" x14ac:dyDescent="0.25">
      <c r="B48" s="8">
        <v>30</v>
      </c>
      <c r="C48" s="9" t="s">
        <v>31</v>
      </c>
      <c r="D48" s="10">
        <v>1.4958322154892201</v>
      </c>
      <c r="E48" s="10">
        <v>1.56192523798545</v>
      </c>
      <c r="F48" s="10">
        <v>0.1981</v>
      </c>
      <c r="G48" s="8" t="str">
        <f>IF(Table13[[#This Row],[P-value]]&lt;0.05,"**",IF(Table13[[#This Row],[P-value]]&lt;0.1,"*",""))</f>
        <v/>
      </c>
    </row>
    <row r="49" spans="2:12" ht="12" customHeight="1" x14ac:dyDescent="0.25">
      <c r="B49" s="8">
        <v>61</v>
      </c>
      <c r="C49" s="9" t="s">
        <v>62</v>
      </c>
      <c r="D49" s="10">
        <v>1.3978870156682399</v>
      </c>
      <c r="E49" s="10">
        <v>1.32651547631662</v>
      </c>
      <c r="F49" s="10">
        <v>0.20369999999999999</v>
      </c>
      <c r="G49" s="8" t="str">
        <f>IF(Table13[[#This Row],[P-value]]&lt;0.05,"**",IF(Table13[[#This Row],[P-value]]&lt;0.1,"*",""))</f>
        <v/>
      </c>
    </row>
    <row r="50" spans="2:12" ht="12" customHeight="1" x14ac:dyDescent="0.25">
      <c r="B50" s="8">
        <v>35</v>
      </c>
      <c r="C50" s="9" t="s">
        <v>36</v>
      </c>
      <c r="D50" s="10">
        <v>1.64775558371195</v>
      </c>
      <c r="E50" s="10">
        <v>2.17111253196523</v>
      </c>
      <c r="F50" s="10">
        <v>0.2079</v>
      </c>
      <c r="G50" s="8" t="str">
        <f>IF(Table13[[#This Row],[P-value]]&lt;0.05,"**",IF(Table13[[#This Row],[P-value]]&lt;0.1,"*",""))</f>
        <v/>
      </c>
    </row>
    <row r="51" spans="2:12" ht="12" customHeight="1" x14ac:dyDescent="0.25">
      <c r="B51" s="8">
        <v>21</v>
      </c>
      <c r="C51" s="9" t="s">
        <v>22</v>
      </c>
      <c r="D51" s="10">
        <v>1.55453802968633</v>
      </c>
      <c r="E51" s="10">
        <v>1.7900444007738301</v>
      </c>
      <c r="F51" s="10">
        <v>0.2298</v>
      </c>
      <c r="G51" s="8" t="str">
        <f>IF(Table13[[#This Row],[P-value]]&lt;0.05,"**",IF(Table13[[#This Row],[P-value]]&lt;0.1,"*",""))</f>
        <v/>
      </c>
    </row>
    <row r="52" spans="2:12" ht="12" customHeight="1" x14ac:dyDescent="0.25">
      <c r="B52" s="8">
        <v>20</v>
      </c>
      <c r="C52" s="9" t="s">
        <v>21</v>
      </c>
      <c r="D52" s="10">
        <v>1.66910964319848</v>
      </c>
      <c r="E52" s="10">
        <v>1.95525483371053</v>
      </c>
      <c r="F52" s="10">
        <v>0.2324</v>
      </c>
      <c r="G52" s="8" t="str">
        <f>IF(Table13[[#This Row],[P-value]]&lt;0.05,"**",IF(Table13[[#This Row],[P-value]]&lt;0.1,"*",""))</f>
        <v/>
      </c>
    </row>
    <row r="53" spans="2:12" ht="12" customHeight="1" x14ac:dyDescent="0.25">
      <c r="B53" s="8">
        <v>64</v>
      </c>
      <c r="C53" s="9" t="s">
        <v>65</v>
      </c>
      <c r="D53" s="10">
        <v>1.61421637310315</v>
      </c>
      <c r="E53" s="10">
        <v>1.3572800648855401</v>
      </c>
      <c r="F53" s="10">
        <v>0.23319999999999999</v>
      </c>
      <c r="G53" s="8" t="str">
        <f>IF(Table13[[#This Row],[P-value]]&lt;0.05,"**",IF(Table13[[#This Row],[P-value]]&lt;0.1,"*",""))</f>
        <v/>
      </c>
    </row>
    <row r="54" spans="2:12" ht="12" customHeight="1" x14ac:dyDescent="0.25">
      <c r="B54" s="8">
        <v>37</v>
      </c>
      <c r="C54" s="9" t="s">
        <v>38</v>
      </c>
      <c r="D54" s="10">
        <v>1.1537156552409</v>
      </c>
      <c r="E54" s="10">
        <v>1.4613847080345901</v>
      </c>
      <c r="F54" s="10">
        <v>0.23749999999999999</v>
      </c>
      <c r="G54" s="8" t="str">
        <f>IF(Table13[[#This Row],[P-value]]&lt;0.05,"**",IF(Table13[[#This Row],[P-value]]&lt;0.1,"*",""))</f>
        <v/>
      </c>
    </row>
    <row r="55" spans="2:12" ht="12" customHeight="1" x14ac:dyDescent="0.25">
      <c r="B55" s="8">
        <v>42</v>
      </c>
      <c r="C55" s="9" t="s">
        <v>43</v>
      </c>
      <c r="D55" s="10">
        <v>1.52143480741267</v>
      </c>
      <c r="E55" s="10">
        <v>1.6734188043627201</v>
      </c>
      <c r="F55" s="10">
        <v>0.2883</v>
      </c>
      <c r="G55" s="8" t="str">
        <f>IF(Table13[[#This Row],[P-value]]&lt;0.05,"**",IF(Table13[[#This Row],[P-value]]&lt;0.1,"*",""))</f>
        <v/>
      </c>
    </row>
    <row r="56" spans="2:12" ht="12" customHeight="1" x14ac:dyDescent="0.25">
      <c r="B56" s="8">
        <v>38</v>
      </c>
      <c r="C56" s="9" t="s">
        <v>39</v>
      </c>
      <c r="D56" s="10">
        <v>1.4915181894659699</v>
      </c>
      <c r="E56" s="10">
        <v>1.61615036085815</v>
      </c>
      <c r="F56" s="10">
        <v>0.32940000000000003</v>
      </c>
      <c r="G56" s="8" t="str">
        <f>IF(Table13[[#This Row],[P-value]]&lt;0.05,"**",IF(Table13[[#This Row],[P-value]]&lt;0.1,"*",""))</f>
        <v/>
      </c>
    </row>
    <row r="57" spans="2:12" ht="12" customHeight="1" x14ac:dyDescent="0.25">
      <c r="B57" s="8">
        <v>17</v>
      </c>
      <c r="C57" s="9" t="s">
        <v>18</v>
      </c>
      <c r="D57" s="10">
        <v>1.6431871756751599</v>
      </c>
      <c r="E57" s="10">
        <v>1.43768790517673</v>
      </c>
      <c r="F57" s="10">
        <v>0.36820000000000003</v>
      </c>
      <c r="G57" s="8" t="str">
        <f>IF(Table13[[#This Row],[P-value]]&lt;0.05,"**",IF(Table13[[#This Row],[P-value]]&lt;0.1,"*",""))</f>
        <v/>
      </c>
    </row>
    <row r="58" spans="2:12" ht="12" customHeight="1" x14ac:dyDescent="0.25">
      <c r="B58" s="8">
        <v>13</v>
      </c>
      <c r="C58" s="9" t="s">
        <v>14</v>
      </c>
      <c r="D58" s="10">
        <v>1.21000415466328</v>
      </c>
      <c r="E58" s="10">
        <v>1.10750656465471</v>
      </c>
      <c r="F58" s="10">
        <v>0.38369999999999999</v>
      </c>
      <c r="G58" s="8" t="str">
        <f>IF(Table13[[#This Row],[P-value]]&lt;0.05,"**",IF(Table13[[#This Row],[P-value]]&lt;0.1,"*",""))</f>
        <v/>
      </c>
    </row>
    <row r="59" spans="2:12" ht="12" customHeight="1" x14ac:dyDescent="0.25">
      <c r="B59" s="8">
        <v>41</v>
      </c>
      <c r="C59" s="9" t="s">
        <v>42</v>
      </c>
      <c r="D59" s="10">
        <v>1.5155069690265</v>
      </c>
      <c r="E59" s="10">
        <v>1.4707364295930501</v>
      </c>
      <c r="F59" s="10">
        <v>0.43359999999999999</v>
      </c>
      <c r="G59" s="8" t="str">
        <f>IF(Table13[[#This Row],[P-value]]&lt;0.05,"**",IF(Table13[[#This Row],[P-value]]&lt;0.1,"*",""))</f>
        <v/>
      </c>
    </row>
    <row r="60" spans="2:12" ht="12" customHeight="1" x14ac:dyDescent="0.25">
      <c r="B60" s="8">
        <v>12</v>
      </c>
      <c r="C60" s="9" t="s">
        <v>13</v>
      </c>
      <c r="D60" s="10">
        <v>1.6268635752952301</v>
      </c>
      <c r="E60" s="10">
        <v>1.3015124707477801</v>
      </c>
      <c r="F60" s="10">
        <v>0.4501</v>
      </c>
      <c r="G60" s="8" t="str">
        <f>IF(Table13[[#This Row],[P-value]]&lt;0.05,"**",IF(Table13[[#This Row],[P-value]]&lt;0.1,"*",""))</f>
        <v/>
      </c>
    </row>
    <row r="61" spans="2:12" ht="12" customHeight="1" x14ac:dyDescent="0.25">
      <c r="B61" s="8">
        <v>16</v>
      </c>
      <c r="C61" s="9" t="s">
        <v>17</v>
      </c>
      <c r="D61" s="10">
        <v>1.3800447176403301</v>
      </c>
      <c r="E61" s="10">
        <v>1.37025286856074</v>
      </c>
      <c r="F61" s="10">
        <v>0.46160000000000001</v>
      </c>
      <c r="G61" s="8" t="str">
        <f>IF(Table13[[#This Row],[P-value]]&lt;0.05,"**",IF(Table13[[#This Row],[P-value]]&lt;0.1,"*",""))</f>
        <v/>
      </c>
    </row>
    <row r="62" spans="2:12" ht="12" customHeight="1" x14ac:dyDescent="0.25">
      <c r="B62" s="8">
        <v>15</v>
      </c>
      <c r="C62" s="9" t="s">
        <v>16</v>
      </c>
      <c r="D62" s="10">
        <v>1.7389426154344301</v>
      </c>
      <c r="E62" s="10">
        <v>1.1611852623904699</v>
      </c>
      <c r="F62" s="10">
        <v>0.50019999999999998</v>
      </c>
      <c r="G62" s="8" t="str">
        <f>IF(Table13[[#This Row],[P-value]]&lt;0.05,"**",IF(Table13[[#This Row],[P-value]]&lt;0.1,"*",""))</f>
        <v/>
      </c>
      <c r="K62" s="6"/>
      <c r="L62" s="6"/>
    </row>
    <row r="63" spans="2:12" ht="12" customHeight="1" x14ac:dyDescent="0.25">
      <c r="B63" s="8">
        <v>8</v>
      </c>
      <c r="C63" s="9" t="s">
        <v>9</v>
      </c>
      <c r="D63" s="10">
        <v>1.596720787655</v>
      </c>
      <c r="E63" s="10">
        <v>1.27242484049361</v>
      </c>
      <c r="F63" s="10">
        <v>0.51929999999999998</v>
      </c>
      <c r="G63" s="8" t="str">
        <f>IF(Table13[[#This Row],[P-value]]&lt;0.05,"**",IF(Table13[[#This Row],[P-value]]&lt;0.1,"*",""))</f>
        <v/>
      </c>
      <c r="K63" s="6"/>
      <c r="L63" s="6"/>
    </row>
    <row r="64" spans="2:12" ht="12" customHeight="1" x14ac:dyDescent="0.25">
      <c r="B64" s="8">
        <v>14</v>
      </c>
      <c r="C64" s="9" t="s">
        <v>15</v>
      </c>
      <c r="D64" s="10">
        <v>1.5183058490196899</v>
      </c>
      <c r="E64" s="10">
        <v>1.20629464648692</v>
      </c>
      <c r="F64" s="10">
        <v>0.53269999999999995</v>
      </c>
      <c r="G64" s="8" t="str">
        <f>IF(Table13[[#This Row],[P-value]]&lt;0.05,"**",IF(Table13[[#This Row],[P-value]]&lt;0.1,"*",""))</f>
        <v/>
      </c>
      <c r="K64" s="7"/>
      <c r="L64" s="7"/>
    </row>
    <row r="65" spans="2:12" ht="12" customHeight="1" x14ac:dyDescent="0.25">
      <c r="B65" s="8">
        <v>22</v>
      </c>
      <c r="C65" s="9" t="s">
        <v>23</v>
      </c>
      <c r="D65" s="10">
        <v>1.7652793194363201</v>
      </c>
      <c r="E65" s="10">
        <v>1.0915037814625199</v>
      </c>
      <c r="F65" s="10">
        <v>0.58760000000000001</v>
      </c>
      <c r="G65" s="8" t="str">
        <f>IF(Table13[[#This Row],[P-value]]&lt;0.05,"**",IF(Table13[[#This Row],[P-value]]&lt;0.1,"*",""))</f>
        <v/>
      </c>
      <c r="K65" s="6"/>
      <c r="L65" s="6"/>
    </row>
    <row r="66" spans="2:12" ht="12" customHeight="1" x14ac:dyDescent="0.25">
      <c r="B66" s="8">
        <v>46</v>
      </c>
      <c r="C66" s="9" t="s">
        <v>47</v>
      </c>
      <c r="D66" s="10">
        <v>1.7489658430352799</v>
      </c>
      <c r="E66" s="10">
        <v>1.1201048342634701</v>
      </c>
      <c r="F66" s="10">
        <v>0.60760000000000003</v>
      </c>
      <c r="G66" s="8" t="str">
        <f>IF(Table13[[#This Row],[P-value]]&lt;0.05,"**",IF(Table13[[#This Row],[P-value]]&lt;0.1,"*",""))</f>
        <v/>
      </c>
    </row>
    <row r="67" spans="2:12" ht="12" customHeight="1" x14ac:dyDescent="0.25">
      <c r="B67" s="8">
        <v>2</v>
      </c>
      <c r="C67" s="9" t="s">
        <v>3</v>
      </c>
      <c r="D67" s="10">
        <v>1.2503479135775999</v>
      </c>
      <c r="E67" s="10">
        <v>1.27933263168414</v>
      </c>
      <c r="F67" s="10">
        <v>0.64049999999999996</v>
      </c>
      <c r="G67" s="8" t="str">
        <f>IF(Table13[[#This Row],[P-value]]&lt;0.05,"**",IF(Table13[[#This Row],[P-value]]&lt;0.1,"*",""))</f>
        <v/>
      </c>
    </row>
    <row r="68" spans="2:12" x14ac:dyDescent="0.25">
      <c r="B68" s="8">
        <v>11</v>
      </c>
      <c r="C68" s="9" t="s">
        <v>12</v>
      </c>
      <c r="D68" s="10">
        <v>1.6461696096312799</v>
      </c>
      <c r="E68" s="10">
        <v>1.1260800618901501</v>
      </c>
      <c r="F68" s="10">
        <v>0.66339999999999999</v>
      </c>
      <c r="G68" s="8" t="str">
        <f>IF(Table13[[#This Row],[P-value]]&lt;0.05,"**",IF(Table13[[#This Row],[P-value]]&lt;0.1,"*",""))</f>
        <v/>
      </c>
    </row>
    <row r="69" spans="2:12" x14ac:dyDescent="0.25">
      <c r="B69" s="8">
        <v>10</v>
      </c>
      <c r="C69" s="9" t="s">
        <v>11</v>
      </c>
      <c r="D69" s="10">
        <v>1.7052222069379901</v>
      </c>
      <c r="E69" s="10">
        <v>1.0613919853160501</v>
      </c>
      <c r="F69" s="10">
        <v>0.76649999999999996</v>
      </c>
      <c r="G69" s="8" t="str">
        <f>IF(Table13[[#This Row],[P-value]]&lt;0.05,"**",IF(Table13[[#This Row],[P-value]]&lt;0.1,"*",""))</f>
        <v/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4C04-923D-44B2-BC75-F8B11F261D70}">
  <dimension ref="A1:E70"/>
  <sheetViews>
    <sheetView topLeftCell="A35" workbookViewId="0">
      <selection activeCell="B70" sqref="B70"/>
    </sheetView>
  </sheetViews>
  <sheetFormatPr defaultRowHeight="15.75" x14ac:dyDescent="0.25"/>
  <sheetData>
    <row r="1" spans="1:2" x14ac:dyDescent="0.25">
      <c r="A1" t="s">
        <v>99</v>
      </c>
    </row>
    <row r="3" spans="1:2" x14ac:dyDescent="0.25">
      <c r="A3" t="s">
        <v>97</v>
      </c>
      <c r="B3" t="s">
        <v>98</v>
      </c>
    </row>
    <row r="4" spans="1:2" x14ac:dyDescent="0.25">
      <c r="A4">
        <v>47</v>
      </c>
      <c r="B4">
        <v>1159.2363334982299</v>
      </c>
    </row>
    <row r="5" spans="1:2" x14ac:dyDescent="0.25">
      <c r="A5">
        <v>34</v>
      </c>
      <c r="B5">
        <v>609.25360983318706</v>
      </c>
    </row>
    <row r="6" spans="1:2" x14ac:dyDescent="0.25">
      <c r="A6">
        <v>45</v>
      </c>
      <c r="B6">
        <v>588.06256468623599</v>
      </c>
    </row>
    <row r="7" spans="1:2" x14ac:dyDescent="0.25">
      <c r="A7">
        <v>10</v>
      </c>
      <c r="B7">
        <v>552.44309403668694</v>
      </c>
    </row>
    <row r="8" spans="1:2" x14ac:dyDescent="0.25">
      <c r="A8">
        <v>36</v>
      </c>
      <c r="B8">
        <v>523.87613132330796</v>
      </c>
    </row>
    <row r="9" spans="1:2" x14ac:dyDescent="0.25">
      <c r="A9">
        <v>11</v>
      </c>
      <c r="B9">
        <v>478.99319165945002</v>
      </c>
    </row>
    <row r="10" spans="1:2" x14ac:dyDescent="0.25">
      <c r="A10">
        <v>41</v>
      </c>
      <c r="B10">
        <v>458.68782714393598</v>
      </c>
    </row>
    <row r="11" spans="1:2" x14ac:dyDescent="0.25">
      <c r="A11">
        <v>39</v>
      </c>
      <c r="B11">
        <v>456.39188971300302</v>
      </c>
    </row>
    <row r="12" spans="1:2" x14ac:dyDescent="0.25">
      <c r="A12">
        <v>30</v>
      </c>
      <c r="B12">
        <v>437.61459231894497</v>
      </c>
    </row>
    <row r="13" spans="1:2" x14ac:dyDescent="0.25">
      <c r="A13">
        <v>22</v>
      </c>
      <c r="B13">
        <v>421.25420552192998</v>
      </c>
    </row>
    <row r="14" spans="1:2" x14ac:dyDescent="0.25">
      <c r="A14">
        <v>33</v>
      </c>
      <c r="B14">
        <v>418.04785175649198</v>
      </c>
    </row>
    <row r="15" spans="1:2" x14ac:dyDescent="0.25">
      <c r="A15">
        <v>31</v>
      </c>
      <c r="B15">
        <v>413.282842724668</v>
      </c>
    </row>
    <row r="16" spans="1:2" x14ac:dyDescent="0.25">
      <c r="A16">
        <v>44</v>
      </c>
      <c r="B16">
        <v>413.07341157392699</v>
      </c>
    </row>
    <row r="17" spans="1:5" x14ac:dyDescent="0.25">
      <c r="A17">
        <v>35</v>
      </c>
      <c r="B17">
        <v>411.87028340390998</v>
      </c>
    </row>
    <row r="18" spans="1:5" x14ac:dyDescent="0.25">
      <c r="A18">
        <v>55</v>
      </c>
      <c r="B18">
        <v>405.36207975889698</v>
      </c>
    </row>
    <row r="19" spans="1:5" x14ac:dyDescent="0.25">
      <c r="A19">
        <v>54</v>
      </c>
      <c r="B19">
        <v>405.286552108156</v>
      </c>
    </row>
    <row r="20" spans="1:5" x14ac:dyDescent="0.25">
      <c r="A20">
        <v>9</v>
      </c>
      <c r="B20">
        <v>403.135002340494</v>
      </c>
    </row>
    <row r="21" spans="1:5" x14ac:dyDescent="0.25">
      <c r="A21">
        <v>53</v>
      </c>
      <c r="B21">
        <v>398.92368178374699</v>
      </c>
    </row>
    <row r="22" spans="1:5" x14ac:dyDescent="0.25">
      <c r="A22">
        <v>61</v>
      </c>
      <c r="B22">
        <v>387.93940270058101</v>
      </c>
    </row>
    <row r="23" spans="1:5" x14ac:dyDescent="0.25">
      <c r="A23">
        <v>43</v>
      </c>
      <c r="B23">
        <v>386.20365118241199</v>
      </c>
    </row>
    <row r="24" spans="1:5" x14ac:dyDescent="0.25">
      <c r="A24">
        <v>64</v>
      </c>
      <c r="B24">
        <v>383.677413362903</v>
      </c>
    </row>
    <row r="25" spans="1:5" x14ac:dyDescent="0.25">
      <c r="A25">
        <v>46</v>
      </c>
      <c r="B25">
        <v>380.76673508961801</v>
      </c>
      <c r="E25">
        <f>26/67</f>
        <v>0.38805970149253732</v>
      </c>
    </row>
    <row r="26" spans="1:5" x14ac:dyDescent="0.25">
      <c r="A26">
        <v>32</v>
      </c>
      <c r="B26">
        <v>373.09919858708298</v>
      </c>
    </row>
    <row r="27" spans="1:5" x14ac:dyDescent="0.25">
      <c r="A27">
        <v>23</v>
      </c>
      <c r="B27">
        <v>367.476601738255</v>
      </c>
    </row>
    <row r="28" spans="1:5" x14ac:dyDescent="0.25">
      <c r="A28">
        <v>59</v>
      </c>
      <c r="B28">
        <v>365.31924273053198</v>
      </c>
    </row>
    <row r="29" spans="1:5" x14ac:dyDescent="0.25">
      <c r="A29">
        <v>26</v>
      </c>
      <c r="B29">
        <v>362.67481852653799</v>
      </c>
    </row>
    <row r="30" spans="1:5" x14ac:dyDescent="0.25">
      <c r="A30">
        <v>49</v>
      </c>
      <c r="B30">
        <v>358.00622174812099</v>
      </c>
    </row>
    <row r="31" spans="1:5" x14ac:dyDescent="0.25">
      <c r="A31">
        <v>20</v>
      </c>
      <c r="B31">
        <v>355.78399427190197</v>
      </c>
    </row>
    <row r="32" spans="1:5" x14ac:dyDescent="0.25">
      <c r="A32">
        <v>29</v>
      </c>
      <c r="B32">
        <v>355.396243308858</v>
      </c>
    </row>
    <row r="33" spans="1:2" x14ac:dyDescent="0.25">
      <c r="A33">
        <v>65</v>
      </c>
      <c r="B33">
        <v>354.354388775041</v>
      </c>
    </row>
    <row r="34" spans="1:2" x14ac:dyDescent="0.25">
      <c r="A34">
        <v>8</v>
      </c>
      <c r="B34">
        <v>354.047867116009</v>
      </c>
    </row>
    <row r="35" spans="1:2" x14ac:dyDescent="0.25">
      <c r="A35">
        <v>58</v>
      </c>
      <c r="B35">
        <v>353.40887799031998</v>
      </c>
    </row>
    <row r="36" spans="1:2" x14ac:dyDescent="0.25">
      <c r="A36">
        <v>62</v>
      </c>
      <c r="B36">
        <v>352.74477221929902</v>
      </c>
    </row>
    <row r="37" spans="1:2" x14ac:dyDescent="0.25">
      <c r="A37">
        <v>52</v>
      </c>
      <c r="B37">
        <v>352.44377659230901</v>
      </c>
    </row>
    <row r="38" spans="1:2" x14ac:dyDescent="0.25">
      <c r="A38">
        <v>27</v>
      </c>
      <c r="B38">
        <v>351.46155702733301</v>
      </c>
    </row>
    <row r="39" spans="1:2" x14ac:dyDescent="0.25">
      <c r="A39">
        <v>63</v>
      </c>
      <c r="B39">
        <v>349.85628021314</v>
      </c>
    </row>
    <row r="40" spans="1:2" x14ac:dyDescent="0.25">
      <c r="A40">
        <v>5</v>
      </c>
      <c r="B40">
        <v>347.06605681995001</v>
      </c>
    </row>
    <row r="41" spans="1:2" x14ac:dyDescent="0.25">
      <c r="A41">
        <v>38</v>
      </c>
      <c r="B41">
        <v>346.36263433589198</v>
      </c>
    </row>
    <row r="42" spans="1:2" x14ac:dyDescent="0.25">
      <c r="A42">
        <v>14</v>
      </c>
      <c r="B42">
        <v>345.32636151943302</v>
      </c>
    </row>
    <row r="43" spans="1:2" x14ac:dyDescent="0.25">
      <c r="A43">
        <v>7</v>
      </c>
      <c r="B43">
        <v>340.49822687489802</v>
      </c>
    </row>
    <row r="44" spans="1:2" x14ac:dyDescent="0.25">
      <c r="A44">
        <v>42</v>
      </c>
      <c r="B44">
        <v>337.76349250352001</v>
      </c>
    </row>
    <row r="45" spans="1:2" x14ac:dyDescent="0.25">
      <c r="A45">
        <v>28</v>
      </c>
      <c r="B45">
        <v>333.73726079903798</v>
      </c>
    </row>
    <row r="46" spans="1:2" x14ac:dyDescent="0.25">
      <c r="A46">
        <v>12</v>
      </c>
      <c r="B46">
        <v>330.45343822290499</v>
      </c>
    </row>
    <row r="47" spans="1:2" x14ac:dyDescent="0.25">
      <c r="A47">
        <v>25</v>
      </c>
      <c r="B47">
        <v>325.13444281659099</v>
      </c>
    </row>
    <row r="48" spans="1:2" x14ac:dyDescent="0.25">
      <c r="A48">
        <v>48</v>
      </c>
      <c r="B48">
        <v>314.135776721882</v>
      </c>
    </row>
    <row r="49" spans="1:2" x14ac:dyDescent="0.25">
      <c r="A49">
        <v>17</v>
      </c>
      <c r="B49">
        <v>308.28644292919699</v>
      </c>
    </row>
    <row r="50" spans="1:2" x14ac:dyDescent="0.25">
      <c r="A50">
        <v>57</v>
      </c>
      <c r="B50">
        <v>301.95324461229001</v>
      </c>
    </row>
    <row r="51" spans="1:2" x14ac:dyDescent="0.25">
      <c r="A51">
        <v>50</v>
      </c>
      <c r="B51">
        <v>301.18510807600597</v>
      </c>
    </row>
    <row r="52" spans="1:2" x14ac:dyDescent="0.25">
      <c r="A52">
        <v>60</v>
      </c>
      <c r="B52">
        <v>299.76862555291802</v>
      </c>
    </row>
    <row r="53" spans="1:2" x14ac:dyDescent="0.25">
      <c r="A53">
        <v>56</v>
      </c>
      <c r="B53">
        <v>289.22636838918402</v>
      </c>
    </row>
    <row r="54" spans="1:2" x14ac:dyDescent="0.25">
      <c r="A54">
        <v>4</v>
      </c>
      <c r="B54">
        <v>287.88689279108399</v>
      </c>
    </row>
    <row r="55" spans="1:2" x14ac:dyDescent="0.25">
      <c r="A55">
        <v>21</v>
      </c>
      <c r="B55">
        <v>287.48768903330199</v>
      </c>
    </row>
    <row r="56" spans="1:2" x14ac:dyDescent="0.25">
      <c r="A56">
        <v>3</v>
      </c>
      <c r="B56">
        <v>284.856432066232</v>
      </c>
    </row>
    <row r="57" spans="1:2" x14ac:dyDescent="0.25">
      <c r="A57">
        <v>15</v>
      </c>
      <c r="B57">
        <v>278.40275014039298</v>
      </c>
    </row>
    <row r="58" spans="1:2" x14ac:dyDescent="0.25">
      <c r="A58">
        <v>67</v>
      </c>
      <c r="B58">
        <v>268.40594077762501</v>
      </c>
    </row>
    <row r="59" spans="1:2" x14ac:dyDescent="0.25">
      <c r="A59">
        <v>18</v>
      </c>
      <c r="B59">
        <v>264.72849681305797</v>
      </c>
    </row>
    <row r="60" spans="1:2" x14ac:dyDescent="0.25">
      <c r="A60">
        <v>51</v>
      </c>
      <c r="B60">
        <v>256.395735252093</v>
      </c>
    </row>
    <row r="61" spans="1:2" x14ac:dyDescent="0.25">
      <c r="A61">
        <v>66</v>
      </c>
      <c r="B61">
        <v>240.429282202563</v>
      </c>
    </row>
    <row r="62" spans="1:2" x14ac:dyDescent="0.25">
      <c r="A62">
        <v>1</v>
      </c>
      <c r="B62">
        <v>238.828502606905</v>
      </c>
    </row>
    <row r="63" spans="1:2" x14ac:dyDescent="0.25">
      <c r="A63">
        <v>16</v>
      </c>
      <c r="B63">
        <v>236.93859303042399</v>
      </c>
    </row>
    <row r="64" spans="1:2" x14ac:dyDescent="0.25">
      <c r="A64">
        <v>40</v>
      </c>
      <c r="B64">
        <v>232.330177452512</v>
      </c>
    </row>
    <row r="65" spans="1:2" x14ac:dyDescent="0.25">
      <c r="A65">
        <v>19</v>
      </c>
      <c r="B65">
        <v>229.65512626535201</v>
      </c>
    </row>
    <row r="66" spans="1:2" x14ac:dyDescent="0.25">
      <c r="A66">
        <v>6</v>
      </c>
      <c r="B66">
        <v>223.984629325713</v>
      </c>
    </row>
    <row r="67" spans="1:2" x14ac:dyDescent="0.25">
      <c r="A67">
        <v>13</v>
      </c>
      <c r="B67">
        <v>202.178323307612</v>
      </c>
    </row>
    <row r="68" spans="1:2" x14ac:dyDescent="0.25">
      <c r="A68">
        <v>24</v>
      </c>
      <c r="B68">
        <v>189.19775244668901</v>
      </c>
    </row>
    <row r="69" spans="1:2" x14ac:dyDescent="0.25">
      <c r="A69">
        <v>2</v>
      </c>
      <c r="B69">
        <v>177.34363972690599</v>
      </c>
    </row>
    <row r="70" spans="1:2" x14ac:dyDescent="0.25">
      <c r="A70">
        <v>37</v>
      </c>
      <c r="B70">
        <v>116.34489989210201</v>
      </c>
    </row>
  </sheetData>
  <autoFilter ref="A3:B3" xr:uid="{712B4C04-923D-44B2-BC75-F8B11F261D70}">
    <sortState xmlns:xlrd2="http://schemas.microsoft.com/office/spreadsheetml/2017/richdata2" ref="A4:B70">
      <sortCondition descending="1" ref="B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4B9E-9283-4EDF-AADC-E78E8ACC6E7D}">
  <dimension ref="A3:AQ72"/>
  <sheetViews>
    <sheetView workbookViewId="0">
      <selection activeCell="B13" sqref="B13"/>
    </sheetView>
  </sheetViews>
  <sheetFormatPr defaultRowHeight="15.75" x14ac:dyDescent="0.25"/>
  <cols>
    <col min="1" max="1" width="8.375" style="16" bestFit="1" customWidth="1"/>
    <col min="2" max="3" width="9.75" style="2" customWidth="1"/>
    <col min="4" max="43" width="9.75" customWidth="1"/>
  </cols>
  <sheetData>
    <row r="3" spans="1:43" x14ac:dyDescent="0.25">
      <c r="C3" s="2" t="s">
        <v>76</v>
      </c>
      <c r="E3" s="2" t="s">
        <v>76</v>
      </c>
      <c r="G3" s="2" t="s">
        <v>76</v>
      </c>
      <c r="I3" s="2" t="s">
        <v>76</v>
      </c>
      <c r="K3" s="2" t="s">
        <v>76</v>
      </c>
      <c r="M3" s="2" t="s">
        <v>76</v>
      </c>
      <c r="R3" s="2" t="s">
        <v>76</v>
      </c>
      <c r="T3" s="2" t="s">
        <v>76</v>
      </c>
      <c r="V3" s="2" t="s">
        <v>76</v>
      </c>
      <c r="X3" s="2" t="s">
        <v>76</v>
      </c>
      <c r="Z3" s="2" t="s">
        <v>76</v>
      </c>
      <c r="AB3" s="2" t="s">
        <v>76</v>
      </c>
      <c r="AD3" s="2" t="s">
        <v>76</v>
      </c>
      <c r="AI3" s="2" t="s">
        <v>76</v>
      </c>
      <c r="AK3" s="2" t="s">
        <v>76</v>
      </c>
      <c r="AM3" s="2" t="s">
        <v>76</v>
      </c>
      <c r="AO3" s="2" t="s">
        <v>76</v>
      </c>
      <c r="AQ3" s="2" t="s">
        <v>76</v>
      </c>
    </row>
    <row r="4" spans="1:43" x14ac:dyDescent="0.25">
      <c r="C4" s="2">
        <v>1</v>
      </c>
      <c r="E4">
        <v>2</v>
      </c>
      <c r="G4">
        <v>3</v>
      </c>
      <c r="I4">
        <v>4</v>
      </c>
      <c r="K4">
        <v>5</v>
      </c>
      <c r="M4">
        <v>6</v>
      </c>
      <c r="O4">
        <v>7</v>
      </c>
      <c r="R4">
        <v>8</v>
      </c>
      <c r="T4">
        <v>9</v>
      </c>
      <c r="V4">
        <v>10</v>
      </c>
      <c r="X4">
        <v>11</v>
      </c>
      <c r="Z4">
        <v>12</v>
      </c>
      <c r="AB4">
        <v>13</v>
      </c>
      <c r="AD4">
        <v>14</v>
      </c>
      <c r="AF4">
        <v>15</v>
      </c>
      <c r="AI4">
        <v>16</v>
      </c>
      <c r="AK4">
        <v>17</v>
      </c>
      <c r="AM4">
        <v>18</v>
      </c>
      <c r="AO4">
        <v>19</v>
      </c>
      <c r="AQ4">
        <v>20</v>
      </c>
    </row>
    <row r="5" spans="1:43" x14ac:dyDescent="0.25">
      <c r="A5" s="16" t="s">
        <v>75</v>
      </c>
      <c r="B5" s="2" t="s">
        <v>0</v>
      </c>
      <c r="C5" s="2" t="s">
        <v>74</v>
      </c>
      <c r="D5" s="2" t="s">
        <v>0</v>
      </c>
      <c r="E5" s="2" t="s">
        <v>74</v>
      </c>
      <c r="F5" s="2" t="s">
        <v>0</v>
      </c>
      <c r="G5" s="2" t="s">
        <v>74</v>
      </c>
      <c r="H5" s="2" t="s">
        <v>0</v>
      </c>
      <c r="I5" s="2" t="s">
        <v>74</v>
      </c>
      <c r="J5" s="2" t="s">
        <v>0</v>
      </c>
      <c r="K5" s="2" t="s">
        <v>74</v>
      </c>
      <c r="L5" s="2" t="s">
        <v>0</v>
      </c>
      <c r="M5" s="2" t="s">
        <v>74</v>
      </c>
      <c r="N5" s="2" t="s">
        <v>0</v>
      </c>
      <c r="O5" s="2" t="s">
        <v>74</v>
      </c>
      <c r="P5" s="2" t="s">
        <v>1</v>
      </c>
      <c r="Q5" s="2" t="s">
        <v>0</v>
      </c>
      <c r="R5" s="2" t="s">
        <v>74</v>
      </c>
      <c r="S5" s="2" t="s">
        <v>0</v>
      </c>
      <c r="T5" s="2" t="s">
        <v>74</v>
      </c>
      <c r="U5" s="2" t="s">
        <v>0</v>
      </c>
      <c r="V5" s="2" t="s">
        <v>74</v>
      </c>
      <c r="W5" s="2" t="s">
        <v>0</v>
      </c>
      <c r="X5" s="2" t="s">
        <v>74</v>
      </c>
      <c r="Y5" s="2" t="s">
        <v>0</v>
      </c>
      <c r="Z5" s="2" t="s">
        <v>74</v>
      </c>
      <c r="AA5" s="2" t="s">
        <v>0</v>
      </c>
      <c r="AB5" s="2" t="s">
        <v>74</v>
      </c>
      <c r="AC5" s="2" t="s">
        <v>0</v>
      </c>
      <c r="AD5" s="2" t="s">
        <v>74</v>
      </c>
      <c r="AE5" s="2" t="s">
        <v>0</v>
      </c>
      <c r="AF5" s="2" t="s">
        <v>74</v>
      </c>
      <c r="AG5" s="2" t="s">
        <v>1</v>
      </c>
      <c r="AH5" s="2" t="s">
        <v>0</v>
      </c>
      <c r="AI5" s="2" t="s">
        <v>74</v>
      </c>
      <c r="AJ5" s="2" t="s">
        <v>0</v>
      </c>
      <c r="AK5" s="2" t="s">
        <v>74</v>
      </c>
      <c r="AL5" s="2" t="s">
        <v>0</v>
      </c>
      <c r="AM5" s="2" t="s">
        <v>74</v>
      </c>
      <c r="AN5" s="2" t="s">
        <v>0</v>
      </c>
      <c r="AO5" s="2" t="s">
        <v>74</v>
      </c>
      <c r="AP5" s="2" t="s">
        <v>0</v>
      </c>
      <c r="AQ5" s="2" t="s">
        <v>74</v>
      </c>
    </row>
    <row r="6" spans="1:43" x14ac:dyDescent="0.25">
      <c r="A6" s="16">
        <v>35</v>
      </c>
      <c r="B6" s="15">
        <v>1.03694584557832</v>
      </c>
      <c r="C6" s="15">
        <v>0.99909999999999999</v>
      </c>
      <c r="D6" s="3">
        <v>1.02522008117869</v>
      </c>
      <c r="E6" s="3">
        <v>0.99690000000000001</v>
      </c>
      <c r="F6" s="3">
        <v>1</v>
      </c>
      <c r="G6" s="3">
        <v>1E-4</v>
      </c>
      <c r="H6" s="3">
        <v>1</v>
      </c>
      <c r="I6" s="3">
        <v>1E-4</v>
      </c>
      <c r="J6" s="3">
        <v>1</v>
      </c>
      <c r="K6" s="3">
        <v>0.85680000000000001</v>
      </c>
      <c r="L6" s="3">
        <v>1.0221094759199501</v>
      </c>
      <c r="M6" s="3">
        <v>0.86319999999999997</v>
      </c>
      <c r="N6" s="3">
        <v>1.4111056163733999</v>
      </c>
      <c r="O6" s="3">
        <v>0.29449999999999998</v>
      </c>
      <c r="P6" s="3"/>
      <c r="Q6" s="3">
        <v>1.06484866014502</v>
      </c>
      <c r="R6" s="3">
        <v>0.99980000000000002</v>
      </c>
      <c r="S6" s="3">
        <v>1.2453176877031999</v>
      </c>
      <c r="T6" s="3">
        <v>0.15079999999999999</v>
      </c>
      <c r="U6" s="3">
        <v>1</v>
      </c>
      <c r="V6" s="3">
        <v>1E-4</v>
      </c>
      <c r="W6" s="3">
        <v>1</v>
      </c>
      <c r="X6" s="3">
        <v>1E-4</v>
      </c>
      <c r="Y6" s="3">
        <v>1.2009278959962699</v>
      </c>
      <c r="Z6" s="3">
        <v>0.37530000000000002</v>
      </c>
      <c r="AA6" s="3">
        <v>1.0138720849485701</v>
      </c>
      <c r="AB6" s="3">
        <v>0.8004</v>
      </c>
      <c r="AC6" s="3">
        <v>1.00110874229336</v>
      </c>
      <c r="AD6" s="3">
        <v>0.86839999999999995</v>
      </c>
      <c r="AE6" s="3">
        <v>1.3423316235762199</v>
      </c>
      <c r="AF6" s="3">
        <v>0.29659999999999997</v>
      </c>
      <c r="AG6" s="3"/>
      <c r="AH6" s="3">
        <v>1.14292029957283</v>
      </c>
      <c r="AI6" s="3">
        <v>0.40029999999999999</v>
      </c>
      <c r="AJ6" s="3">
        <v>1.0015036300484199</v>
      </c>
      <c r="AK6" s="3">
        <v>0.96209999999999996</v>
      </c>
      <c r="AL6" s="3">
        <v>1.0746904532783399</v>
      </c>
      <c r="AM6" s="3">
        <v>0.40660000000000002</v>
      </c>
      <c r="AN6" s="3">
        <v>1</v>
      </c>
      <c r="AO6" s="3">
        <v>1E-4</v>
      </c>
      <c r="AP6" s="3">
        <v>1</v>
      </c>
      <c r="AQ6" s="3">
        <v>0.98829999999999996</v>
      </c>
    </row>
    <row r="7" spans="1:43" x14ac:dyDescent="0.25">
      <c r="A7" s="16">
        <v>60</v>
      </c>
      <c r="B7" s="15">
        <v>1.0883358987632099</v>
      </c>
      <c r="C7" s="15">
        <v>0.99670000000000003</v>
      </c>
      <c r="D7" s="3">
        <v>1.0331280275911801</v>
      </c>
      <c r="E7" s="3">
        <v>0.996</v>
      </c>
      <c r="F7" s="3">
        <v>1</v>
      </c>
      <c r="G7" s="3">
        <v>1E-4</v>
      </c>
      <c r="H7" s="3">
        <v>1</v>
      </c>
      <c r="I7" s="3">
        <v>1E-4</v>
      </c>
      <c r="J7" s="3">
        <v>1.01348236795414</v>
      </c>
      <c r="K7" s="3">
        <v>0.81089999999999995</v>
      </c>
      <c r="L7" s="3">
        <v>1.0406642695671899</v>
      </c>
      <c r="M7" s="3">
        <v>0.79859999999999998</v>
      </c>
      <c r="N7" s="3">
        <v>1.0225299377761401</v>
      </c>
      <c r="O7" s="3">
        <v>0.64649999999999996</v>
      </c>
      <c r="P7" s="3"/>
      <c r="Q7" s="3">
        <v>1.0573668337328499</v>
      </c>
      <c r="R7" s="3">
        <v>0.99980000000000002</v>
      </c>
      <c r="S7" s="3">
        <v>1.0013400194014701</v>
      </c>
      <c r="T7" s="3">
        <v>0.61460000000000004</v>
      </c>
      <c r="U7" s="3">
        <v>1</v>
      </c>
      <c r="V7" s="3">
        <v>9.2200000000000101E-2</v>
      </c>
      <c r="W7" s="3">
        <v>1</v>
      </c>
      <c r="X7" s="3">
        <v>1E-4</v>
      </c>
      <c r="Y7" s="3">
        <v>1.1142607104717599</v>
      </c>
      <c r="Z7" s="3">
        <v>0.57069999999999999</v>
      </c>
      <c r="AA7" s="3">
        <v>1.1619306143045001</v>
      </c>
      <c r="AB7" s="3">
        <v>0.57020000000000004</v>
      </c>
      <c r="AC7" s="3">
        <v>1.0506625238735099</v>
      </c>
      <c r="AD7" s="3">
        <v>0.55979999999999996</v>
      </c>
      <c r="AE7" s="3">
        <v>1.00181440451769</v>
      </c>
      <c r="AF7" s="3">
        <v>0.56299999999999994</v>
      </c>
      <c r="AG7" s="3"/>
      <c r="AH7" s="3">
        <v>1.2951496560217699</v>
      </c>
      <c r="AI7" s="3">
        <v>0.34489999999999998</v>
      </c>
      <c r="AJ7" s="3">
        <v>1.0199551257316</v>
      </c>
      <c r="AK7" s="3">
        <v>0.95930000000000004</v>
      </c>
      <c r="AL7" s="3">
        <v>1.1563760249114701</v>
      </c>
      <c r="AM7" s="3">
        <v>0.40500000000000003</v>
      </c>
      <c r="AN7" s="3">
        <v>1</v>
      </c>
      <c r="AO7" s="3">
        <v>1E-4</v>
      </c>
      <c r="AP7" s="3">
        <v>1</v>
      </c>
      <c r="AQ7" s="3">
        <v>0.98860000000000003</v>
      </c>
    </row>
    <row r="8" spans="1:43" x14ac:dyDescent="0.25">
      <c r="A8" s="16">
        <v>34</v>
      </c>
      <c r="B8" s="15">
        <v>1.0500693395484699</v>
      </c>
      <c r="C8" s="15">
        <v>0.99670000000000003</v>
      </c>
      <c r="D8" s="3">
        <v>1.0015083272440499</v>
      </c>
      <c r="E8" s="3">
        <v>0.99280000000000002</v>
      </c>
      <c r="F8" s="3">
        <v>1</v>
      </c>
      <c r="G8" s="3">
        <v>1E-4</v>
      </c>
      <c r="H8" s="3">
        <v>1</v>
      </c>
      <c r="I8" s="3">
        <v>1E-4</v>
      </c>
      <c r="J8" s="3">
        <v>1.0195365461311401</v>
      </c>
      <c r="K8" s="3">
        <v>0.85409999999999997</v>
      </c>
      <c r="L8" s="3">
        <v>1.00697515482071</v>
      </c>
      <c r="M8" s="3">
        <v>0.90649999999999997</v>
      </c>
      <c r="N8" s="3">
        <v>1.1005570595663501</v>
      </c>
      <c r="O8" s="3">
        <v>0.61460000000000004</v>
      </c>
      <c r="P8" s="3"/>
      <c r="Q8" s="3">
        <v>1.0351295774993401</v>
      </c>
      <c r="R8" s="3">
        <v>0.99980000000000002</v>
      </c>
      <c r="S8" s="3">
        <v>1.2328972238415099</v>
      </c>
      <c r="T8" s="3">
        <v>0.1419</v>
      </c>
      <c r="U8" s="3">
        <v>1</v>
      </c>
      <c r="V8" s="3">
        <v>1E-4</v>
      </c>
      <c r="W8" s="3">
        <v>1</v>
      </c>
      <c r="X8" s="3">
        <v>1E-4</v>
      </c>
      <c r="Y8" s="3">
        <v>1.0920174647641601</v>
      </c>
      <c r="Z8" s="3">
        <v>0.52929999999999999</v>
      </c>
      <c r="AA8" s="3">
        <v>1.0086501364399001</v>
      </c>
      <c r="AB8" s="3">
        <v>0.8306</v>
      </c>
      <c r="AC8" s="3">
        <v>1.0274464404813</v>
      </c>
      <c r="AD8" s="3">
        <v>0.6532</v>
      </c>
      <c r="AE8" s="3">
        <v>1.3412411578741501</v>
      </c>
      <c r="AF8" s="3">
        <v>0.19600000000000001</v>
      </c>
      <c r="AG8" s="3"/>
      <c r="AH8" s="3">
        <v>1.13881678257712</v>
      </c>
      <c r="AI8" s="3">
        <v>0.38100000000000001</v>
      </c>
      <c r="AJ8" s="3">
        <v>1.0011070679012399</v>
      </c>
      <c r="AK8" s="3">
        <v>0.95589999999999997</v>
      </c>
      <c r="AL8" s="3">
        <v>1</v>
      </c>
      <c r="AM8" s="3">
        <v>0.60560000000000003</v>
      </c>
      <c r="AN8" s="3">
        <v>1</v>
      </c>
      <c r="AO8" s="3">
        <v>1E-4</v>
      </c>
      <c r="AP8" s="3">
        <v>1.0735074879918001</v>
      </c>
      <c r="AQ8" s="3">
        <v>0.99339999999999995</v>
      </c>
    </row>
    <row r="9" spans="1:43" x14ac:dyDescent="0.25">
      <c r="A9" s="16">
        <v>45</v>
      </c>
      <c r="B9" s="15">
        <v>1.04129443623504</v>
      </c>
      <c r="C9" s="15">
        <v>0.99709999999999999</v>
      </c>
      <c r="D9" s="3">
        <v>1.0132205025965999</v>
      </c>
      <c r="E9" s="3">
        <v>0.99390000000000001</v>
      </c>
      <c r="F9" s="3">
        <v>1</v>
      </c>
      <c r="G9" s="3">
        <v>1E-4</v>
      </c>
      <c r="H9" s="3">
        <v>1</v>
      </c>
      <c r="I9" s="3">
        <v>1E-4</v>
      </c>
      <c r="J9" s="3">
        <v>1.0554197617662899</v>
      </c>
      <c r="K9" s="3">
        <v>0.96509999999999996</v>
      </c>
      <c r="L9" s="3">
        <v>1.03656797006877</v>
      </c>
      <c r="M9" s="3">
        <v>0.80859999999999999</v>
      </c>
      <c r="N9" s="3">
        <v>1.0073417313834001</v>
      </c>
      <c r="O9" s="3">
        <v>0.80449999999999999</v>
      </c>
      <c r="P9" s="3"/>
      <c r="Q9" s="3">
        <v>1.0308696389613901</v>
      </c>
      <c r="R9" s="3">
        <v>0.99980000000000002</v>
      </c>
      <c r="S9" s="3">
        <v>1.16046242841502</v>
      </c>
      <c r="T9" s="3">
        <v>0.34599999999999997</v>
      </c>
      <c r="U9" s="3">
        <v>1</v>
      </c>
      <c r="V9" s="3">
        <v>1E-4</v>
      </c>
      <c r="W9" s="3">
        <v>1</v>
      </c>
      <c r="X9" s="3">
        <v>1E-4</v>
      </c>
      <c r="Y9" s="3">
        <v>1.05349105525231</v>
      </c>
      <c r="Z9" s="3">
        <v>0.74150000000000005</v>
      </c>
      <c r="AA9" s="3">
        <v>1.1813735002871899</v>
      </c>
      <c r="AB9" s="3">
        <v>0.5524</v>
      </c>
      <c r="AC9" s="3">
        <v>1.0230374427965101</v>
      </c>
      <c r="AD9" s="3">
        <v>0.61809999999999998</v>
      </c>
      <c r="AE9" s="3">
        <v>1.7277091733858001</v>
      </c>
      <c r="AF9" s="3">
        <v>0.15060000000000001</v>
      </c>
      <c r="AG9" s="3"/>
      <c r="AH9" s="3">
        <v>1.2136246130911399</v>
      </c>
      <c r="AI9" s="3">
        <v>0.38279999999999997</v>
      </c>
      <c r="AJ9" s="3">
        <v>1.0000257115441</v>
      </c>
      <c r="AK9" s="3">
        <v>0.99439999999999995</v>
      </c>
      <c r="AL9" s="3">
        <v>1.0035930759671401</v>
      </c>
      <c r="AM9" s="3">
        <v>0.67479999999999996</v>
      </c>
      <c r="AN9" s="3">
        <v>1</v>
      </c>
      <c r="AO9" s="3">
        <v>1E-4</v>
      </c>
      <c r="AP9" s="3">
        <v>1.04072761838725</v>
      </c>
      <c r="AQ9" s="3">
        <v>0.99399999999999999</v>
      </c>
    </row>
    <row r="10" spans="1:43" x14ac:dyDescent="0.25">
      <c r="A10" s="18">
        <v>39</v>
      </c>
      <c r="B10" s="15">
        <v>1.04436263555942</v>
      </c>
      <c r="C10" s="15">
        <v>0.99670000000000003</v>
      </c>
      <c r="D10" s="3">
        <v>1.03343001671298</v>
      </c>
      <c r="E10" s="3">
        <v>0.99609999999999999</v>
      </c>
      <c r="F10" s="3">
        <v>1</v>
      </c>
      <c r="G10" s="3">
        <v>1E-4</v>
      </c>
      <c r="H10" s="3">
        <v>1</v>
      </c>
      <c r="I10" s="3">
        <v>1E-4</v>
      </c>
      <c r="J10" s="3">
        <v>1.0092631867409301</v>
      </c>
      <c r="K10" s="3">
        <v>0.97030000000000005</v>
      </c>
      <c r="L10" s="3">
        <v>1.03296168147807</v>
      </c>
      <c r="M10" s="3">
        <v>0.7671</v>
      </c>
      <c r="N10" s="17">
        <v>1.74621373980213</v>
      </c>
      <c r="O10" s="17">
        <v>3.1500000000000097E-2</v>
      </c>
      <c r="P10" s="17" t="s">
        <v>77</v>
      </c>
      <c r="Q10" s="3">
        <v>1.0586172770661899</v>
      </c>
      <c r="R10" s="3">
        <v>0.99980000000000002</v>
      </c>
      <c r="S10" s="3">
        <v>1.04138306582561</v>
      </c>
      <c r="T10" s="3">
        <v>0.29239999999999999</v>
      </c>
      <c r="U10" s="3">
        <v>1</v>
      </c>
      <c r="V10" s="3">
        <v>1E-4</v>
      </c>
      <c r="W10" s="3">
        <v>1</v>
      </c>
      <c r="X10" s="3">
        <v>1E-4</v>
      </c>
      <c r="Y10" s="3">
        <v>1.0668738352296401</v>
      </c>
      <c r="Z10" s="3">
        <v>0.97</v>
      </c>
      <c r="AA10" s="3">
        <v>1.27462908256884</v>
      </c>
      <c r="AB10" s="3">
        <v>0.22489999999999999</v>
      </c>
      <c r="AC10" s="3">
        <v>1.0467387004447899</v>
      </c>
      <c r="AD10" s="3">
        <v>0.62770000000000004</v>
      </c>
      <c r="AE10" s="3">
        <v>1.1553263785019701</v>
      </c>
      <c r="AF10" s="3">
        <v>0.73370000000000002</v>
      </c>
      <c r="AG10" s="3"/>
      <c r="AH10" s="3">
        <v>1.2967227021658601</v>
      </c>
      <c r="AI10" s="3">
        <v>0.30159999999999998</v>
      </c>
      <c r="AJ10" s="3">
        <v>1.0151191685007399</v>
      </c>
      <c r="AK10" s="3">
        <v>0.96519999999999995</v>
      </c>
      <c r="AL10" s="3">
        <v>1.0004364419606</v>
      </c>
      <c r="AM10" s="3">
        <v>0.67720000000000002</v>
      </c>
      <c r="AN10" s="3">
        <v>1</v>
      </c>
      <c r="AO10" s="3">
        <v>1E-4</v>
      </c>
      <c r="AP10" s="3">
        <v>1.0781729890435501</v>
      </c>
      <c r="AQ10" s="3">
        <v>0.99450000000000005</v>
      </c>
    </row>
    <row r="11" spans="1:43" x14ac:dyDescent="0.25">
      <c r="A11" s="16">
        <v>36</v>
      </c>
      <c r="B11" s="15">
        <v>1.0427938897434299</v>
      </c>
      <c r="C11" s="15">
        <v>0.99690000000000001</v>
      </c>
      <c r="D11" s="3">
        <v>1.00803208047027</v>
      </c>
      <c r="E11" s="3">
        <v>0.99219999999999997</v>
      </c>
      <c r="F11" s="3">
        <v>1</v>
      </c>
      <c r="G11" s="3">
        <v>1E-4</v>
      </c>
      <c r="H11" s="3">
        <v>1</v>
      </c>
      <c r="I11" s="3">
        <v>1E-4</v>
      </c>
      <c r="J11" s="3">
        <v>1.01905786006245</v>
      </c>
      <c r="K11" s="3">
        <v>0.98980000000000001</v>
      </c>
      <c r="L11" s="3">
        <v>1.02507285766652</v>
      </c>
      <c r="M11" s="3">
        <v>0.83169999999999999</v>
      </c>
      <c r="N11" s="3">
        <v>1.6402813074328699</v>
      </c>
      <c r="O11" s="3">
        <v>0.1447</v>
      </c>
      <c r="P11" s="3"/>
      <c r="Q11" s="3">
        <v>1.0685620100092299</v>
      </c>
      <c r="R11" s="3">
        <v>0.99980000000000002</v>
      </c>
      <c r="S11" s="3">
        <v>1.19239734243038</v>
      </c>
      <c r="T11" s="3">
        <v>0.1852</v>
      </c>
      <c r="U11" s="3">
        <v>1</v>
      </c>
      <c r="V11" s="3">
        <v>1E-4</v>
      </c>
      <c r="W11" s="3">
        <v>1</v>
      </c>
      <c r="X11" s="3">
        <v>1E-4</v>
      </c>
      <c r="Y11" s="3">
        <v>1.22385618109015</v>
      </c>
      <c r="Z11" s="3">
        <v>0.3614</v>
      </c>
      <c r="AA11" s="3">
        <v>1.07062026100465</v>
      </c>
      <c r="AB11" s="3">
        <v>0.69520000000000004</v>
      </c>
      <c r="AC11" s="3">
        <v>1.0050570513030299</v>
      </c>
      <c r="AD11" s="3">
        <v>0.82220000000000004</v>
      </c>
      <c r="AE11" s="3">
        <v>1.64519624061087</v>
      </c>
      <c r="AF11" s="3">
        <v>0.1704</v>
      </c>
      <c r="AG11" s="3"/>
      <c r="AH11" s="3">
        <v>1.1632324368706199</v>
      </c>
      <c r="AI11" s="3">
        <v>0.36649999999999999</v>
      </c>
      <c r="AJ11" s="3">
        <v>1.0012878853945899</v>
      </c>
      <c r="AK11" s="3">
        <v>0.98880000000000001</v>
      </c>
      <c r="AL11" s="3">
        <v>1.1001519688932899</v>
      </c>
      <c r="AM11" s="3">
        <v>0.46889999999999998</v>
      </c>
      <c r="AN11" s="3">
        <v>1</v>
      </c>
      <c r="AO11" s="3">
        <v>1E-4</v>
      </c>
      <c r="AP11" s="3">
        <v>1.04846972844575</v>
      </c>
      <c r="AQ11" s="3">
        <v>0.99690000000000001</v>
      </c>
    </row>
    <row r="12" spans="1:43" x14ac:dyDescent="0.25">
      <c r="A12" s="16">
        <v>32</v>
      </c>
      <c r="B12" s="15">
        <v>1</v>
      </c>
      <c r="C12" s="15">
        <v>0.99690000000000001</v>
      </c>
      <c r="D12" s="3">
        <v>1.0176865130961299</v>
      </c>
      <c r="E12" s="3">
        <v>0.99860000000000004</v>
      </c>
      <c r="F12" s="3">
        <v>1</v>
      </c>
      <c r="G12" s="3">
        <v>1E-4</v>
      </c>
      <c r="H12" s="3">
        <v>1</v>
      </c>
      <c r="I12" s="3">
        <v>1E-4</v>
      </c>
      <c r="J12" s="3">
        <v>1.0150551040626701</v>
      </c>
      <c r="K12" s="3">
        <v>0.90269999999999995</v>
      </c>
      <c r="L12" s="3">
        <v>1.03840273813951</v>
      </c>
      <c r="M12" s="3">
        <v>0.78149999999999997</v>
      </c>
      <c r="N12" s="3">
        <v>1.3319329345345401</v>
      </c>
      <c r="O12" s="3">
        <v>0.36520000000000002</v>
      </c>
      <c r="P12" s="3"/>
      <c r="Q12" s="3">
        <v>1.03282195202326</v>
      </c>
      <c r="R12" s="3">
        <v>0.99980000000000002</v>
      </c>
      <c r="S12" s="3">
        <v>1.2119438032470999</v>
      </c>
      <c r="T12" s="3">
        <v>0.1386</v>
      </c>
      <c r="U12" s="3">
        <v>1</v>
      </c>
      <c r="V12" s="3">
        <v>1E-4</v>
      </c>
      <c r="W12" s="3">
        <v>1</v>
      </c>
      <c r="X12" s="3">
        <v>1E-4</v>
      </c>
      <c r="Y12" s="3">
        <v>1.01702443945542</v>
      </c>
      <c r="Z12" s="3">
        <v>0.79630000000000001</v>
      </c>
      <c r="AA12" s="3">
        <v>1.00021143027285</v>
      </c>
      <c r="AB12" s="3">
        <v>0.97009999999999996</v>
      </c>
      <c r="AC12" s="3">
        <v>1.0437321732760201</v>
      </c>
      <c r="AD12" s="3">
        <v>0.62370000000000003</v>
      </c>
      <c r="AE12" s="3">
        <v>2.6511229759905701</v>
      </c>
      <c r="AF12" s="3">
        <v>7.0499999999999993E-2</v>
      </c>
      <c r="AG12" s="3" t="s">
        <v>78</v>
      </c>
      <c r="AH12" s="3">
        <v>1.12856906695495</v>
      </c>
      <c r="AI12" s="3">
        <v>0.39040000000000002</v>
      </c>
      <c r="AJ12" s="3">
        <v>1.01882250563078</v>
      </c>
      <c r="AK12" s="3">
        <v>0.72070000000000001</v>
      </c>
      <c r="AL12" s="3">
        <v>1.0549217569206799</v>
      </c>
      <c r="AM12" s="3">
        <v>0.27410000000000001</v>
      </c>
      <c r="AN12" s="3">
        <v>1</v>
      </c>
      <c r="AO12" s="3">
        <v>1E-4</v>
      </c>
      <c r="AP12" s="3">
        <v>1.0218673558406799</v>
      </c>
      <c r="AQ12" s="3">
        <v>0.99729999999999996</v>
      </c>
    </row>
    <row r="13" spans="1:43" x14ac:dyDescent="0.25">
      <c r="A13" s="16">
        <v>59</v>
      </c>
      <c r="B13" s="15">
        <v>1.02966932325896</v>
      </c>
      <c r="C13" s="15">
        <v>0.99670000000000003</v>
      </c>
      <c r="D13" s="3">
        <v>1.03482119792079</v>
      </c>
      <c r="E13" s="3">
        <v>0.996</v>
      </c>
      <c r="F13" s="3">
        <v>1</v>
      </c>
      <c r="G13" s="3">
        <v>1E-4</v>
      </c>
      <c r="H13" s="3">
        <v>1</v>
      </c>
      <c r="I13" s="3">
        <v>1E-4</v>
      </c>
      <c r="J13" s="3">
        <v>1.0106996119751099</v>
      </c>
      <c r="K13" s="3">
        <v>0.92859999999999998</v>
      </c>
      <c r="L13" s="3">
        <v>1.0398980624434799</v>
      </c>
      <c r="M13" s="3">
        <v>0.755</v>
      </c>
      <c r="N13" s="3">
        <v>1.4418144841587801</v>
      </c>
      <c r="O13" s="3">
        <v>0.25459999999999999</v>
      </c>
      <c r="P13" s="3"/>
      <c r="Q13" s="3">
        <v>1.0625326786739999</v>
      </c>
      <c r="R13" s="3">
        <v>0.99980000000000002</v>
      </c>
      <c r="S13" s="3">
        <v>1.0202893450708601</v>
      </c>
      <c r="T13" s="3">
        <v>0.60329999999999995</v>
      </c>
      <c r="U13" s="3">
        <v>1</v>
      </c>
      <c r="V13" s="3">
        <v>1E-4</v>
      </c>
      <c r="W13" s="3">
        <v>1</v>
      </c>
      <c r="X13" s="3">
        <v>1E-4</v>
      </c>
      <c r="Y13" s="3">
        <v>1.0148962503918499</v>
      </c>
      <c r="Z13" s="3">
        <v>0.74960000000000004</v>
      </c>
      <c r="AA13" s="3">
        <v>1.1759437789477001</v>
      </c>
      <c r="AB13" s="3">
        <v>0.47810000000000002</v>
      </c>
      <c r="AC13" s="3">
        <v>1.0605226541152599</v>
      </c>
      <c r="AD13" s="3">
        <v>0.72140000000000004</v>
      </c>
      <c r="AE13" s="3">
        <v>1.05419748393262</v>
      </c>
      <c r="AF13" s="3">
        <v>0.63990000000000002</v>
      </c>
      <c r="AG13" s="3"/>
      <c r="AH13" s="3">
        <v>1.2411910189621</v>
      </c>
      <c r="AI13" s="3">
        <v>0.35149999999999998</v>
      </c>
      <c r="AJ13" s="3">
        <v>1.0017551895066401</v>
      </c>
      <c r="AK13" s="3">
        <v>0.94059999999999999</v>
      </c>
      <c r="AL13" s="3">
        <v>1.17133684302306</v>
      </c>
      <c r="AM13" s="3">
        <v>0.29449999999999998</v>
      </c>
      <c r="AN13" s="3">
        <v>1</v>
      </c>
      <c r="AO13" s="3">
        <v>1E-4</v>
      </c>
      <c r="AP13" s="3">
        <v>1</v>
      </c>
      <c r="AQ13" s="3">
        <v>0.99729999999999996</v>
      </c>
    </row>
    <row r="14" spans="1:43" x14ac:dyDescent="0.25">
      <c r="A14" s="16">
        <v>63</v>
      </c>
      <c r="B14" s="15">
        <v>1.03824304035973</v>
      </c>
      <c r="C14" s="15">
        <v>0.99829999999999997</v>
      </c>
      <c r="D14" s="3">
        <v>1.04321290388826</v>
      </c>
      <c r="E14" s="3">
        <v>0.99670000000000003</v>
      </c>
      <c r="F14" s="3">
        <v>1</v>
      </c>
      <c r="G14" s="3">
        <v>1E-4</v>
      </c>
      <c r="H14" s="3">
        <v>1</v>
      </c>
      <c r="I14" s="3">
        <v>1E-4</v>
      </c>
      <c r="J14" s="3">
        <v>1.0068681786175</v>
      </c>
      <c r="K14" s="3">
        <v>0.88070000000000004</v>
      </c>
      <c r="L14" s="3">
        <v>1.0109480446497101</v>
      </c>
      <c r="M14" s="3">
        <v>0.86909999999999998</v>
      </c>
      <c r="N14" s="3">
        <v>1.5349005632185599</v>
      </c>
      <c r="O14" s="3">
        <v>0.1784</v>
      </c>
      <c r="P14" s="3"/>
      <c r="Q14" s="3">
        <v>1.07944678792561</v>
      </c>
      <c r="R14" s="3">
        <v>0.99980000000000002</v>
      </c>
      <c r="S14" s="3">
        <v>1.1052634467717</v>
      </c>
      <c r="T14" s="3">
        <v>0.22070000000000001</v>
      </c>
      <c r="U14" s="3">
        <v>1</v>
      </c>
      <c r="V14" s="3">
        <v>9.2200000000000101E-2</v>
      </c>
      <c r="W14" s="3">
        <v>1</v>
      </c>
      <c r="X14" s="3">
        <v>1E-4</v>
      </c>
      <c r="Y14" s="3">
        <v>1.0300893602750301</v>
      </c>
      <c r="Z14" s="3">
        <v>0.80469999999999997</v>
      </c>
      <c r="AA14" s="3">
        <v>1.2324575166804499</v>
      </c>
      <c r="AB14" s="3">
        <v>0.42120000000000002</v>
      </c>
      <c r="AC14" s="3">
        <v>1.0549296468529401</v>
      </c>
      <c r="AD14" s="3">
        <v>0.6694</v>
      </c>
      <c r="AE14" s="3">
        <v>1.1783574006497299</v>
      </c>
      <c r="AF14" s="3">
        <v>0.27760000000000001</v>
      </c>
      <c r="AG14" s="3"/>
      <c r="AH14" s="3">
        <v>1.0010460403051999</v>
      </c>
      <c r="AI14" s="3">
        <v>0.60189999999999999</v>
      </c>
      <c r="AJ14" s="3">
        <v>1.0114979197316101</v>
      </c>
      <c r="AK14" s="3">
        <v>0.99480000000000002</v>
      </c>
      <c r="AL14" s="3">
        <v>1.0604795549850801</v>
      </c>
      <c r="AM14" s="3">
        <v>0.3291</v>
      </c>
      <c r="AN14" s="3">
        <v>1</v>
      </c>
      <c r="AO14" s="3">
        <v>1E-4</v>
      </c>
      <c r="AP14" s="3">
        <v>1</v>
      </c>
      <c r="AQ14" s="3">
        <v>0.99729999999999996</v>
      </c>
    </row>
    <row r="15" spans="1:43" x14ac:dyDescent="0.25">
      <c r="A15" s="16">
        <v>58</v>
      </c>
      <c r="B15" s="15">
        <v>10.821955595830399</v>
      </c>
      <c r="C15" s="15">
        <v>0.98180000000000001</v>
      </c>
      <c r="D15" s="3">
        <v>1.03213333173401</v>
      </c>
      <c r="E15" s="3">
        <v>0.995</v>
      </c>
      <c r="F15" s="3">
        <v>1</v>
      </c>
      <c r="G15" s="3">
        <v>1E-4</v>
      </c>
      <c r="H15" s="3">
        <v>1</v>
      </c>
      <c r="I15" s="3">
        <v>1E-4</v>
      </c>
      <c r="J15" s="3">
        <v>1.00457744511669</v>
      </c>
      <c r="K15" s="3">
        <v>0.84819999999999995</v>
      </c>
      <c r="L15" s="3">
        <v>1.0591249925133901</v>
      </c>
      <c r="M15" s="3">
        <v>0.65229999999999999</v>
      </c>
      <c r="N15" s="3">
        <v>1.00082439529867</v>
      </c>
      <c r="O15" s="3">
        <v>0.95630000000000004</v>
      </c>
      <c r="P15" s="3"/>
      <c r="Q15" s="3">
        <v>1.06177584186875</v>
      </c>
      <c r="R15" s="3">
        <v>0.99980000000000002</v>
      </c>
      <c r="S15" s="3">
        <v>1.0167381468688099</v>
      </c>
      <c r="T15" s="3">
        <v>0.53810000000000002</v>
      </c>
      <c r="U15" s="3">
        <v>1</v>
      </c>
      <c r="V15" s="3">
        <v>1E-4</v>
      </c>
      <c r="W15" s="3">
        <v>1</v>
      </c>
      <c r="X15" s="3">
        <v>1E-4</v>
      </c>
      <c r="Y15" s="3">
        <v>1.0653760087944699</v>
      </c>
      <c r="Z15" s="3">
        <v>0.51419999999999999</v>
      </c>
      <c r="AA15" s="3">
        <v>1.1791238723586299</v>
      </c>
      <c r="AB15" s="3">
        <v>0.51249999999999996</v>
      </c>
      <c r="AC15" s="3">
        <v>1.0131927924715201</v>
      </c>
      <c r="AD15" s="3">
        <v>0.66149999999999998</v>
      </c>
      <c r="AE15" s="3">
        <v>1.0000500092584601</v>
      </c>
      <c r="AF15" s="3">
        <v>0.63500000000000001</v>
      </c>
      <c r="AG15" s="3"/>
      <c r="AH15" s="3">
        <v>1.2485734348326201</v>
      </c>
      <c r="AI15" s="3">
        <v>0.3236</v>
      </c>
      <c r="AJ15" s="3">
        <v>1.4620862098677301</v>
      </c>
      <c r="AK15" s="3">
        <v>0.87450000000000006</v>
      </c>
      <c r="AL15" s="3">
        <v>1.1660982001968501</v>
      </c>
      <c r="AM15" s="3">
        <v>0.32950000000000002</v>
      </c>
      <c r="AN15" s="3">
        <v>1</v>
      </c>
      <c r="AO15" s="3">
        <v>1E-4</v>
      </c>
      <c r="AP15" s="3">
        <v>1.0502043724160499</v>
      </c>
      <c r="AQ15" s="3">
        <v>0.99729999999999996</v>
      </c>
    </row>
    <row r="16" spans="1:43" x14ac:dyDescent="0.25">
      <c r="A16" s="16">
        <v>57</v>
      </c>
      <c r="B16" s="15">
        <v>1.03020604797737</v>
      </c>
      <c r="C16" s="15">
        <v>0.99829999999999997</v>
      </c>
      <c r="D16" s="3">
        <v>1.04033172579466</v>
      </c>
      <c r="E16" s="3">
        <v>0.99850000000000005</v>
      </c>
      <c r="F16" s="3">
        <v>1</v>
      </c>
      <c r="G16" s="3">
        <v>1E-4</v>
      </c>
      <c r="H16" s="3">
        <v>1</v>
      </c>
      <c r="I16" s="3">
        <v>1E-4</v>
      </c>
      <c r="J16" s="3">
        <v>1.01422359888012</v>
      </c>
      <c r="K16" s="3">
        <v>0.84730000000000005</v>
      </c>
      <c r="L16" s="3">
        <v>1.08730601908103</v>
      </c>
      <c r="M16" s="3">
        <v>0.65839999999999999</v>
      </c>
      <c r="N16" s="3">
        <v>1.0001635423700499</v>
      </c>
      <c r="O16" s="3">
        <v>0.97099999999999997</v>
      </c>
      <c r="P16" s="3"/>
      <c r="Q16" s="3">
        <v>1.0568113042278799</v>
      </c>
      <c r="R16" s="3">
        <v>0.99980000000000002</v>
      </c>
      <c r="S16" s="3">
        <v>1.0333224981992499</v>
      </c>
      <c r="T16" s="3">
        <v>0.53500000000000003</v>
      </c>
      <c r="U16" s="3">
        <v>1</v>
      </c>
      <c r="V16" s="3">
        <v>1E-4</v>
      </c>
      <c r="W16" s="3">
        <v>1</v>
      </c>
      <c r="X16" s="3">
        <v>1E-4</v>
      </c>
      <c r="Y16" s="3">
        <v>1.00009996929376</v>
      </c>
      <c r="Z16" s="3">
        <v>0.7651</v>
      </c>
      <c r="AA16" s="3">
        <v>1.19896176833551</v>
      </c>
      <c r="AB16" s="3">
        <v>0.47</v>
      </c>
      <c r="AC16" s="3">
        <v>1.0464955784096599</v>
      </c>
      <c r="AD16" s="3">
        <v>0.61519999999999997</v>
      </c>
      <c r="AE16" s="3">
        <v>1.0001057445384001</v>
      </c>
      <c r="AF16" s="3">
        <v>0.4703</v>
      </c>
      <c r="AG16" s="3"/>
      <c r="AH16" s="3">
        <v>1.15208650187242</v>
      </c>
      <c r="AI16" s="3">
        <v>0.40560000000000002</v>
      </c>
      <c r="AJ16" s="3">
        <v>1.80531142413797</v>
      </c>
      <c r="AK16" s="3">
        <v>0.94240000000000002</v>
      </c>
      <c r="AL16" s="3">
        <v>1.14299963148821</v>
      </c>
      <c r="AM16" s="3">
        <v>0.38059999999999999</v>
      </c>
      <c r="AN16" s="3">
        <v>1</v>
      </c>
      <c r="AO16" s="3">
        <v>1E-4</v>
      </c>
      <c r="AP16" s="3">
        <v>1.03187805829442</v>
      </c>
      <c r="AQ16" s="3">
        <v>0.99729999999999996</v>
      </c>
    </row>
    <row r="17" spans="1:43" x14ac:dyDescent="0.25">
      <c r="A17" s="16">
        <v>67</v>
      </c>
      <c r="B17" s="15">
        <v>1.0359026685677699</v>
      </c>
      <c r="C17" s="15">
        <v>0.99850000000000005</v>
      </c>
      <c r="D17" s="3">
        <v>1.01446863374081</v>
      </c>
      <c r="E17" s="3">
        <v>0.99509999999999998</v>
      </c>
      <c r="F17" s="3">
        <v>1</v>
      </c>
      <c r="G17" s="3">
        <v>1E-4</v>
      </c>
      <c r="H17" s="3">
        <v>1</v>
      </c>
      <c r="I17" s="3">
        <v>1E-4</v>
      </c>
      <c r="J17" s="3">
        <v>1.0101378753958901</v>
      </c>
      <c r="K17" s="3">
        <v>0.80720000000000003</v>
      </c>
      <c r="L17" s="3">
        <v>1.0740595728881299</v>
      </c>
      <c r="M17" s="3">
        <v>0.65890000000000004</v>
      </c>
      <c r="N17" s="5">
        <v>1.44754160563102</v>
      </c>
      <c r="O17" s="5">
        <v>9.6799999999999997E-2</v>
      </c>
      <c r="P17" s="5" t="s">
        <v>78</v>
      </c>
      <c r="Q17" s="3">
        <v>1.068524934109</v>
      </c>
      <c r="R17" s="3">
        <v>0.99980000000000002</v>
      </c>
      <c r="S17" s="3">
        <v>1.1946579140651401</v>
      </c>
      <c r="T17" s="3">
        <v>0.1643</v>
      </c>
      <c r="U17" s="3">
        <v>1</v>
      </c>
      <c r="V17" s="3">
        <v>1E-4</v>
      </c>
      <c r="W17" s="3">
        <v>1</v>
      </c>
      <c r="X17" s="3">
        <v>1E-4</v>
      </c>
      <c r="Y17" s="3">
        <v>1.1029820453219601</v>
      </c>
      <c r="Z17" s="3">
        <v>0.27339999999999998</v>
      </c>
      <c r="AA17" s="3">
        <v>1.05388974272195</v>
      </c>
      <c r="AB17" s="3">
        <v>0.50360000000000005</v>
      </c>
      <c r="AC17" s="3">
        <v>1.03943379794708</v>
      </c>
      <c r="AD17" s="3">
        <v>0.64139999999999997</v>
      </c>
      <c r="AE17" s="3">
        <v>1.2987769532351201</v>
      </c>
      <c r="AF17" s="3">
        <v>0.34239999999999998</v>
      </c>
      <c r="AG17" s="3"/>
      <c r="AH17" s="3">
        <v>1.36319752746847</v>
      </c>
      <c r="AI17" s="3">
        <v>0.28510000000000002</v>
      </c>
      <c r="AJ17" s="3">
        <v>1.14494282644287</v>
      </c>
      <c r="AK17" s="3">
        <v>0.32350000000000001</v>
      </c>
      <c r="AL17" s="3">
        <v>1.17327976722108</v>
      </c>
      <c r="AM17" s="3">
        <v>0.40139999999999998</v>
      </c>
      <c r="AN17" s="3">
        <v>1</v>
      </c>
      <c r="AO17" s="3">
        <v>1E-4</v>
      </c>
      <c r="AP17" s="3">
        <v>1.0015407984960201</v>
      </c>
      <c r="AQ17" s="3">
        <v>0.99729999999999996</v>
      </c>
    </row>
    <row r="18" spans="1:43" x14ac:dyDescent="0.25">
      <c r="A18" s="16">
        <v>46</v>
      </c>
      <c r="B18" s="15">
        <v>1.0470032834956899</v>
      </c>
      <c r="C18" s="15">
        <v>0.99670000000000003</v>
      </c>
      <c r="D18" s="3">
        <v>1.0173715393933001</v>
      </c>
      <c r="E18" s="3">
        <v>0.99790000000000001</v>
      </c>
      <c r="F18" s="3">
        <v>1</v>
      </c>
      <c r="G18" s="3">
        <v>1E-4</v>
      </c>
      <c r="H18" s="3">
        <v>1</v>
      </c>
      <c r="I18" s="3">
        <v>1E-4</v>
      </c>
      <c r="J18" s="3">
        <v>1.2380890721526601</v>
      </c>
      <c r="K18" s="3">
        <v>0.98960000000000004</v>
      </c>
      <c r="L18" s="3">
        <v>1.0228347017483099</v>
      </c>
      <c r="M18" s="3">
        <v>0.82930000000000004</v>
      </c>
      <c r="N18" s="3">
        <v>1.0358443699598301</v>
      </c>
      <c r="O18" s="3">
        <v>0.7147</v>
      </c>
      <c r="P18" s="3"/>
      <c r="Q18" s="3">
        <v>1.05421745903752</v>
      </c>
      <c r="R18" s="3">
        <v>0.99980000000000002</v>
      </c>
      <c r="S18" s="3">
        <v>1.01726652929922</v>
      </c>
      <c r="T18" s="3">
        <v>0.68910000000000005</v>
      </c>
      <c r="U18" s="3">
        <v>1</v>
      </c>
      <c r="V18" s="3">
        <v>1E-4</v>
      </c>
      <c r="W18" s="3">
        <v>1</v>
      </c>
      <c r="X18" s="3">
        <v>1E-4</v>
      </c>
      <c r="Y18" s="3">
        <v>1.22261391453964</v>
      </c>
      <c r="Z18" s="3">
        <v>0.94530000000000003</v>
      </c>
      <c r="AA18" s="3">
        <v>1.01544746444612</v>
      </c>
      <c r="AB18" s="3">
        <v>0.59619999999999995</v>
      </c>
      <c r="AC18" s="3">
        <v>1.00485034441674</v>
      </c>
      <c r="AD18" s="3">
        <v>0.76559999999999995</v>
      </c>
      <c r="AE18" s="3">
        <v>1.0230453251207701</v>
      </c>
      <c r="AF18" s="3">
        <v>0.7712</v>
      </c>
      <c r="AG18" s="3"/>
      <c r="AH18" s="3">
        <v>1.09439566105284</v>
      </c>
      <c r="AI18" s="3">
        <v>0.3926</v>
      </c>
      <c r="AJ18" s="3">
        <v>1.00568127795963</v>
      </c>
      <c r="AK18" s="3">
        <v>0.99019999999999997</v>
      </c>
      <c r="AL18" s="3">
        <v>1.07915503363893</v>
      </c>
      <c r="AM18" s="3">
        <v>0.47920000000000001</v>
      </c>
      <c r="AN18" s="3">
        <v>1</v>
      </c>
      <c r="AO18" s="3">
        <v>1E-4</v>
      </c>
      <c r="AP18" s="3">
        <v>1.0278265100918</v>
      </c>
      <c r="AQ18" s="3">
        <v>0.99729999999999996</v>
      </c>
    </row>
    <row r="19" spans="1:43" x14ac:dyDescent="0.25">
      <c r="A19" s="16">
        <v>52</v>
      </c>
      <c r="B19" s="15">
        <v>1.0576865574457801</v>
      </c>
      <c r="C19" s="15">
        <v>0.99909999999999999</v>
      </c>
      <c r="D19" s="3">
        <v>1.0474137288472001</v>
      </c>
      <c r="E19" s="3">
        <v>0.99770000000000003</v>
      </c>
      <c r="F19" s="3">
        <v>1</v>
      </c>
      <c r="G19" s="3">
        <v>1E-4</v>
      </c>
      <c r="H19" s="3">
        <v>1</v>
      </c>
      <c r="I19" s="3">
        <v>1E-4</v>
      </c>
      <c r="J19" s="3">
        <v>1.0417987508623301</v>
      </c>
      <c r="K19" s="3">
        <v>0.92190000000000005</v>
      </c>
      <c r="L19" s="3">
        <v>1.06642950314185</v>
      </c>
      <c r="M19" s="3">
        <v>0.69289999999999996</v>
      </c>
      <c r="N19" s="3">
        <v>1.2304740950680799</v>
      </c>
      <c r="O19" s="3">
        <v>0.42130000000000001</v>
      </c>
      <c r="P19" s="3"/>
      <c r="Q19" s="3">
        <v>1.0197745970269201</v>
      </c>
      <c r="R19" s="3">
        <v>0.99980000000000002</v>
      </c>
      <c r="S19" s="3">
        <v>1.01933305772219</v>
      </c>
      <c r="T19" s="3">
        <v>0.62949999999999995</v>
      </c>
      <c r="U19" s="3">
        <v>1</v>
      </c>
      <c r="V19" s="3">
        <v>1E-4</v>
      </c>
      <c r="W19" s="3">
        <v>1</v>
      </c>
      <c r="X19" s="3">
        <v>1E-4</v>
      </c>
      <c r="Y19" s="3">
        <v>1.13539536596226</v>
      </c>
      <c r="Z19" s="3">
        <v>0.63819999999999999</v>
      </c>
      <c r="AA19" s="3">
        <v>1.1228667132512899</v>
      </c>
      <c r="AB19" s="3">
        <v>0.62329999999999997</v>
      </c>
      <c r="AC19" s="3">
        <v>1.0654118798491901</v>
      </c>
      <c r="AD19" s="3">
        <v>0.68989999999999996</v>
      </c>
      <c r="AE19" s="3">
        <v>1.08823206568942</v>
      </c>
      <c r="AF19" s="3">
        <v>0.29480000000000001</v>
      </c>
      <c r="AG19" s="3"/>
      <c r="AH19" s="3">
        <v>1.1121564528974901</v>
      </c>
      <c r="AI19" s="3">
        <v>0.41339999999999999</v>
      </c>
      <c r="AJ19" s="3">
        <v>1.0067243098809999</v>
      </c>
      <c r="AK19" s="3">
        <v>0.99360000000000004</v>
      </c>
      <c r="AL19" s="3">
        <v>1.0897916236471501</v>
      </c>
      <c r="AM19" s="3">
        <v>0.4829</v>
      </c>
      <c r="AN19" s="3">
        <v>1</v>
      </c>
      <c r="AO19" s="3">
        <v>1E-4</v>
      </c>
      <c r="AP19" s="3">
        <v>1.0448604316700301</v>
      </c>
      <c r="AQ19" s="3">
        <v>0.99729999999999996</v>
      </c>
    </row>
    <row r="20" spans="1:43" x14ac:dyDescent="0.25">
      <c r="A20" s="16">
        <v>62</v>
      </c>
      <c r="B20" s="15">
        <v>1</v>
      </c>
      <c r="C20" s="15">
        <v>0.99790000000000001</v>
      </c>
      <c r="D20" s="3">
        <v>1.0473531654096</v>
      </c>
      <c r="E20" s="3">
        <v>0.99670000000000003</v>
      </c>
      <c r="F20" s="3">
        <v>1</v>
      </c>
      <c r="G20" s="3">
        <v>1E-4</v>
      </c>
      <c r="H20" s="3">
        <v>1</v>
      </c>
      <c r="I20" s="3">
        <v>1E-4</v>
      </c>
      <c r="J20" s="3">
        <v>1.0075769690216501</v>
      </c>
      <c r="K20" s="3">
        <v>0.71940000000000004</v>
      </c>
      <c r="L20" s="3">
        <v>1.03057127583894</v>
      </c>
      <c r="M20" s="3">
        <v>0.79790000000000005</v>
      </c>
      <c r="N20" s="3">
        <v>1.2789205774625401</v>
      </c>
      <c r="O20" s="3">
        <v>0.28120000000000001</v>
      </c>
      <c r="P20" s="3"/>
      <c r="Q20" s="3">
        <v>1.0624664162842401</v>
      </c>
      <c r="R20" s="3">
        <v>0.99980000000000002</v>
      </c>
      <c r="S20" s="3">
        <v>1.09507406104731</v>
      </c>
      <c r="T20" s="3">
        <v>0.2702</v>
      </c>
      <c r="U20" s="3">
        <v>1</v>
      </c>
      <c r="V20" s="3">
        <v>1E-4</v>
      </c>
      <c r="W20" s="3">
        <v>1</v>
      </c>
      <c r="X20" s="3">
        <v>1E-4</v>
      </c>
      <c r="Y20" s="3">
        <v>1.2734783326351999</v>
      </c>
      <c r="Z20" s="3">
        <v>0.40710000000000002</v>
      </c>
      <c r="AA20" s="3">
        <v>1.12545214204759</v>
      </c>
      <c r="AB20" s="3">
        <v>0.65049999999999997</v>
      </c>
      <c r="AC20" s="3">
        <v>1.0389523620077099</v>
      </c>
      <c r="AD20" s="3">
        <v>0.61799999999999999</v>
      </c>
      <c r="AE20" s="3">
        <v>1.0114131628377401</v>
      </c>
      <c r="AF20" s="3">
        <v>0.55810000000000004</v>
      </c>
      <c r="AG20" s="3"/>
      <c r="AH20" s="3">
        <v>1.35180199474832</v>
      </c>
      <c r="AI20" s="3">
        <v>0.32129999999999997</v>
      </c>
      <c r="AJ20" s="3">
        <v>1.00742388375553</v>
      </c>
      <c r="AK20" s="3">
        <v>0.87119999999999997</v>
      </c>
      <c r="AL20" s="3">
        <v>1.00025891130524</v>
      </c>
      <c r="AM20" s="3">
        <v>0.49359999999999998</v>
      </c>
      <c r="AN20" s="3">
        <v>1</v>
      </c>
      <c r="AO20" s="3">
        <v>1E-4</v>
      </c>
      <c r="AP20" s="3">
        <v>1.0334812810226499</v>
      </c>
      <c r="AQ20" s="3">
        <v>0.99729999999999996</v>
      </c>
    </row>
    <row r="21" spans="1:43" x14ac:dyDescent="0.25">
      <c r="A21" s="19">
        <v>38</v>
      </c>
      <c r="B21" s="15">
        <v>1.0529678471292201</v>
      </c>
      <c r="C21" s="15">
        <v>0.99829999999999997</v>
      </c>
      <c r="D21" s="3">
        <v>1.0208060079483301</v>
      </c>
      <c r="E21" s="3">
        <v>0.99790000000000001</v>
      </c>
      <c r="F21" s="3">
        <v>1</v>
      </c>
      <c r="G21" s="3">
        <v>1E-4</v>
      </c>
      <c r="H21" s="3">
        <v>1</v>
      </c>
      <c r="I21" s="3">
        <v>1E-4</v>
      </c>
      <c r="J21" s="3">
        <v>1.02812087891476</v>
      </c>
      <c r="K21" s="3">
        <v>0.98399999999999999</v>
      </c>
      <c r="L21" s="3">
        <v>1.01163231799856</v>
      </c>
      <c r="M21" s="3">
        <v>0.92310000000000003</v>
      </c>
      <c r="N21" s="5">
        <v>1.53612369875247</v>
      </c>
      <c r="O21" s="5">
        <v>6.5700000000000106E-2</v>
      </c>
      <c r="P21" s="5" t="s">
        <v>78</v>
      </c>
      <c r="Q21" s="3">
        <v>1.0306685361137899</v>
      </c>
      <c r="R21" s="3">
        <v>0.99980000000000002</v>
      </c>
      <c r="S21" s="3">
        <v>1.1917240469377499</v>
      </c>
      <c r="T21" s="3">
        <v>0.2344</v>
      </c>
      <c r="U21" s="3">
        <v>1</v>
      </c>
      <c r="V21" s="3">
        <v>1E-4</v>
      </c>
      <c r="W21" s="3">
        <v>1</v>
      </c>
      <c r="X21" s="3">
        <v>1E-4</v>
      </c>
      <c r="Y21" s="3">
        <v>1.18804059181241</v>
      </c>
      <c r="Z21" s="3">
        <v>0.34200000000000003</v>
      </c>
      <c r="AA21" s="3">
        <v>1.0006100790015</v>
      </c>
      <c r="AB21" s="3">
        <v>0.94110000000000005</v>
      </c>
      <c r="AC21" s="3">
        <v>1</v>
      </c>
      <c r="AD21" s="3">
        <v>0.82030000000000003</v>
      </c>
      <c r="AE21" s="3">
        <v>1.5338389468629601</v>
      </c>
      <c r="AF21" s="3">
        <v>0.2248</v>
      </c>
      <c r="AG21" s="3"/>
      <c r="AH21" s="3">
        <v>1.1410780286442099</v>
      </c>
      <c r="AI21" s="3">
        <v>0.40539999999999998</v>
      </c>
      <c r="AJ21" s="3">
        <v>1.0068534648452701</v>
      </c>
      <c r="AK21" s="3">
        <v>0.96609999999999996</v>
      </c>
      <c r="AL21" s="3">
        <v>1.04913765659852</v>
      </c>
      <c r="AM21" s="3">
        <v>0.50560000000000005</v>
      </c>
      <c r="AN21" s="3">
        <v>1</v>
      </c>
      <c r="AO21" s="3">
        <v>1E-4</v>
      </c>
      <c r="AP21" s="3">
        <v>1.03672240041687</v>
      </c>
      <c r="AQ21" s="3">
        <v>0.99729999999999996</v>
      </c>
    </row>
    <row r="22" spans="1:43" x14ac:dyDescent="0.25">
      <c r="A22" s="16">
        <v>47</v>
      </c>
      <c r="B22" s="15">
        <v>1.04587439105514</v>
      </c>
      <c r="C22" s="15">
        <v>0.997</v>
      </c>
      <c r="D22" s="3">
        <v>1.0161196424358301</v>
      </c>
      <c r="E22" s="3">
        <v>0.99929999999999997</v>
      </c>
      <c r="F22" s="3">
        <v>1</v>
      </c>
      <c r="G22" s="3">
        <v>1E-4</v>
      </c>
      <c r="H22" s="3">
        <v>1</v>
      </c>
      <c r="I22" s="3">
        <v>1E-4</v>
      </c>
      <c r="J22" s="3">
        <v>1.0465234982009901</v>
      </c>
      <c r="K22" s="3">
        <v>0.95130000000000003</v>
      </c>
      <c r="L22" s="3">
        <v>1.0006629673991001</v>
      </c>
      <c r="M22" s="3">
        <v>0.87190000000000001</v>
      </c>
      <c r="N22" s="3">
        <v>1.00532254987562</v>
      </c>
      <c r="O22" s="3">
        <v>0.91669999999999996</v>
      </c>
      <c r="P22" s="3"/>
      <c r="Q22" s="3">
        <v>1.05958164675178</v>
      </c>
      <c r="R22" s="3">
        <v>0.99980000000000002</v>
      </c>
      <c r="S22" s="3">
        <v>1.1641778600294499</v>
      </c>
      <c r="T22" s="3">
        <v>0.33379999999999999</v>
      </c>
      <c r="U22" s="3">
        <v>1</v>
      </c>
      <c r="V22" s="3">
        <v>1E-4</v>
      </c>
      <c r="W22" s="3">
        <v>1</v>
      </c>
      <c r="X22" s="3">
        <v>1E-4</v>
      </c>
      <c r="Y22" s="3">
        <v>1.02834780949316</v>
      </c>
      <c r="Z22" s="3">
        <v>0.76819999999999999</v>
      </c>
      <c r="AA22" s="3">
        <v>1.0084613842539301</v>
      </c>
      <c r="AB22" s="3">
        <v>0.81850000000000001</v>
      </c>
      <c r="AC22" s="3">
        <v>1.0223578821619399</v>
      </c>
      <c r="AD22" s="3">
        <v>0.6169</v>
      </c>
      <c r="AE22" s="3">
        <v>1.19089924815808</v>
      </c>
      <c r="AF22" s="3">
        <v>0.2145</v>
      </c>
      <c r="AG22" s="3"/>
      <c r="AH22" s="3">
        <v>1.11239782577726</v>
      </c>
      <c r="AI22" s="3">
        <v>0.3705</v>
      </c>
      <c r="AJ22" s="3">
        <v>1.0360603850827299</v>
      </c>
      <c r="AK22" s="3">
        <v>0.98309999999999997</v>
      </c>
      <c r="AL22" s="3">
        <v>1.04527410731529</v>
      </c>
      <c r="AM22" s="3">
        <v>0.51570000000000005</v>
      </c>
      <c r="AN22" s="3">
        <v>1</v>
      </c>
      <c r="AO22" s="3">
        <v>1E-4</v>
      </c>
      <c r="AP22" s="3">
        <v>1.03411545923318</v>
      </c>
      <c r="AQ22" s="3">
        <v>0.99729999999999996</v>
      </c>
    </row>
    <row r="23" spans="1:43" x14ac:dyDescent="0.25">
      <c r="A23" s="16">
        <v>37</v>
      </c>
      <c r="B23" s="15">
        <v>1.02709146913358</v>
      </c>
      <c r="C23" s="15">
        <v>0.99850000000000005</v>
      </c>
      <c r="D23" s="3">
        <v>1.03748913218711</v>
      </c>
      <c r="E23" s="3">
        <v>0.99660000000000004</v>
      </c>
      <c r="F23" s="3">
        <v>1</v>
      </c>
      <c r="G23" s="3">
        <v>1E-4</v>
      </c>
      <c r="H23" s="3">
        <v>1</v>
      </c>
      <c r="I23" s="3">
        <v>1E-4</v>
      </c>
      <c r="J23" s="3">
        <v>1.0161399377379901</v>
      </c>
      <c r="K23" s="3">
        <v>0.90700000000000003</v>
      </c>
      <c r="L23" s="3">
        <v>1.01191077373775</v>
      </c>
      <c r="M23" s="3">
        <v>0.9083</v>
      </c>
      <c r="N23" s="3">
        <v>1.0378094364641699</v>
      </c>
      <c r="O23" s="3">
        <v>0.69669999999999999</v>
      </c>
      <c r="P23" s="3"/>
      <c r="Q23" s="3">
        <v>1.07016119762124</v>
      </c>
      <c r="R23" s="3">
        <v>0.99980000000000002</v>
      </c>
      <c r="S23" s="3">
        <v>1.02514952057535</v>
      </c>
      <c r="T23" s="3">
        <v>0.73070000000000002</v>
      </c>
      <c r="U23" s="3">
        <v>1</v>
      </c>
      <c r="V23" s="3">
        <v>1E-4</v>
      </c>
      <c r="W23" s="3">
        <v>1</v>
      </c>
      <c r="X23" s="3">
        <v>1E-4</v>
      </c>
      <c r="Y23" s="3">
        <v>1.01015345323061</v>
      </c>
      <c r="Z23" s="3">
        <v>0.5575</v>
      </c>
      <c r="AA23" s="3">
        <v>1.0009571449524</v>
      </c>
      <c r="AB23" s="3">
        <v>0.89249999999999996</v>
      </c>
      <c r="AC23" s="3">
        <v>1.0035637991186901</v>
      </c>
      <c r="AD23" s="3">
        <v>0.90110000000000001</v>
      </c>
      <c r="AE23" s="3">
        <v>1.45259011199412</v>
      </c>
      <c r="AF23" s="3">
        <v>0.23100000000000001</v>
      </c>
      <c r="AG23" s="3"/>
      <c r="AH23" s="3">
        <v>1.0183614730641599</v>
      </c>
      <c r="AI23" s="3">
        <v>0.57669999999999999</v>
      </c>
      <c r="AJ23" s="3">
        <v>1.00061129834798</v>
      </c>
      <c r="AK23" s="3">
        <v>0.99690000000000001</v>
      </c>
      <c r="AL23" s="3">
        <v>1.0434698686866499</v>
      </c>
      <c r="AM23" s="3">
        <v>0.52880000000000005</v>
      </c>
      <c r="AN23" s="3">
        <v>1</v>
      </c>
      <c r="AO23" s="3">
        <v>1E-4</v>
      </c>
      <c r="AP23" s="3">
        <v>1.05684472795491</v>
      </c>
      <c r="AQ23" s="3">
        <v>0.99729999999999996</v>
      </c>
    </row>
    <row r="24" spans="1:43" x14ac:dyDescent="0.25">
      <c r="A24" s="16">
        <v>53</v>
      </c>
      <c r="B24" s="15">
        <v>1.04844765892895</v>
      </c>
      <c r="C24" s="15">
        <v>0.99739999999999995</v>
      </c>
      <c r="D24" s="3">
        <v>1.03095093593302</v>
      </c>
      <c r="E24" s="3">
        <v>0.99460000000000004</v>
      </c>
      <c r="F24" s="3">
        <v>1</v>
      </c>
      <c r="G24" s="3">
        <v>1E-4</v>
      </c>
      <c r="H24" s="3">
        <v>1</v>
      </c>
      <c r="I24" s="3">
        <v>1E-4</v>
      </c>
      <c r="J24" s="3">
        <v>1.04608448257883</v>
      </c>
      <c r="K24" s="3">
        <v>0.94840000000000002</v>
      </c>
      <c r="L24" s="3">
        <v>1.0217639935640599</v>
      </c>
      <c r="M24" s="3">
        <v>0.82840000000000003</v>
      </c>
      <c r="N24" s="3">
        <v>1.0007482211454699</v>
      </c>
      <c r="O24" s="3">
        <v>0.93479999999999996</v>
      </c>
      <c r="P24" s="3"/>
      <c r="Q24" s="3">
        <v>1.0609569484195001</v>
      </c>
      <c r="R24" s="3">
        <v>0.99980000000000002</v>
      </c>
      <c r="S24" s="3">
        <v>1.0833170236918299</v>
      </c>
      <c r="T24" s="3">
        <v>0.54179999999999995</v>
      </c>
      <c r="U24" s="3">
        <v>1</v>
      </c>
      <c r="V24" s="3">
        <v>1E-4</v>
      </c>
      <c r="W24" s="3">
        <v>1</v>
      </c>
      <c r="X24" s="3">
        <v>1E-4</v>
      </c>
      <c r="Y24" s="3">
        <v>1.25524374146185</v>
      </c>
      <c r="Z24" s="3">
        <v>0.96279999999999999</v>
      </c>
      <c r="AA24" s="3">
        <v>1.2143729404650201</v>
      </c>
      <c r="AB24" s="3">
        <v>0.50600000000000001</v>
      </c>
      <c r="AC24" s="3">
        <v>1.0985119892383901</v>
      </c>
      <c r="AD24" s="3">
        <v>0.71299999999999997</v>
      </c>
      <c r="AE24" s="3">
        <v>1.68667948630313</v>
      </c>
      <c r="AF24" s="3">
        <v>0.14729999999999999</v>
      </c>
      <c r="AG24" s="3"/>
      <c r="AH24" s="3">
        <v>1.06570856940734</v>
      </c>
      <c r="AI24" s="3">
        <v>0.46239999999999998</v>
      </c>
      <c r="AJ24" s="3">
        <v>1.00118264413</v>
      </c>
      <c r="AK24" s="3">
        <v>0.99909999999999999</v>
      </c>
      <c r="AL24" s="3">
        <v>1.00845655732387</v>
      </c>
      <c r="AM24" s="3">
        <v>0.53269999999999995</v>
      </c>
      <c r="AN24" s="3">
        <v>1</v>
      </c>
      <c r="AO24" s="3">
        <v>1E-4</v>
      </c>
      <c r="AP24" s="3">
        <v>1.0327089274880501</v>
      </c>
      <c r="AQ24" s="3">
        <v>0.99729999999999996</v>
      </c>
    </row>
    <row r="25" spans="1:43" x14ac:dyDescent="0.25">
      <c r="A25" s="16">
        <v>5</v>
      </c>
      <c r="B25" s="15">
        <v>1.04144429564423</v>
      </c>
      <c r="C25" s="15">
        <v>0.99909999999999999</v>
      </c>
      <c r="D25" s="3">
        <v>1.0059636081573</v>
      </c>
      <c r="E25" s="3">
        <v>0.99209999999999998</v>
      </c>
      <c r="F25" s="3">
        <v>1</v>
      </c>
      <c r="G25" s="3">
        <v>1E-4</v>
      </c>
      <c r="H25" s="3">
        <v>1</v>
      </c>
      <c r="I25" s="3">
        <v>1E-4</v>
      </c>
      <c r="J25" s="3">
        <v>1</v>
      </c>
      <c r="K25" s="3">
        <v>0.88949999999999996</v>
      </c>
      <c r="L25" s="3">
        <v>1.0155167349285401</v>
      </c>
      <c r="M25" s="3">
        <v>0.82630000000000003</v>
      </c>
      <c r="N25" s="3">
        <v>1.41511857723259</v>
      </c>
      <c r="O25" s="3">
        <v>0.33110000000000001</v>
      </c>
      <c r="P25" s="3"/>
      <c r="Q25" s="3">
        <v>1.05730925255643</v>
      </c>
      <c r="R25" s="3">
        <v>0.99980000000000002</v>
      </c>
      <c r="S25" s="3">
        <v>1.1067966703491099</v>
      </c>
      <c r="T25" s="3">
        <v>0.29310000000000003</v>
      </c>
      <c r="U25" s="3">
        <v>1</v>
      </c>
      <c r="V25" s="3">
        <v>1E-4</v>
      </c>
      <c r="W25" s="3">
        <v>1</v>
      </c>
      <c r="X25" s="3">
        <v>1E-4</v>
      </c>
      <c r="Y25" s="3">
        <v>1.04999996409334</v>
      </c>
      <c r="Z25" s="3">
        <v>0.81630000000000003</v>
      </c>
      <c r="AA25" s="3">
        <v>1.21071485460629</v>
      </c>
      <c r="AB25" s="3">
        <v>0.50090000000000001</v>
      </c>
      <c r="AC25" s="3">
        <v>1.0365670886992</v>
      </c>
      <c r="AD25" s="3">
        <v>0.74760000000000004</v>
      </c>
      <c r="AE25" s="3">
        <v>1.94023221080867</v>
      </c>
      <c r="AF25" s="3">
        <v>0.1404</v>
      </c>
      <c r="AG25" s="3"/>
      <c r="AH25" s="3">
        <v>1.1322517552220199</v>
      </c>
      <c r="AI25" s="3">
        <v>0.43259999999999998</v>
      </c>
      <c r="AJ25" s="3">
        <v>1.0082575018626301</v>
      </c>
      <c r="AK25" s="3">
        <v>0.99519999999999997</v>
      </c>
      <c r="AL25" s="3">
        <v>1.0292412484043301</v>
      </c>
      <c r="AM25" s="3">
        <v>0.54149999999999998</v>
      </c>
      <c r="AN25" s="3">
        <v>1</v>
      </c>
      <c r="AO25" s="3">
        <v>1E-4</v>
      </c>
      <c r="AP25" s="3">
        <v>1.01092869895716</v>
      </c>
      <c r="AQ25" s="3">
        <v>0.99729999999999996</v>
      </c>
    </row>
    <row r="26" spans="1:43" x14ac:dyDescent="0.25">
      <c r="A26" s="16">
        <v>17</v>
      </c>
      <c r="B26" s="15">
        <v>1.0466697913663301</v>
      </c>
      <c r="C26" s="15">
        <v>0.99680000000000002</v>
      </c>
      <c r="D26" s="3">
        <v>1.04479823503592</v>
      </c>
      <c r="E26" s="3">
        <v>0.99660000000000004</v>
      </c>
      <c r="F26" s="3">
        <v>1</v>
      </c>
      <c r="G26" s="3">
        <v>1E-4</v>
      </c>
      <c r="H26" s="3">
        <v>1</v>
      </c>
      <c r="I26" s="3">
        <v>1E-4</v>
      </c>
      <c r="J26" s="3">
        <v>1.0533109561627101</v>
      </c>
      <c r="K26" s="3">
        <v>0.90310000000000001</v>
      </c>
      <c r="L26" s="3">
        <v>1.006042769297</v>
      </c>
      <c r="M26" s="3">
        <v>0.93979999999999997</v>
      </c>
      <c r="N26" s="3">
        <v>1.0016410919893399</v>
      </c>
      <c r="O26" s="3">
        <v>0.87529999999999997</v>
      </c>
      <c r="P26" s="3"/>
      <c r="Q26" s="3">
        <v>1.0650612596558899</v>
      </c>
      <c r="R26" s="3">
        <v>0.99980000000000002</v>
      </c>
      <c r="S26" s="3">
        <v>1.0004997629746899</v>
      </c>
      <c r="T26" s="3">
        <v>0.82420000000000004</v>
      </c>
      <c r="U26" s="3">
        <v>1</v>
      </c>
      <c r="V26" s="3">
        <v>1E-4</v>
      </c>
      <c r="W26" s="3">
        <v>1</v>
      </c>
      <c r="X26" s="3">
        <v>1E-4</v>
      </c>
      <c r="Y26" s="3">
        <v>1.1023293337656901</v>
      </c>
      <c r="Z26" s="3">
        <v>0.56559999999999999</v>
      </c>
      <c r="AA26" s="3">
        <v>1.12962717718739</v>
      </c>
      <c r="AB26" s="3">
        <v>0.58550000000000002</v>
      </c>
      <c r="AC26" s="3">
        <v>1.0168728366105899</v>
      </c>
      <c r="AD26" s="3">
        <v>0.68540000000000001</v>
      </c>
      <c r="AE26" s="3">
        <v>1.52985061559195</v>
      </c>
      <c r="AF26" s="3">
        <v>0.1956</v>
      </c>
      <c r="AG26" s="3"/>
      <c r="AH26" s="3">
        <v>1.11000607633517</v>
      </c>
      <c r="AI26" s="3">
        <v>0.4365</v>
      </c>
      <c r="AJ26" s="3">
        <v>1.0030768295136001</v>
      </c>
      <c r="AK26" s="3">
        <v>0.98180000000000001</v>
      </c>
      <c r="AL26" s="3">
        <v>1.04631498792884</v>
      </c>
      <c r="AM26" s="3">
        <v>0.54590000000000005</v>
      </c>
      <c r="AN26" s="3">
        <v>1</v>
      </c>
      <c r="AO26" s="3">
        <v>1E-4</v>
      </c>
      <c r="AP26" s="3">
        <v>1</v>
      </c>
      <c r="AQ26" s="3">
        <v>0.99729999999999996</v>
      </c>
    </row>
    <row r="27" spans="1:43" x14ac:dyDescent="0.25">
      <c r="A27" s="16">
        <v>65</v>
      </c>
      <c r="B27" s="15">
        <v>1.0481021081425499</v>
      </c>
      <c r="C27" s="15">
        <v>0.99739999999999995</v>
      </c>
      <c r="D27" s="3">
        <v>1.0386797606990901</v>
      </c>
      <c r="E27" s="3">
        <v>0.99870000000000003</v>
      </c>
      <c r="F27" s="3">
        <v>1</v>
      </c>
      <c r="G27" s="3">
        <v>1E-4</v>
      </c>
      <c r="H27" s="3">
        <v>1</v>
      </c>
      <c r="I27" s="3">
        <v>1E-4</v>
      </c>
      <c r="J27" s="3">
        <v>1.0181072101858699</v>
      </c>
      <c r="K27" s="3">
        <v>0.85760000000000003</v>
      </c>
      <c r="L27" s="3">
        <v>1.03666751056986</v>
      </c>
      <c r="M27" s="3">
        <v>0.78520000000000001</v>
      </c>
      <c r="N27" s="3">
        <v>1.3732795668440301</v>
      </c>
      <c r="O27" s="3">
        <v>0.33179999999999998</v>
      </c>
      <c r="P27" s="3"/>
      <c r="Q27" s="3">
        <v>1.06485492683724</v>
      </c>
      <c r="R27" s="3">
        <v>0.99980000000000002</v>
      </c>
      <c r="S27" s="3">
        <v>1.0018390172501399</v>
      </c>
      <c r="T27" s="3">
        <v>0.55789999999999995</v>
      </c>
      <c r="U27" s="3">
        <v>1</v>
      </c>
      <c r="V27" s="3">
        <v>1E-4</v>
      </c>
      <c r="W27" s="3">
        <v>1</v>
      </c>
      <c r="X27" s="3">
        <v>1E-4</v>
      </c>
      <c r="Y27" s="3">
        <v>1.0446610348173699</v>
      </c>
      <c r="Z27" s="3">
        <v>0.82989999999999997</v>
      </c>
      <c r="AA27" s="3">
        <v>1.1835678892839501</v>
      </c>
      <c r="AB27" s="3">
        <v>0.52470000000000006</v>
      </c>
      <c r="AC27" s="3">
        <v>1.0187034197396001</v>
      </c>
      <c r="AD27" s="3">
        <v>0.65029999999999999</v>
      </c>
      <c r="AE27" s="3">
        <v>1.2900174582175099</v>
      </c>
      <c r="AF27" s="3">
        <v>0.27550000000000002</v>
      </c>
      <c r="AG27" s="3"/>
      <c r="AH27" s="3">
        <v>1.26733109894241</v>
      </c>
      <c r="AI27" s="3">
        <v>0.36080000000000001</v>
      </c>
      <c r="AJ27" s="3">
        <v>1.0177583779344801</v>
      </c>
      <c r="AK27" s="3">
        <v>0.61409999999999998</v>
      </c>
      <c r="AL27" s="3">
        <v>1.00047111272659</v>
      </c>
      <c r="AM27" s="3">
        <v>0.56259999999999999</v>
      </c>
      <c r="AN27" s="3">
        <v>1</v>
      </c>
      <c r="AO27" s="3">
        <v>2.29999999999997E-3</v>
      </c>
      <c r="AP27" s="3">
        <v>1.04781045777444</v>
      </c>
      <c r="AQ27" s="3">
        <v>0.99729999999999996</v>
      </c>
    </row>
    <row r="28" spans="1:43" x14ac:dyDescent="0.25">
      <c r="A28" s="16">
        <v>54</v>
      </c>
      <c r="B28" s="15">
        <v>1.03843927680681</v>
      </c>
      <c r="C28" s="15">
        <v>0.99670000000000003</v>
      </c>
      <c r="D28" s="3">
        <v>1.0386301809979901</v>
      </c>
      <c r="E28" s="3">
        <v>0.99760000000000004</v>
      </c>
      <c r="F28" s="3">
        <v>1</v>
      </c>
      <c r="G28" s="3">
        <v>1E-4</v>
      </c>
      <c r="H28" s="3">
        <v>1</v>
      </c>
      <c r="I28" s="3">
        <v>1E-4</v>
      </c>
      <c r="J28" s="3">
        <v>1.0071213128557299</v>
      </c>
      <c r="K28" s="3">
        <v>0.85350000000000004</v>
      </c>
      <c r="L28" s="3">
        <v>1.0284818790581001</v>
      </c>
      <c r="M28" s="3">
        <v>0.80840000000000001</v>
      </c>
      <c r="N28" s="3">
        <v>1.38773602411399</v>
      </c>
      <c r="O28" s="3">
        <v>0.26669999999999999</v>
      </c>
      <c r="P28" s="3"/>
      <c r="Q28" s="3">
        <v>1.0562215812793401</v>
      </c>
      <c r="R28" s="3">
        <v>0.99980000000000002</v>
      </c>
      <c r="S28" s="3">
        <v>1.0523107232016899</v>
      </c>
      <c r="T28" s="3">
        <v>0.3216</v>
      </c>
      <c r="U28" s="3">
        <v>1</v>
      </c>
      <c r="V28" s="3">
        <v>1E-4</v>
      </c>
      <c r="W28" s="3">
        <v>1</v>
      </c>
      <c r="X28" s="3">
        <v>1E-4</v>
      </c>
      <c r="Y28" s="3">
        <v>1.02602202903052</v>
      </c>
      <c r="Z28" s="3">
        <v>0.70389999999999997</v>
      </c>
      <c r="AA28" s="3">
        <v>1.10514164880152</v>
      </c>
      <c r="AB28" s="3">
        <v>0.4425</v>
      </c>
      <c r="AC28" s="3">
        <v>1.0218949120123699</v>
      </c>
      <c r="AD28" s="3">
        <v>0.65690000000000004</v>
      </c>
      <c r="AE28" s="3">
        <v>1.0774655644154201</v>
      </c>
      <c r="AF28" s="3">
        <v>0.312</v>
      </c>
      <c r="AG28" s="3"/>
      <c r="AH28" s="3">
        <v>1.1437025262110501</v>
      </c>
      <c r="AI28" s="3">
        <v>0.41589999999999999</v>
      </c>
      <c r="AJ28" s="3">
        <v>1.0059153442247499</v>
      </c>
      <c r="AK28" s="3">
        <v>0.98440000000000005</v>
      </c>
      <c r="AL28" s="3">
        <v>1.0213449620606101</v>
      </c>
      <c r="AM28" s="3">
        <v>0.5675</v>
      </c>
      <c r="AN28" s="3">
        <v>1</v>
      </c>
      <c r="AO28" s="3">
        <v>1E-4</v>
      </c>
      <c r="AP28" s="3">
        <v>1.03616598208751</v>
      </c>
      <c r="AQ28" s="3">
        <v>0.99729999999999996</v>
      </c>
    </row>
    <row r="29" spans="1:43" x14ac:dyDescent="0.25">
      <c r="A29" s="16">
        <v>56</v>
      </c>
      <c r="B29" s="15">
        <v>1.09427956547322</v>
      </c>
      <c r="C29" s="15">
        <v>0.99670000000000003</v>
      </c>
      <c r="D29" s="3">
        <v>1.04472494084097</v>
      </c>
      <c r="E29" s="3">
        <v>0.99750000000000005</v>
      </c>
      <c r="F29" s="3">
        <v>1</v>
      </c>
      <c r="G29" s="3">
        <v>1E-4</v>
      </c>
      <c r="H29" s="3">
        <v>1</v>
      </c>
      <c r="I29" s="3">
        <v>1E-4</v>
      </c>
      <c r="J29" s="3">
        <v>1.0419622170793701</v>
      </c>
      <c r="K29" s="3">
        <v>0.93</v>
      </c>
      <c r="L29" s="3">
        <v>1.03263692884795</v>
      </c>
      <c r="M29" s="3">
        <v>0.83720000000000006</v>
      </c>
      <c r="N29" s="3">
        <v>1.6010395449763</v>
      </c>
      <c r="O29" s="3">
        <v>0.14949999999999999</v>
      </c>
      <c r="P29" s="3"/>
      <c r="Q29" s="3">
        <v>1.06008485751961</v>
      </c>
      <c r="R29" s="3">
        <v>0.99980000000000002</v>
      </c>
      <c r="S29" s="3">
        <v>1.0062366500234301</v>
      </c>
      <c r="T29" s="3">
        <v>0.495</v>
      </c>
      <c r="U29" s="3">
        <v>1</v>
      </c>
      <c r="V29" s="3">
        <v>1E-4</v>
      </c>
      <c r="W29" s="3">
        <v>1</v>
      </c>
      <c r="X29" s="3">
        <v>1E-4</v>
      </c>
      <c r="Y29" s="3">
        <v>1.1711114329910499</v>
      </c>
      <c r="Z29" s="3">
        <v>0.50790000000000002</v>
      </c>
      <c r="AA29" s="3">
        <v>1.2124278960160799</v>
      </c>
      <c r="AB29" s="3">
        <v>0.51829999999999998</v>
      </c>
      <c r="AC29" s="3">
        <v>1.00272673656345</v>
      </c>
      <c r="AD29" s="3">
        <v>0.6774</v>
      </c>
      <c r="AE29" s="3">
        <v>1.09872139971228</v>
      </c>
      <c r="AF29" s="3">
        <v>0.68189999999999995</v>
      </c>
      <c r="AG29" s="3"/>
      <c r="AH29" s="3">
        <v>1.2585284390592399</v>
      </c>
      <c r="AI29" s="3">
        <v>0.36730000000000002</v>
      </c>
      <c r="AJ29" s="3">
        <v>1.0004307895439599</v>
      </c>
      <c r="AK29" s="3">
        <v>0.64839999999999998</v>
      </c>
      <c r="AL29" s="3">
        <v>1.0105206808906499</v>
      </c>
      <c r="AM29" s="3">
        <v>0.56869999999999998</v>
      </c>
      <c r="AN29" s="3">
        <v>1</v>
      </c>
      <c r="AO29" s="3">
        <v>1E-4</v>
      </c>
      <c r="AP29" s="3">
        <v>1.0533826239256401</v>
      </c>
      <c r="AQ29" s="3">
        <v>0.99729999999999996</v>
      </c>
    </row>
    <row r="30" spans="1:43" x14ac:dyDescent="0.25">
      <c r="A30" s="16">
        <v>50</v>
      </c>
      <c r="B30" s="15">
        <v>1.04462576931615</v>
      </c>
      <c r="C30" s="15">
        <v>0.99690000000000001</v>
      </c>
      <c r="D30" s="3">
        <v>1.04699661149448</v>
      </c>
      <c r="E30" s="3">
        <v>0.99850000000000005</v>
      </c>
      <c r="F30" s="3">
        <v>1</v>
      </c>
      <c r="G30" s="3">
        <v>1E-4</v>
      </c>
      <c r="H30" s="3">
        <v>1</v>
      </c>
      <c r="I30" s="3">
        <v>1E-4</v>
      </c>
      <c r="J30" s="3">
        <v>1.0230024042211201</v>
      </c>
      <c r="K30" s="3">
        <v>0.90029999999999999</v>
      </c>
      <c r="L30" s="3">
        <v>1.01943109331627</v>
      </c>
      <c r="M30" s="3">
        <v>0.83499999999999996</v>
      </c>
      <c r="N30" s="3">
        <v>1.0007075473051501</v>
      </c>
      <c r="O30" s="3">
        <v>0.84360000000000002</v>
      </c>
      <c r="P30" s="3"/>
      <c r="Q30" s="3">
        <v>1.0725025861216899</v>
      </c>
      <c r="R30" s="3">
        <v>0.99980000000000002</v>
      </c>
      <c r="S30" s="3">
        <v>1.0976489891404999</v>
      </c>
      <c r="T30" s="3">
        <v>0.50670000000000004</v>
      </c>
      <c r="U30" s="3">
        <v>1</v>
      </c>
      <c r="V30" s="3">
        <v>1E-4</v>
      </c>
      <c r="W30" s="3">
        <v>1</v>
      </c>
      <c r="X30" s="3">
        <v>1E-4</v>
      </c>
      <c r="Y30" s="3">
        <v>1.0902438258079801</v>
      </c>
      <c r="Z30" s="3">
        <v>0.64410000000000001</v>
      </c>
      <c r="AA30" s="3">
        <v>1.0972485212913801</v>
      </c>
      <c r="AB30" s="3">
        <v>0.50119999999999998</v>
      </c>
      <c r="AC30" s="3">
        <v>1.0403144983655801</v>
      </c>
      <c r="AD30" s="3">
        <v>0.53520000000000001</v>
      </c>
      <c r="AE30" s="3">
        <v>1.0017504436819999</v>
      </c>
      <c r="AF30" s="3">
        <v>0.502</v>
      </c>
      <c r="AG30" s="3"/>
      <c r="AH30" s="3">
        <v>1.25875473808408</v>
      </c>
      <c r="AI30" s="3">
        <v>0.36059999999999998</v>
      </c>
      <c r="AJ30" s="3">
        <v>1.00035415677648</v>
      </c>
      <c r="AK30" s="3">
        <v>0.98729999999999996</v>
      </c>
      <c r="AL30" s="3">
        <v>1.01830273841954</v>
      </c>
      <c r="AM30" s="3">
        <v>0.5726</v>
      </c>
      <c r="AN30" s="3">
        <v>1</v>
      </c>
      <c r="AO30" s="3">
        <v>1E-4</v>
      </c>
      <c r="AP30" s="3">
        <v>1.0240073662051301</v>
      </c>
      <c r="AQ30" s="3">
        <v>0.99729999999999996</v>
      </c>
    </row>
    <row r="31" spans="1:43" x14ac:dyDescent="0.25">
      <c r="A31" s="19">
        <v>7</v>
      </c>
      <c r="B31" s="15">
        <v>1.04590867577306</v>
      </c>
      <c r="C31" s="15">
        <v>0.99709999999999999</v>
      </c>
      <c r="D31" s="3">
        <v>1.0504607107274699</v>
      </c>
      <c r="E31" s="3">
        <v>0.99750000000000005</v>
      </c>
      <c r="F31" s="3">
        <v>1</v>
      </c>
      <c r="G31" s="3">
        <v>1E-4</v>
      </c>
      <c r="H31" s="3">
        <v>1</v>
      </c>
      <c r="I31" s="3">
        <v>1E-4</v>
      </c>
      <c r="J31" s="3">
        <v>1.0129821382855599</v>
      </c>
      <c r="K31" s="3">
        <v>0.91769999999999996</v>
      </c>
      <c r="L31" s="3">
        <v>1.1102454159731201</v>
      </c>
      <c r="M31" s="3">
        <v>0.53190000000000004</v>
      </c>
      <c r="N31" s="5">
        <v>1.7293913010353299</v>
      </c>
      <c r="O31" s="5">
        <v>8.6400000000000005E-2</v>
      </c>
      <c r="P31" s="5" t="s">
        <v>78</v>
      </c>
      <c r="Q31" s="3">
        <v>1.05825678573066</v>
      </c>
      <c r="R31" s="3">
        <v>0.99980000000000002</v>
      </c>
      <c r="S31" s="3">
        <v>1.0521294056520001</v>
      </c>
      <c r="T31" s="3">
        <v>0.4204</v>
      </c>
      <c r="U31" s="3">
        <v>1</v>
      </c>
      <c r="V31" s="3">
        <v>1E-4</v>
      </c>
      <c r="W31" s="3">
        <v>1</v>
      </c>
      <c r="X31" s="3">
        <v>1E-4</v>
      </c>
      <c r="Y31" s="3">
        <v>1.0544508509049799</v>
      </c>
      <c r="Z31" s="3">
        <v>0.3402</v>
      </c>
      <c r="AA31" s="3">
        <v>1.10467395137484</v>
      </c>
      <c r="AB31" s="3">
        <v>0.64470000000000005</v>
      </c>
      <c r="AC31" s="3">
        <v>1.04240888595563</v>
      </c>
      <c r="AD31" s="3">
        <v>0.7006</v>
      </c>
      <c r="AE31" s="3">
        <v>1.25158939574155</v>
      </c>
      <c r="AF31" s="3">
        <v>0.21679999999999999</v>
      </c>
      <c r="AG31" s="3"/>
      <c r="AH31" s="3">
        <v>1.1533313602167199</v>
      </c>
      <c r="AI31" s="3">
        <v>0.41649999999999998</v>
      </c>
      <c r="AJ31" s="3">
        <v>1.0050839934495901</v>
      </c>
      <c r="AK31" s="3">
        <v>0.98229999999999995</v>
      </c>
      <c r="AL31" s="3">
        <v>1.02553658701524</v>
      </c>
      <c r="AM31" s="3">
        <v>0.57869999999999999</v>
      </c>
      <c r="AN31" s="3">
        <v>1</v>
      </c>
      <c r="AO31" s="3">
        <v>1E-4</v>
      </c>
      <c r="AP31" s="3">
        <v>1.0253128388766799</v>
      </c>
      <c r="AQ31" s="3">
        <v>0.99729999999999996</v>
      </c>
    </row>
    <row r="32" spans="1:43" x14ac:dyDescent="0.25">
      <c r="A32" s="16">
        <v>31</v>
      </c>
      <c r="B32" s="15">
        <v>1.02846785649949</v>
      </c>
      <c r="C32" s="15">
        <v>0.99839999999999995</v>
      </c>
      <c r="D32" s="3">
        <v>1.03359056985979</v>
      </c>
      <c r="E32" s="3">
        <v>0.99650000000000005</v>
      </c>
      <c r="F32" s="3">
        <v>1</v>
      </c>
      <c r="G32" s="3">
        <v>1E-4</v>
      </c>
      <c r="H32" s="3">
        <v>1</v>
      </c>
      <c r="I32" s="3">
        <v>1E-4</v>
      </c>
      <c r="J32" s="3">
        <v>1.08908217535639</v>
      </c>
      <c r="K32" s="3">
        <v>0.92669999999999997</v>
      </c>
      <c r="L32" s="3">
        <v>1.02519374341893</v>
      </c>
      <c r="M32" s="3">
        <v>0.78510000000000002</v>
      </c>
      <c r="N32" s="3">
        <v>1.0003927726380599</v>
      </c>
      <c r="O32" s="3">
        <v>0.73740000000000006</v>
      </c>
      <c r="P32" s="3"/>
      <c r="Q32" s="3">
        <v>1.06070780687359</v>
      </c>
      <c r="R32" s="3">
        <v>0.99980000000000002</v>
      </c>
      <c r="S32" s="3">
        <v>1.02867190090893</v>
      </c>
      <c r="T32" s="3">
        <v>0.61519999999999997</v>
      </c>
      <c r="U32" s="3">
        <v>1</v>
      </c>
      <c r="V32" s="3">
        <v>1E-4</v>
      </c>
      <c r="W32" s="3">
        <v>1</v>
      </c>
      <c r="X32" s="3">
        <v>1E-4</v>
      </c>
      <c r="Y32" s="3">
        <v>1.1027889992875699</v>
      </c>
      <c r="Z32" s="3">
        <v>0.72299999999999998</v>
      </c>
      <c r="AA32" s="3">
        <v>1.2042740141427399</v>
      </c>
      <c r="AB32" s="3">
        <v>0.41249999999999998</v>
      </c>
      <c r="AC32" s="3">
        <v>1.0427521432820499</v>
      </c>
      <c r="AD32" s="3">
        <v>0.63319999999999999</v>
      </c>
      <c r="AE32" s="3">
        <v>1.0150482553531599</v>
      </c>
      <c r="AF32" s="3">
        <v>0.55549999999999999</v>
      </c>
      <c r="AG32" s="3"/>
      <c r="AH32" s="3">
        <v>1.1617047885153</v>
      </c>
      <c r="AI32" s="3">
        <v>0.4093</v>
      </c>
      <c r="AJ32" s="3">
        <v>1.0008406297830601</v>
      </c>
      <c r="AK32" s="3">
        <v>0.72509999999999997</v>
      </c>
      <c r="AL32" s="3">
        <v>1.00037927425801</v>
      </c>
      <c r="AM32" s="3">
        <v>0.57879999999999998</v>
      </c>
      <c r="AN32" s="3">
        <v>1</v>
      </c>
      <c r="AO32" s="3">
        <v>1E-4</v>
      </c>
      <c r="AP32" s="3">
        <v>1.0091516245065899</v>
      </c>
      <c r="AQ32" s="3">
        <v>0.99729999999999996</v>
      </c>
    </row>
    <row r="33" spans="1:43" x14ac:dyDescent="0.25">
      <c r="A33" s="16">
        <v>28</v>
      </c>
      <c r="B33" s="15">
        <v>1.0474857108239799</v>
      </c>
      <c r="C33" s="15">
        <v>0.99670000000000003</v>
      </c>
      <c r="D33" s="3">
        <v>1.0209689646986799</v>
      </c>
      <c r="E33" s="3">
        <v>0.99439999999999995</v>
      </c>
      <c r="F33" s="3">
        <v>1</v>
      </c>
      <c r="G33" s="3">
        <v>1E-4</v>
      </c>
      <c r="H33" s="3">
        <v>1</v>
      </c>
      <c r="I33" s="3">
        <v>1E-4</v>
      </c>
      <c r="J33" s="3">
        <v>1.06049233814142</v>
      </c>
      <c r="K33" s="3">
        <v>0.9012</v>
      </c>
      <c r="L33" s="3">
        <v>1.05487790095139</v>
      </c>
      <c r="M33" s="3">
        <v>0.73609999999999998</v>
      </c>
      <c r="N33" s="3">
        <v>1.0010568984733601</v>
      </c>
      <c r="O33" s="3">
        <v>0.73119999999999996</v>
      </c>
      <c r="P33" s="3"/>
      <c r="Q33" s="3">
        <v>1.0612026406896999</v>
      </c>
      <c r="R33" s="3">
        <v>0.99980000000000002</v>
      </c>
      <c r="S33" s="3">
        <v>1.0472117640687499</v>
      </c>
      <c r="T33" s="3">
        <v>0.60580000000000001</v>
      </c>
      <c r="U33" s="3">
        <v>1</v>
      </c>
      <c r="V33" s="3">
        <v>1E-4</v>
      </c>
      <c r="W33" s="3">
        <v>1</v>
      </c>
      <c r="X33" s="3">
        <v>1E-4</v>
      </c>
      <c r="Y33" s="3">
        <v>1.0869824784543101</v>
      </c>
      <c r="Z33" s="3">
        <v>0.69010000000000005</v>
      </c>
      <c r="AA33" s="3">
        <v>1.31968111942394</v>
      </c>
      <c r="AB33" s="3">
        <v>0.31069999999999998</v>
      </c>
      <c r="AC33" s="3">
        <v>1.01423214613545</v>
      </c>
      <c r="AD33" s="3">
        <v>0.6744</v>
      </c>
      <c r="AE33" s="3">
        <v>1.0257171184545699</v>
      </c>
      <c r="AF33" s="3">
        <v>0.57420000000000004</v>
      </c>
      <c r="AG33" s="3"/>
      <c r="AH33" s="3">
        <v>1.0556560516564399</v>
      </c>
      <c r="AI33" s="3">
        <v>0.43140000000000001</v>
      </c>
      <c r="AJ33" s="3">
        <v>1.0023814660768999</v>
      </c>
      <c r="AK33" s="3">
        <v>0.9859</v>
      </c>
      <c r="AL33" s="3">
        <v>1.00210323230872</v>
      </c>
      <c r="AM33" s="3">
        <v>0.57940000000000003</v>
      </c>
      <c r="AN33" s="3">
        <v>1</v>
      </c>
      <c r="AO33" s="3">
        <v>1E-4</v>
      </c>
      <c r="AP33" s="3">
        <v>1.04164273349781</v>
      </c>
      <c r="AQ33" s="3">
        <v>0.99729999999999996</v>
      </c>
    </row>
    <row r="34" spans="1:43" x14ac:dyDescent="0.25">
      <c r="A34" s="16">
        <v>29</v>
      </c>
      <c r="B34" s="15">
        <v>1.03974868080506</v>
      </c>
      <c r="C34" s="15">
        <v>0.99760000000000004</v>
      </c>
      <c r="D34" s="3">
        <v>1.0370015697187001</v>
      </c>
      <c r="E34" s="3">
        <v>0.99419999999999997</v>
      </c>
      <c r="F34" s="3">
        <v>1</v>
      </c>
      <c r="G34" s="3">
        <v>1E-4</v>
      </c>
      <c r="H34" s="3">
        <v>1</v>
      </c>
      <c r="I34" s="3">
        <v>1E-4</v>
      </c>
      <c r="J34" s="3">
        <v>1.0213990080606401</v>
      </c>
      <c r="K34" s="3">
        <v>0.98540000000000005</v>
      </c>
      <c r="L34" s="3">
        <v>1.0349508982865601</v>
      </c>
      <c r="M34" s="3">
        <v>0.7964</v>
      </c>
      <c r="N34" s="3">
        <v>1.11565340038616</v>
      </c>
      <c r="O34" s="3">
        <v>0.54300000000000004</v>
      </c>
      <c r="P34" s="3"/>
      <c r="Q34" s="3">
        <v>1.0607187550811801</v>
      </c>
      <c r="R34" s="3">
        <v>0.99980000000000002</v>
      </c>
      <c r="S34" s="3">
        <v>1.00211801494304</v>
      </c>
      <c r="T34" s="3">
        <v>0.64339999999999997</v>
      </c>
      <c r="U34" s="3">
        <v>1</v>
      </c>
      <c r="V34" s="3">
        <v>1E-4</v>
      </c>
      <c r="W34" s="3">
        <v>1</v>
      </c>
      <c r="X34" s="3">
        <v>1E-4</v>
      </c>
      <c r="Y34" s="3">
        <v>1.14778255992946</v>
      </c>
      <c r="Z34" s="3">
        <v>0.68700000000000006</v>
      </c>
      <c r="AA34" s="3">
        <v>1.4346007811639201</v>
      </c>
      <c r="AB34" s="3">
        <v>0.23810000000000001</v>
      </c>
      <c r="AC34" s="3">
        <v>1.02833726780612</v>
      </c>
      <c r="AD34" s="3">
        <v>0.7046</v>
      </c>
      <c r="AE34" s="3">
        <v>1.0206348417728199</v>
      </c>
      <c r="AF34" s="3">
        <v>0.57110000000000005</v>
      </c>
      <c r="AG34" s="3"/>
      <c r="AH34" s="3">
        <v>1.1486193109435401</v>
      </c>
      <c r="AI34" s="3">
        <v>0.41770000000000002</v>
      </c>
      <c r="AJ34" s="3">
        <v>1.0013303329009899</v>
      </c>
      <c r="AK34" s="3">
        <v>0.69279999999999997</v>
      </c>
      <c r="AL34" s="3">
        <v>1.00401739419543</v>
      </c>
      <c r="AM34" s="3">
        <v>0.5847</v>
      </c>
      <c r="AN34" s="3">
        <v>1</v>
      </c>
      <c r="AO34" s="3">
        <v>1E-4</v>
      </c>
      <c r="AP34" s="3">
        <v>1.09656166167394</v>
      </c>
      <c r="AQ34" s="3">
        <v>0.99729999999999996</v>
      </c>
    </row>
    <row r="35" spans="1:43" x14ac:dyDescent="0.25">
      <c r="A35" s="16">
        <v>44</v>
      </c>
      <c r="B35" s="15">
        <v>1.0407652822069999</v>
      </c>
      <c r="C35" s="15">
        <v>0.99709999999999999</v>
      </c>
      <c r="D35" s="3">
        <v>1.0063004149591399</v>
      </c>
      <c r="E35" s="3">
        <v>0.99790000000000001</v>
      </c>
      <c r="F35" s="3">
        <v>1</v>
      </c>
      <c r="G35" s="3">
        <v>1E-4</v>
      </c>
      <c r="H35" s="3">
        <v>1</v>
      </c>
      <c r="I35" s="3">
        <v>1E-4</v>
      </c>
      <c r="J35" s="3">
        <v>1.0200074092208899</v>
      </c>
      <c r="K35" s="3">
        <v>0.89039999999999997</v>
      </c>
      <c r="L35" s="3">
        <v>1.0410400301499201</v>
      </c>
      <c r="M35" s="3">
        <v>0.78300000000000003</v>
      </c>
      <c r="N35" s="3">
        <v>1.0116777536066901</v>
      </c>
      <c r="O35" s="3">
        <v>0.79959999999999998</v>
      </c>
      <c r="P35" s="3"/>
      <c r="Q35" s="3">
        <v>1.08227264646462</v>
      </c>
      <c r="R35" s="3">
        <v>0.99980000000000002</v>
      </c>
      <c r="S35" s="3">
        <v>1.1564219269146501</v>
      </c>
      <c r="T35" s="3">
        <v>0.32790000000000002</v>
      </c>
      <c r="U35" s="3">
        <v>1</v>
      </c>
      <c r="V35" s="3">
        <v>1E-4</v>
      </c>
      <c r="W35" s="3">
        <v>1</v>
      </c>
      <c r="X35" s="3">
        <v>1E-4</v>
      </c>
      <c r="Y35" s="3">
        <v>1.0044706103326</v>
      </c>
      <c r="Z35" s="3">
        <v>0.72230000000000005</v>
      </c>
      <c r="AA35" s="3">
        <v>1.2064741883260901</v>
      </c>
      <c r="AB35" s="3">
        <v>0.4289</v>
      </c>
      <c r="AC35" s="3">
        <v>1.01866616461406</v>
      </c>
      <c r="AD35" s="3">
        <v>0.62519999999999998</v>
      </c>
      <c r="AE35" s="3">
        <v>1.84595647755186</v>
      </c>
      <c r="AF35" s="3">
        <v>0.14460000000000001</v>
      </c>
      <c r="AG35" s="3"/>
      <c r="AH35" s="3">
        <v>1.0533092583527801</v>
      </c>
      <c r="AI35" s="3">
        <v>0.43419999999999997</v>
      </c>
      <c r="AJ35" s="3">
        <v>1.00058299188644</v>
      </c>
      <c r="AK35" s="3">
        <v>0.99919999999999998</v>
      </c>
      <c r="AL35" s="3">
        <v>1.01348383694259</v>
      </c>
      <c r="AM35" s="3">
        <v>0.59019999999999995</v>
      </c>
      <c r="AN35" s="3">
        <v>1</v>
      </c>
      <c r="AO35" s="3">
        <v>1E-4</v>
      </c>
      <c r="AP35" s="3">
        <v>1.02795057828176</v>
      </c>
      <c r="AQ35" s="3">
        <v>0.99729999999999996</v>
      </c>
    </row>
    <row r="36" spans="1:43" x14ac:dyDescent="0.25">
      <c r="A36" s="16">
        <v>49</v>
      </c>
      <c r="B36" s="15">
        <v>1.0440393841700899</v>
      </c>
      <c r="C36" s="15">
        <v>0.99719999999999998</v>
      </c>
      <c r="D36" s="3">
        <v>1.01572724686421</v>
      </c>
      <c r="E36" s="3">
        <v>0.9909</v>
      </c>
      <c r="F36" s="3">
        <v>1</v>
      </c>
      <c r="G36" s="3">
        <v>1E-4</v>
      </c>
      <c r="H36" s="3">
        <v>1</v>
      </c>
      <c r="I36" s="3">
        <v>1E-4</v>
      </c>
      <c r="J36" s="3">
        <v>1.01315482433633</v>
      </c>
      <c r="K36" s="3">
        <v>0.90480000000000005</v>
      </c>
      <c r="L36" s="3">
        <v>1.03452314611184</v>
      </c>
      <c r="M36" s="3">
        <v>0.78410000000000002</v>
      </c>
      <c r="N36" s="3">
        <v>1.2513503871919101</v>
      </c>
      <c r="O36" s="3">
        <v>0.45369999999999999</v>
      </c>
      <c r="P36" s="3"/>
      <c r="Q36" s="3">
        <v>1.0585502086179399</v>
      </c>
      <c r="R36" s="3">
        <v>0.99980000000000002</v>
      </c>
      <c r="S36" s="3">
        <v>1.0364616292847999</v>
      </c>
      <c r="T36" s="3">
        <v>0.51859999999999995</v>
      </c>
      <c r="U36" s="3">
        <v>1</v>
      </c>
      <c r="V36" s="3">
        <v>1E-4</v>
      </c>
      <c r="W36" s="3">
        <v>1</v>
      </c>
      <c r="X36" s="3">
        <v>1E-4</v>
      </c>
      <c r="Y36" s="3">
        <v>1.04861113750278</v>
      </c>
      <c r="Z36" s="3">
        <v>0.78469999999999995</v>
      </c>
      <c r="AA36" s="3">
        <v>1.14198370987731</v>
      </c>
      <c r="AB36" s="3">
        <v>0.57850000000000001</v>
      </c>
      <c r="AC36" s="3">
        <v>1.1091961237119501</v>
      </c>
      <c r="AD36" s="3">
        <v>0.75139999999999996</v>
      </c>
      <c r="AE36" s="3">
        <v>1.32266019770787</v>
      </c>
      <c r="AF36" s="3">
        <v>0.18870000000000001</v>
      </c>
      <c r="AG36" s="3"/>
      <c r="AH36" s="3">
        <v>1.1914419077285801</v>
      </c>
      <c r="AI36" s="3">
        <v>0.3851</v>
      </c>
      <c r="AJ36" s="3">
        <v>1.0002026387772101</v>
      </c>
      <c r="AK36" s="3">
        <v>0.97750000000000004</v>
      </c>
      <c r="AL36" s="3">
        <v>1.0150589531926</v>
      </c>
      <c r="AM36" s="3">
        <v>0.59250000000000003</v>
      </c>
      <c r="AN36" s="3">
        <v>1</v>
      </c>
      <c r="AO36" s="3">
        <v>1E-4</v>
      </c>
      <c r="AP36" s="3">
        <v>1.0473240518173299</v>
      </c>
      <c r="AQ36" s="3">
        <v>0.99729999999999996</v>
      </c>
    </row>
    <row r="37" spans="1:43" x14ac:dyDescent="0.25">
      <c r="A37" s="16">
        <v>26</v>
      </c>
      <c r="B37" s="15">
        <v>1.0459567720065901</v>
      </c>
      <c r="C37" s="15">
        <v>0.99690000000000001</v>
      </c>
      <c r="D37" s="3">
        <v>1.0380791978098101</v>
      </c>
      <c r="E37" s="3">
        <v>0.99650000000000005</v>
      </c>
      <c r="F37" s="3">
        <v>1</v>
      </c>
      <c r="G37" s="3">
        <v>1E-4</v>
      </c>
      <c r="H37" s="3">
        <v>1</v>
      </c>
      <c r="I37" s="3">
        <v>1E-4</v>
      </c>
      <c r="J37" s="3">
        <v>1.00224726543119</v>
      </c>
      <c r="K37" s="3">
        <v>0.97870000000000001</v>
      </c>
      <c r="L37" s="3">
        <v>1.0360917857279901</v>
      </c>
      <c r="M37" s="3">
        <v>0.78500000000000003</v>
      </c>
      <c r="N37" s="3">
        <v>1.38896596016695</v>
      </c>
      <c r="O37" s="3">
        <v>0.3372</v>
      </c>
      <c r="P37" s="3"/>
      <c r="Q37" s="3">
        <v>1.0617753499931299</v>
      </c>
      <c r="R37" s="3">
        <v>0.99980000000000002</v>
      </c>
      <c r="S37" s="3">
        <v>1.00080150178612</v>
      </c>
      <c r="T37" s="3">
        <v>0.55479999999999996</v>
      </c>
      <c r="U37" s="3">
        <v>1</v>
      </c>
      <c r="V37" s="3">
        <v>1E-4</v>
      </c>
      <c r="W37" s="3">
        <v>1</v>
      </c>
      <c r="X37" s="3">
        <v>1E-4</v>
      </c>
      <c r="Y37" s="3">
        <v>1.03224447679508</v>
      </c>
      <c r="Z37" s="3">
        <v>0.72940000000000005</v>
      </c>
      <c r="AA37" s="3">
        <v>1.3878535675075601</v>
      </c>
      <c r="AB37" s="3">
        <v>0.29449999999999998</v>
      </c>
      <c r="AC37" s="3">
        <v>1.00471980061912</v>
      </c>
      <c r="AD37" s="3">
        <v>0.67910000000000004</v>
      </c>
      <c r="AE37" s="3">
        <v>1.08606058114438</v>
      </c>
      <c r="AF37" s="3">
        <v>0.3246</v>
      </c>
      <c r="AG37" s="3"/>
      <c r="AH37" s="3">
        <v>1.12816521749628</v>
      </c>
      <c r="AI37" s="3">
        <v>0.43209999999999998</v>
      </c>
      <c r="AJ37" s="3">
        <v>1.0039787683402901</v>
      </c>
      <c r="AK37" s="3">
        <v>0.95020000000000004</v>
      </c>
      <c r="AL37" s="3">
        <v>1.00006828736769</v>
      </c>
      <c r="AM37" s="3">
        <v>0.61829999999999996</v>
      </c>
      <c r="AN37" s="3">
        <v>1</v>
      </c>
      <c r="AO37" s="3">
        <v>1E-4</v>
      </c>
      <c r="AP37" s="3">
        <v>1.0282711320389999</v>
      </c>
      <c r="AQ37" s="3">
        <v>0.99729999999999996</v>
      </c>
    </row>
    <row r="38" spans="1:43" x14ac:dyDescent="0.25">
      <c r="A38" s="16">
        <v>19</v>
      </c>
      <c r="B38" s="15">
        <v>1.04851823929405</v>
      </c>
      <c r="C38" s="15">
        <v>0.99670000000000003</v>
      </c>
      <c r="D38" s="3">
        <v>1.0411548183136199</v>
      </c>
      <c r="E38" s="3">
        <v>0.99719999999999998</v>
      </c>
      <c r="F38" s="3">
        <v>1</v>
      </c>
      <c r="G38" s="3">
        <v>1E-4</v>
      </c>
      <c r="H38" s="3">
        <v>1</v>
      </c>
      <c r="I38" s="3">
        <v>1E-4</v>
      </c>
      <c r="J38" s="3">
        <v>1.00079448888558</v>
      </c>
      <c r="K38" s="3">
        <v>0.99929999999999997</v>
      </c>
      <c r="L38" s="3">
        <v>1.02877057306534</v>
      </c>
      <c r="M38" s="3">
        <v>0.7964</v>
      </c>
      <c r="N38" s="3">
        <v>1.1685296824632601</v>
      </c>
      <c r="O38" s="3">
        <v>0.51090000000000002</v>
      </c>
      <c r="P38" s="3"/>
      <c r="Q38" s="3">
        <v>1.06306711848832</v>
      </c>
      <c r="R38" s="3">
        <v>0.99980000000000002</v>
      </c>
      <c r="S38" s="3">
        <v>1.02240742577169</v>
      </c>
      <c r="T38" s="3">
        <v>0.65859999999999996</v>
      </c>
      <c r="U38" s="3">
        <v>1</v>
      </c>
      <c r="V38" s="3">
        <v>1E-4</v>
      </c>
      <c r="W38" s="3">
        <v>1</v>
      </c>
      <c r="X38" s="3">
        <v>1E-4</v>
      </c>
      <c r="Y38" s="3">
        <v>1.0204230383722099</v>
      </c>
      <c r="Z38" s="3">
        <v>0.91930000000000001</v>
      </c>
      <c r="AA38" s="3">
        <v>1.0651083215100201</v>
      </c>
      <c r="AB38" s="3">
        <v>0.65700000000000003</v>
      </c>
      <c r="AC38" s="3">
        <v>1.0232808234272801</v>
      </c>
      <c r="AD38" s="3">
        <v>0.68059999999999998</v>
      </c>
      <c r="AE38" s="3">
        <v>1.07201601249141</v>
      </c>
      <c r="AF38" s="3">
        <v>0.35249999999999998</v>
      </c>
      <c r="AG38" s="3"/>
      <c r="AH38" s="3">
        <v>1.0185522108729901</v>
      </c>
      <c r="AI38" s="3">
        <v>0.57250000000000001</v>
      </c>
      <c r="AJ38" s="3">
        <v>1.0015355099984999</v>
      </c>
      <c r="AK38" s="3">
        <v>0.99539999999999995</v>
      </c>
      <c r="AL38" s="3">
        <v>1.0001335441283199</v>
      </c>
      <c r="AM38" s="3">
        <v>0.61829999999999996</v>
      </c>
      <c r="AN38" s="3">
        <v>1</v>
      </c>
      <c r="AO38" s="3">
        <v>1E-4</v>
      </c>
      <c r="AP38" s="3">
        <v>1</v>
      </c>
      <c r="AQ38" s="3">
        <v>0.99729999999999996</v>
      </c>
    </row>
    <row r="39" spans="1:43" x14ac:dyDescent="0.25">
      <c r="A39" s="16">
        <v>51</v>
      </c>
      <c r="B39" s="15">
        <v>1.0401571357244599</v>
      </c>
      <c r="C39" s="15">
        <v>0.99870000000000003</v>
      </c>
      <c r="D39" s="3">
        <v>1.0321407591707801</v>
      </c>
      <c r="E39" s="3">
        <v>0.99450000000000005</v>
      </c>
      <c r="F39" s="3">
        <v>1</v>
      </c>
      <c r="G39" s="3">
        <v>1E-4</v>
      </c>
      <c r="H39" s="3">
        <v>1</v>
      </c>
      <c r="I39" s="3">
        <v>1E-4</v>
      </c>
      <c r="J39" s="3">
        <v>1.03251568736543</v>
      </c>
      <c r="K39" s="3">
        <v>0.92530000000000001</v>
      </c>
      <c r="L39" s="3">
        <v>1.0290547903226199</v>
      </c>
      <c r="M39" s="3">
        <v>0.83430000000000004</v>
      </c>
      <c r="N39" s="3">
        <v>1.0293067199228201</v>
      </c>
      <c r="O39" s="3">
        <v>0.77610000000000001</v>
      </c>
      <c r="P39" s="3"/>
      <c r="Q39" s="3">
        <v>1.0704613455296099</v>
      </c>
      <c r="R39" s="3">
        <v>0.99980000000000002</v>
      </c>
      <c r="S39" s="3">
        <v>1.0896832638955001</v>
      </c>
      <c r="T39" s="3">
        <v>0.58240000000000003</v>
      </c>
      <c r="U39" s="3">
        <v>1</v>
      </c>
      <c r="V39" s="3">
        <v>1E-4</v>
      </c>
      <c r="W39" s="3">
        <v>1</v>
      </c>
      <c r="X39" s="3">
        <v>1E-4</v>
      </c>
      <c r="Y39" s="3">
        <v>1.01956643006806</v>
      </c>
      <c r="Z39" s="3">
        <v>0.74839999999999995</v>
      </c>
      <c r="AA39" s="3">
        <v>1.04437908284021</v>
      </c>
      <c r="AB39" s="3">
        <v>0.50519999999999998</v>
      </c>
      <c r="AC39" s="3">
        <v>1.0013556747188199</v>
      </c>
      <c r="AD39" s="3">
        <v>0.59689999999999999</v>
      </c>
      <c r="AE39" s="3">
        <v>1.1275694314988101</v>
      </c>
      <c r="AF39" s="3">
        <v>0.26500000000000001</v>
      </c>
      <c r="AG39" s="3"/>
      <c r="AH39" s="3">
        <v>1.1961378904664699</v>
      </c>
      <c r="AI39" s="3">
        <v>0.3619</v>
      </c>
      <c r="AJ39" s="3">
        <v>1.00093187252566</v>
      </c>
      <c r="AK39" s="3">
        <v>0.99570000000000003</v>
      </c>
      <c r="AL39" s="3">
        <v>1.0049684751365699</v>
      </c>
      <c r="AM39" s="3">
        <v>0.65310000000000001</v>
      </c>
      <c r="AN39" s="3">
        <v>1</v>
      </c>
      <c r="AO39" s="3">
        <v>1.2000000000000901E-3</v>
      </c>
      <c r="AP39" s="3">
        <v>1.03130083599529</v>
      </c>
      <c r="AQ39" s="3">
        <v>0.99729999999999996</v>
      </c>
    </row>
    <row r="40" spans="1:43" x14ac:dyDescent="0.25">
      <c r="A40" s="16">
        <v>1</v>
      </c>
      <c r="B40" s="15">
        <v>1.03622619494448</v>
      </c>
      <c r="C40" s="15">
        <v>0.99880000000000002</v>
      </c>
      <c r="D40" s="3">
        <v>1.04226996868739</v>
      </c>
      <c r="E40" s="3">
        <v>0.998</v>
      </c>
      <c r="F40" s="3">
        <v>1</v>
      </c>
      <c r="G40" s="3">
        <v>1E-4</v>
      </c>
      <c r="H40" s="3">
        <v>1</v>
      </c>
      <c r="I40" s="3">
        <v>1E-4</v>
      </c>
      <c r="J40" s="3">
        <v>1.00013533204631</v>
      </c>
      <c r="K40" s="3">
        <v>0.92579999999999996</v>
      </c>
      <c r="L40" s="3">
        <v>1.02630081543297</v>
      </c>
      <c r="M40" s="3">
        <v>0.85519999999999996</v>
      </c>
      <c r="N40" s="3">
        <v>1.6393421816742799</v>
      </c>
      <c r="O40" s="3">
        <v>0.13289999999999999</v>
      </c>
      <c r="P40" s="3"/>
      <c r="Q40" s="3">
        <v>1.0611242600256099</v>
      </c>
      <c r="R40" s="3">
        <v>0.99980000000000002</v>
      </c>
      <c r="S40" s="3">
        <v>1.01197498503351</v>
      </c>
      <c r="T40" s="3">
        <v>0.31840000000000002</v>
      </c>
      <c r="U40" s="3">
        <v>1</v>
      </c>
      <c r="V40" s="3">
        <v>1E-4</v>
      </c>
      <c r="W40" s="3">
        <v>1</v>
      </c>
      <c r="X40" s="3">
        <v>1E-4</v>
      </c>
      <c r="Y40" s="3">
        <v>1.0689856680071499</v>
      </c>
      <c r="Z40" s="3">
        <v>0.81540000000000001</v>
      </c>
      <c r="AA40" s="3">
        <v>1.0530172496637</v>
      </c>
      <c r="AB40" s="3">
        <v>0.69269999999999998</v>
      </c>
      <c r="AC40" s="3">
        <v>1.0123639046006001</v>
      </c>
      <c r="AD40" s="3">
        <v>0.74470000000000003</v>
      </c>
      <c r="AE40" s="3">
        <v>1.0152095152140199</v>
      </c>
      <c r="AF40" s="3">
        <v>0.5675</v>
      </c>
      <c r="AG40" s="3"/>
      <c r="AH40" s="3">
        <v>1.1698614112374801</v>
      </c>
      <c r="AI40" s="3">
        <v>0.40200000000000002</v>
      </c>
      <c r="AJ40" s="3">
        <v>1.00433695604939</v>
      </c>
      <c r="AK40" s="3">
        <v>0.94279999999999997</v>
      </c>
      <c r="AL40" s="3">
        <v>1.01505369082843</v>
      </c>
      <c r="AM40" s="3">
        <v>0.66039999999999999</v>
      </c>
      <c r="AN40" s="3">
        <v>1</v>
      </c>
      <c r="AO40" s="3">
        <v>1E-4</v>
      </c>
      <c r="AP40" s="3">
        <v>1</v>
      </c>
      <c r="AQ40" s="3">
        <v>0.99729999999999996</v>
      </c>
    </row>
    <row r="41" spans="1:43" x14ac:dyDescent="0.25">
      <c r="A41" s="18">
        <v>33</v>
      </c>
      <c r="B41" s="15">
        <v>1.0446080172608001</v>
      </c>
      <c r="C41" s="15">
        <v>0.99690000000000001</v>
      </c>
      <c r="D41" s="3">
        <v>1.0004810137139499</v>
      </c>
      <c r="E41" s="3">
        <v>0.99199999999999999</v>
      </c>
      <c r="F41" s="3">
        <v>1</v>
      </c>
      <c r="G41" s="3">
        <v>1E-4</v>
      </c>
      <c r="H41" s="3">
        <v>1</v>
      </c>
      <c r="I41" s="3">
        <v>1E-4</v>
      </c>
      <c r="J41" s="3">
        <v>1.0228723819588601</v>
      </c>
      <c r="K41" s="3">
        <v>0.97970000000000002</v>
      </c>
      <c r="L41" s="3">
        <v>1.0043654403232301</v>
      </c>
      <c r="M41" s="3">
        <v>0.93320000000000003</v>
      </c>
      <c r="N41" s="3">
        <v>1.2520904670432</v>
      </c>
      <c r="O41" s="3">
        <v>0.45700000000000002</v>
      </c>
      <c r="P41" s="3"/>
      <c r="Q41" s="3">
        <v>1.03472951936353</v>
      </c>
      <c r="R41" s="3">
        <v>0.99980000000000002</v>
      </c>
      <c r="S41" s="3">
        <v>1.22525689097287</v>
      </c>
      <c r="T41" s="3">
        <v>0.14019999999999999</v>
      </c>
      <c r="U41" s="3">
        <v>1</v>
      </c>
      <c r="V41" s="3">
        <v>1E-4</v>
      </c>
      <c r="W41" s="3">
        <v>1</v>
      </c>
      <c r="X41" s="3">
        <v>1E-4</v>
      </c>
      <c r="Y41" s="3">
        <v>1.1614622927935001</v>
      </c>
      <c r="Z41" s="3">
        <v>0.39029999999999998</v>
      </c>
      <c r="AA41" s="3">
        <v>1.0312508572324199</v>
      </c>
      <c r="AB41" s="3">
        <v>0.76990000000000003</v>
      </c>
      <c r="AC41" s="3">
        <v>1.0089584218099901</v>
      </c>
      <c r="AD41" s="3">
        <v>0.69899999999999995</v>
      </c>
      <c r="AE41" s="3">
        <v>2.9246077966275998</v>
      </c>
      <c r="AF41" s="17">
        <v>4.9700000000000098E-2</v>
      </c>
      <c r="AG41" s="3" t="s">
        <v>77</v>
      </c>
      <c r="AH41" s="3">
        <v>1.2388256956736501</v>
      </c>
      <c r="AI41" s="3">
        <v>0.33289999999999997</v>
      </c>
      <c r="AJ41" s="3">
        <v>1.00315153914769</v>
      </c>
      <c r="AK41" s="3">
        <v>0.98839999999999995</v>
      </c>
      <c r="AL41" s="3">
        <v>1.0244016095347099</v>
      </c>
      <c r="AM41" s="3">
        <v>0.66449999999999998</v>
      </c>
      <c r="AN41" s="3">
        <v>1</v>
      </c>
      <c r="AO41" s="3">
        <v>1E-4</v>
      </c>
      <c r="AP41" s="3">
        <v>1.02246334087793</v>
      </c>
      <c r="AQ41" s="3">
        <v>0.99729999999999996</v>
      </c>
    </row>
    <row r="42" spans="1:43" x14ac:dyDescent="0.25">
      <c r="A42" s="16">
        <v>20</v>
      </c>
      <c r="B42" s="15">
        <v>1.0384612905769799</v>
      </c>
      <c r="C42" s="15">
        <v>0.99670000000000003</v>
      </c>
      <c r="D42" s="3">
        <v>1.0361139775130099</v>
      </c>
      <c r="E42" s="3">
        <v>0.999</v>
      </c>
      <c r="F42" s="3">
        <v>1</v>
      </c>
      <c r="G42" s="3">
        <v>1E-4</v>
      </c>
      <c r="H42" s="3">
        <v>1</v>
      </c>
      <c r="I42" s="3">
        <v>1E-4</v>
      </c>
      <c r="J42" s="3">
        <v>1.0001158892494999</v>
      </c>
      <c r="K42" s="3">
        <v>0.97840000000000005</v>
      </c>
      <c r="L42" s="3">
        <v>1.0182360915925499</v>
      </c>
      <c r="M42" s="3">
        <v>0.8528</v>
      </c>
      <c r="N42" s="3">
        <v>1.0017817793655801</v>
      </c>
      <c r="O42" s="3">
        <v>0.88319999999999999</v>
      </c>
      <c r="P42" s="3"/>
      <c r="Q42" s="3">
        <v>1.0507389275652499</v>
      </c>
      <c r="R42" s="3">
        <v>0.99980000000000002</v>
      </c>
      <c r="S42" s="3">
        <v>1.0287212138864299</v>
      </c>
      <c r="T42" s="3">
        <v>0.39889999999999998</v>
      </c>
      <c r="U42" s="3">
        <v>1</v>
      </c>
      <c r="V42" s="3">
        <v>1E-4</v>
      </c>
      <c r="W42" s="3">
        <v>1</v>
      </c>
      <c r="X42" s="3">
        <v>1E-4</v>
      </c>
      <c r="Y42" s="3">
        <v>1.00471240090013</v>
      </c>
      <c r="Z42" s="3">
        <v>0.89910000000000001</v>
      </c>
      <c r="AA42" s="3">
        <v>1.3129736521022799</v>
      </c>
      <c r="AB42" s="3">
        <v>0.31090000000000001</v>
      </c>
      <c r="AC42" s="3">
        <v>1.0018180227504401</v>
      </c>
      <c r="AD42" s="3">
        <v>0.71519999999999995</v>
      </c>
      <c r="AE42" s="3">
        <v>1.0264870472337699</v>
      </c>
      <c r="AF42" s="3">
        <v>0.42870000000000003</v>
      </c>
      <c r="AG42" s="3"/>
      <c r="AH42" s="3">
        <v>1.0580113442549099</v>
      </c>
      <c r="AI42" s="3">
        <v>0.49330000000000002</v>
      </c>
      <c r="AJ42" s="3">
        <v>1.0109675157654101</v>
      </c>
      <c r="AK42" s="3">
        <v>0.99509999999999998</v>
      </c>
      <c r="AL42" s="3">
        <v>1.0241305440795201</v>
      </c>
      <c r="AM42" s="3">
        <v>0.67430000000000001</v>
      </c>
      <c r="AN42" s="3">
        <v>1</v>
      </c>
      <c r="AO42" s="3">
        <v>1E-4</v>
      </c>
      <c r="AP42" s="3">
        <v>1.0567969087903399</v>
      </c>
      <c r="AQ42" s="3">
        <v>0.99729999999999996</v>
      </c>
    </row>
    <row r="43" spans="1:43" x14ac:dyDescent="0.25">
      <c r="A43" s="16">
        <v>66</v>
      </c>
      <c r="B43" s="15">
        <v>1.0299777474081</v>
      </c>
      <c r="C43" s="15">
        <v>0.99670000000000003</v>
      </c>
      <c r="D43" s="3">
        <v>1.02489520957125</v>
      </c>
      <c r="E43" s="3">
        <v>0.99770000000000003</v>
      </c>
      <c r="F43" s="3">
        <v>1</v>
      </c>
      <c r="G43" s="3">
        <v>1E-4</v>
      </c>
      <c r="H43" s="3">
        <v>1</v>
      </c>
      <c r="I43" s="3">
        <v>1E-4</v>
      </c>
      <c r="J43" s="3">
        <v>1.03919122531882</v>
      </c>
      <c r="K43" s="3">
        <v>0.95409999999999995</v>
      </c>
      <c r="L43" s="3">
        <v>1.0169527935563001</v>
      </c>
      <c r="M43" s="3">
        <v>0.84630000000000005</v>
      </c>
      <c r="N43" s="3">
        <v>1.0041178298882301</v>
      </c>
      <c r="O43" s="3">
        <v>0.94679999999999997</v>
      </c>
      <c r="P43" s="3"/>
      <c r="Q43" s="3">
        <v>1.0341194594607901</v>
      </c>
      <c r="R43" s="3">
        <v>0.99980000000000002</v>
      </c>
      <c r="S43" s="3">
        <v>1.1880749618729201</v>
      </c>
      <c r="T43" s="3">
        <v>0.19350000000000001</v>
      </c>
      <c r="U43" s="3">
        <v>1</v>
      </c>
      <c r="V43" s="3">
        <v>1E-4</v>
      </c>
      <c r="W43" s="3">
        <v>1</v>
      </c>
      <c r="X43" s="3">
        <v>1E-4</v>
      </c>
      <c r="Y43" s="3">
        <v>1.0722413016793699</v>
      </c>
      <c r="Z43" s="3">
        <v>0.54520000000000002</v>
      </c>
      <c r="AA43" s="3">
        <v>1.17738208264324</v>
      </c>
      <c r="AB43" s="3">
        <v>0.60350000000000004</v>
      </c>
      <c r="AC43" s="3">
        <v>1.5389862419384499</v>
      </c>
      <c r="AD43" s="3">
        <v>0.85650000000000004</v>
      </c>
      <c r="AE43" s="3">
        <v>1.00106584991889</v>
      </c>
      <c r="AF43" s="3">
        <v>0.42430000000000001</v>
      </c>
      <c r="AG43" s="3"/>
      <c r="AH43" s="3">
        <v>1.0991700970232601</v>
      </c>
      <c r="AI43" s="3">
        <v>0.43190000000000001</v>
      </c>
      <c r="AJ43" s="3">
        <v>1.00865931981617</v>
      </c>
      <c r="AK43" s="3">
        <v>0.99160000000000004</v>
      </c>
      <c r="AL43" s="3">
        <v>1.0002710811969799</v>
      </c>
      <c r="AM43" s="3">
        <v>0.68240000000000001</v>
      </c>
      <c r="AN43" s="3">
        <v>1</v>
      </c>
      <c r="AO43" s="3">
        <v>1E-4</v>
      </c>
      <c r="AP43" s="3">
        <v>1.0344310752921799</v>
      </c>
      <c r="AQ43" s="3">
        <v>0.99729999999999996</v>
      </c>
    </row>
    <row r="44" spans="1:43" x14ac:dyDescent="0.25">
      <c r="A44" s="16">
        <v>14</v>
      </c>
      <c r="B44" s="15">
        <v>1.0405309919037999</v>
      </c>
      <c r="C44" s="15">
        <v>0.99739999999999995</v>
      </c>
      <c r="D44" s="3">
        <v>1.0491025795242399</v>
      </c>
      <c r="E44" s="3">
        <v>0.99880000000000002</v>
      </c>
      <c r="F44" s="3">
        <v>1</v>
      </c>
      <c r="G44" s="3">
        <v>1E-4</v>
      </c>
      <c r="H44" s="3">
        <v>1</v>
      </c>
      <c r="I44" s="3">
        <v>1E-4</v>
      </c>
      <c r="J44" s="3">
        <v>1.0073610747293</v>
      </c>
      <c r="K44" s="3">
        <v>0.998</v>
      </c>
      <c r="L44" s="3">
        <v>1.0039708511857499</v>
      </c>
      <c r="M44" s="3">
        <v>0.93879999999999997</v>
      </c>
      <c r="N44" s="3">
        <v>1.59760159770359</v>
      </c>
      <c r="O44" s="3">
        <v>0.16869999999999999</v>
      </c>
      <c r="P44" s="3"/>
      <c r="Q44" s="3">
        <v>1.05253988611797</v>
      </c>
      <c r="R44" s="3">
        <v>0.99980000000000002</v>
      </c>
      <c r="S44" s="3">
        <v>1.01107947715979</v>
      </c>
      <c r="T44" s="3">
        <v>0.57320000000000004</v>
      </c>
      <c r="U44" s="3">
        <v>1</v>
      </c>
      <c r="V44" s="3">
        <v>1E-4</v>
      </c>
      <c r="W44" s="3">
        <v>1</v>
      </c>
      <c r="X44" s="3">
        <v>1E-4</v>
      </c>
      <c r="Y44" s="3">
        <v>1.00578709737867</v>
      </c>
      <c r="Z44" s="3">
        <v>0.71719999999999995</v>
      </c>
      <c r="AA44" s="3">
        <v>1.0948156698451901</v>
      </c>
      <c r="AB44" s="3">
        <v>0.64019999999999999</v>
      </c>
      <c r="AC44" s="3">
        <v>1.0169716749158699</v>
      </c>
      <c r="AD44" s="3">
        <v>0.6583</v>
      </c>
      <c r="AE44" s="3">
        <v>1.3893879005487899</v>
      </c>
      <c r="AF44" s="3">
        <v>0.2432</v>
      </c>
      <c r="AG44" s="3"/>
      <c r="AH44" s="3">
        <v>1.0691813148212499</v>
      </c>
      <c r="AI44" s="3">
        <v>0.48199999999999998</v>
      </c>
      <c r="AJ44" s="3">
        <v>1.00625428563348</v>
      </c>
      <c r="AK44" s="3">
        <v>0.98180000000000001</v>
      </c>
      <c r="AL44" s="3">
        <v>1.04454684350002</v>
      </c>
      <c r="AM44" s="3">
        <v>0.69389999999999996</v>
      </c>
      <c r="AN44" s="3">
        <v>1</v>
      </c>
      <c r="AO44" s="3">
        <v>1E-4</v>
      </c>
      <c r="AP44" s="3">
        <v>1.03529806630467</v>
      </c>
      <c r="AQ44" s="3">
        <v>0.99729999999999996</v>
      </c>
    </row>
    <row r="45" spans="1:43" x14ac:dyDescent="0.25">
      <c r="A45" s="16">
        <v>18</v>
      </c>
      <c r="B45" s="15">
        <v>1.04805309735298</v>
      </c>
      <c r="C45" s="15">
        <v>0.99729999999999996</v>
      </c>
      <c r="D45" s="3">
        <v>1.0516202803963699</v>
      </c>
      <c r="E45" s="3">
        <v>0.99750000000000005</v>
      </c>
      <c r="F45" s="3">
        <v>1</v>
      </c>
      <c r="G45" s="3">
        <v>1E-4</v>
      </c>
      <c r="H45" s="3">
        <v>1</v>
      </c>
      <c r="I45" s="3">
        <v>1E-4</v>
      </c>
      <c r="J45" s="3">
        <v>1.0005774527773299</v>
      </c>
      <c r="K45" s="3">
        <v>0.94550000000000001</v>
      </c>
      <c r="L45" s="3">
        <v>1.0070100918231699</v>
      </c>
      <c r="M45" s="3">
        <v>0.92789999999999995</v>
      </c>
      <c r="N45" s="3">
        <v>1.0022610521256601</v>
      </c>
      <c r="O45" s="3">
        <v>0.87109999999999999</v>
      </c>
      <c r="P45" s="3"/>
      <c r="Q45" s="3">
        <v>1.0626235002525699</v>
      </c>
      <c r="R45" s="3">
        <v>0.99980000000000002</v>
      </c>
      <c r="S45" s="3">
        <v>1.00001423211311</v>
      </c>
      <c r="T45" s="3">
        <v>0.72989999999999999</v>
      </c>
      <c r="U45" s="3">
        <v>1</v>
      </c>
      <c r="V45" s="3">
        <v>1E-4</v>
      </c>
      <c r="W45" s="3">
        <v>1</v>
      </c>
      <c r="X45" s="3">
        <v>1E-4</v>
      </c>
      <c r="Y45" s="3">
        <v>1.0272186963649399</v>
      </c>
      <c r="Z45" s="3">
        <v>0.66359999999999997</v>
      </c>
      <c r="AA45" s="3">
        <v>1.1889681129157099</v>
      </c>
      <c r="AB45" s="3">
        <v>0.49199999999999999</v>
      </c>
      <c r="AC45" s="3">
        <v>1.0007893846493501</v>
      </c>
      <c r="AD45" s="3">
        <v>0.69489999999999996</v>
      </c>
      <c r="AE45" s="3">
        <v>1.5324351556972799</v>
      </c>
      <c r="AF45" s="3">
        <v>0.1777</v>
      </c>
      <c r="AG45" s="3"/>
      <c r="AH45" s="3">
        <v>1.0689400975400101</v>
      </c>
      <c r="AI45" s="3">
        <v>0.47049999999999997</v>
      </c>
      <c r="AJ45" s="3">
        <v>1.01141014553769</v>
      </c>
      <c r="AK45" s="3">
        <v>0.99390000000000001</v>
      </c>
      <c r="AL45" s="3">
        <v>1.0295902814690601</v>
      </c>
      <c r="AM45" s="3">
        <v>0.70340000000000003</v>
      </c>
      <c r="AN45" s="3">
        <v>1</v>
      </c>
      <c r="AO45" s="3">
        <v>1E-4</v>
      </c>
      <c r="AP45" s="3">
        <v>1.0206315769549601</v>
      </c>
      <c r="AQ45" s="3">
        <v>0.99729999999999996</v>
      </c>
    </row>
    <row r="46" spans="1:43" x14ac:dyDescent="0.25">
      <c r="A46" s="16">
        <v>43</v>
      </c>
      <c r="B46" s="15">
        <v>1.0389499927543799</v>
      </c>
      <c r="C46" s="15">
        <v>0.99739999999999995</v>
      </c>
      <c r="D46" s="3">
        <v>1.0476558485298599</v>
      </c>
      <c r="E46" s="3">
        <v>0.99690000000000001</v>
      </c>
      <c r="F46" s="3">
        <v>1</v>
      </c>
      <c r="G46" s="3">
        <v>1E-4</v>
      </c>
      <c r="H46" s="3">
        <v>1</v>
      </c>
      <c r="I46" s="3">
        <v>1E-4</v>
      </c>
      <c r="J46" s="3">
        <v>1.3018863617277801</v>
      </c>
      <c r="K46" s="3">
        <v>0.99009999999999998</v>
      </c>
      <c r="L46" s="3">
        <v>1.059885745941</v>
      </c>
      <c r="M46" s="3">
        <v>0.72489999999999999</v>
      </c>
      <c r="N46" s="3">
        <v>1.0009166118705399</v>
      </c>
      <c r="O46" s="3">
        <v>0.87839999999999996</v>
      </c>
      <c r="P46" s="3"/>
      <c r="Q46" s="3">
        <v>1.0581865506025401</v>
      </c>
      <c r="R46" s="3">
        <v>0.99980000000000002</v>
      </c>
      <c r="S46" s="3">
        <v>1.0759452515216399</v>
      </c>
      <c r="T46" s="3">
        <v>0.59060000000000001</v>
      </c>
      <c r="U46" s="3">
        <v>1</v>
      </c>
      <c r="V46" s="3">
        <v>1E-4</v>
      </c>
      <c r="W46" s="3">
        <v>1</v>
      </c>
      <c r="X46" s="3">
        <v>1E-4</v>
      </c>
      <c r="Y46" s="3">
        <v>1</v>
      </c>
      <c r="Z46" s="3">
        <v>0.56200000000000006</v>
      </c>
      <c r="AA46" s="3">
        <v>1.1434338948793401</v>
      </c>
      <c r="AB46" s="3">
        <v>0.59389999999999998</v>
      </c>
      <c r="AC46" s="3">
        <v>1.0548968916458701</v>
      </c>
      <c r="AD46" s="3">
        <v>0.68959999999999999</v>
      </c>
      <c r="AE46" s="3">
        <v>1.01193360588075</v>
      </c>
      <c r="AF46" s="3">
        <v>0.36209999999999998</v>
      </c>
      <c r="AG46" s="3"/>
      <c r="AH46" s="3">
        <v>1.06898007642273</v>
      </c>
      <c r="AI46" s="3">
        <v>0.40679999999999999</v>
      </c>
      <c r="AJ46" s="3">
        <v>1.00706042554107</v>
      </c>
      <c r="AK46" s="3">
        <v>0.99119999999999997</v>
      </c>
      <c r="AL46" s="3">
        <v>1.00042068462426</v>
      </c>
      <c r="AM46" s="3">
        <v>0.71240000000000003</v>
      </c>
      <c r="AN46" s="3">
        <v>1</v>
      </c>
      <c r="AO46" s="3">
        <v>1E-4</v>
      </c>
      <c r="AP46" s="3">
        <v>1.0296770000636</v>
      </c>
      <c r="AQ46" s="3">
        <v>0.99729999999999996</v>
      </c>
    </row>
    <row r="47" spans="1:43" x14ac:dyDescent="0.25">
      <c r="A47" s="16">
        <v>11</v>
      </c>
      <c r="B47" s="15">
        <v>1.0440442936006999</v>
      </c>
      <c r="C47" s="15">
        <v>0.99760000000000004</v>
      </c>
      <c r="D47" s="3">
        <v>1.0520561522957099</v>
      </c>
      <c r="E47" s="3">
        <v>0.998</v>
      </c>
      <c r="F47" s="3">
        <v>1</v>
      </c>
      <c r="G47" s="3">
        <v>1E-4</v>
      </c>
      <c r="H47" s="3">
        <v>1</v>
      </c>
      <c r="I47" s="3">
        <v>1E-4</v>
      </c>
      <c r="J47" s="3">
        <v>1.0119373994488201</v>
      </c>
      <c r="K47" s="3">
        <v>0.99529999999999996</v>
      </c>
      <c r="L47" s="3">
        <v>1.00153745637128</v>
      </c>
      <c r="M47" s="3">
        <v>0.9758</v>
      </c>
      <c r="N47" s="3">
        <v>1.0088260986443101</v>
      </c>
      <c r="O47" s="3">
        <v>0.85829999999999995</v>
      </c>
      <c r="P47" s="3"/>
      <c r="Q47" s="3">
        <v>1.0569822169415199</v>
      </c>
      <c r="R47" s="3">
        <v>0.99980000000000002</v>
      </c>
      <c r="S47" s="3">
        <v>1.02359738793413</v>
      </c>
      <c r="T47" s="3">
        <v>0.56630000000000003</v>
      </c>
      <c r="U47" s="3">
        <v>1</v>
      </c>
      <c r="V47" s="3">
        <v>1E-4</v>
      </c>
      <c r="W47" s="3">
        <v>1</v>
      </c>
      <c r="X47" s="3">
        <v>1E-4</v>
      </c>
      <c r="Y47" s="3">
        <v>1.0338576431676401</v>
      </c>
      <c r="Z47" s="3">
        <v>0.81040000000000001</v>
      </c>
      <c r="AA47" s="3">
        <v>1.1579797903842901</v>
      </c>
      <c r="AB47" s="3">
        <v>0.50360000000000005</v>
      </c>
      <c r="AC47" s="3">
        <v>1.00851210307737</v>
      </c>
      <c r="AD47" s="3">
        <v>0.69410000000000005</v>
      </c>
      <c r="AE47" s="3">
        <v>1.4749061541492401</v>
      </c>
      <c r="AF47" s="3">
        <v>0.19120000000000001</v>
      </c>
      <c r="AG47" s="3"/>
      <c r="AH47" s="3">
        <v>1.1274641336978899</v>
      </c>
      <c r="AI47" s="3">
        <v>0.44309999999999999</v>
      </c>
      <c r="AJ47" s="3">
        <v>1.00012418435628</v>
      </c>
      <c r="AK47" s="3">
        <v>0.98909999999999998</v>
      </c>
      <c r="AL47" s="3">
        <v>1.0218117292180799</v>
      </c>
      <c r="AM47" s="3">
        <v>0.71519999999999995</v>
      </c>
      <c r="AN47" s="3">
        <v>1</v>
      </c>
      <c r="AO47" s="3">
        <v>1E-4</v>
      </c>
      <c r="AP47" s="3">
        <v>1.0724547497375501</v>
      </c>
      <c r="AQ47" s="3">
        <v>0.99729999999999996</v>
      </c>
    </row>
    <row r="48" spans="1:43" x14ac:dyDescent="0.25">
      <c r="A48" s="16">
        <v>40</v>
      </c>
      <c r="B48" s="15">
        <v>1.0417904236120901</v>
      </c>
      <c r="C48" s="15">
        <v>0.99719999999999998</v>
      </c>
      <c r="D48" s="3">
        <v>1.0446883019153901</v>
      </c>
      <c r="E48" s="3">
        <v>0.99639999999999995</v>
      </c>
      <c r="F48" s="3">
        <v>1</v>
      </c>
      <c r="G48" s="3">
        <v>1E-4</v>
      </c>
      <c r="H48" s="3">
        <v>1</v>
      </c>
      <c r="I48" s="3">
        <v>1E-4</v>
      </c>
      <c r="J48" s="3">
        <v>1.0715394240170999</v>
      </c>
      <c r="K48" s="3">
        <v>0.96209999999999996</v>
      </c>
      <c r="L48" s="3">
        <v>1.0363204985482899</v>
      </c>
      <c r="M48" s="3">
        <v>0.87039999999999995</v>
      </c>
      <c r="N48" s="3">
        <v>1.0006214221860801</v>
      </c>
      <c r="O48" s="3">
        <v>0.95140000000000002</v>
      </c>
      <c r="P48" s="3"/>
      <c r="Q48" s="3">
        <v>1.0581027597457999</v>
      </c>
      <c r="R48" s="3">
        <v>0.99980000000000002</v>
      </c>
      <c r="S48" s="3">
        <v>1.0726227989116399</v>
      </c>
      <c r="T48" s="3">
        <v>0.5222</v>
      </c>
      <c r="U48" s="3">
        <v>1</v>
      </c>
      <c r="V48" s="3">
        <v>1E-4</v>
      </c>
      <c r="W48" s="3">
        <v>1</v>
      </c>
      <c r="X48" s="3">
        <v>1E-4</v>
      </c>
      <c r="Y48" s="3">
        <v>1.0683186913451199</v>
      </c>
      <c r="Z48" s="3">
        <v>0.69669999999999999</v>
      </c>
      <c r="AA48" s="3">
        <v>1.1146175675372501</v>
      </c>
      <c r="AB48" s="3">
        <v>0.60609999999999997</v>
      </c>
      <c r="AC48" s="3">
        <v>1.1138270616180499</v>
      </c>
      <c r="AD48" s="3">
        <v>0.87260000000000004</v>
      </c>
      <c r="AE48" s="3">
        <v>1.09783657295627</v>
      </c>
      <c r="AF48" s="3">
        <v>0.27889999999999998</v>
      </c>
      <c r="AG48" s="3"/>
      <c r="AH48" s="3">
        <v>1.2824535370999901</v>
      </c>
      <c r="AI48" s="3">
        <v>0.35170000000000001</v>
      </c>
      <c r="AJ48" s="3">
        <v>1.0104033943950901</v>
      </c>
      <c r="AK48" s="3">
        <v>0.99409999999999998</v>
      </c>
      <c r="AL48" s="3">
        <v>1.01013796185271</v>
      </c>
      <c r="AM48" s="3">
        <v>0.72960000000000003</v>
      </c>
      <c r="AN48" s="3">
        <v>1</v>
      </c>
      <c r="AO48" s="3">
        <v>1E-4</v>
      </c>
      <c r="AP48" s="3">
        <v>1.02396947184929</v>
      </c>
      <c r="AQ48" s="3">
        <v>0.99729999999999996</v>
      </c>
    </row>
    <row r="49" spans="1:43" x14ac:dyDescent="0.25">
      <c r="A49" s="16">
        <v>21</v>
      </c>
      <c r="B49" s="15">
        <v>1.0453097222932799</v>
      </c>
      <c r="C49" s="15">
        <v>0.99829999999999997</v>
      </c>
      <c r="D49" s="3">
        <v>1.0450190888037501</v>
      </c>
      <c r="E49" s="3">
        <v>0.99729999999999996</v>
      </c>
      <c r="F49" s="3">
        <v>1</v>
      </c>
      <c r="G49" s="3">
        <v>1E-4</v>
      </c>
      <c r="H49" s="3">
        <v>1</v>
      </c>
      <c r="I49" s="3">
        <v>1E-4</v>
      </c>
      <c r="J49" s="3">
        <v>1.0000113435434199</v>
      </c>
      <c r="K49" s="3">
        <v>0.94</v>
      </c>
      <c r="L49" s="3">
        <v>1.01836975794053</v>
      </c>
      <c r="M49" s="3">
        <v>0.89859999999999995</v>
      </c>
      <c r="N49" s="3">
        <v>1.41234443603598</v>
      </c>
      <c r="O49" s="3">
        <v>0.91159999999999997</v>
      </c>
      <c r="P49" s="3"/>
      <c r="Q49" s="3">
        <v>1.0460556008282</v>
      </c>
      <c r="R49" s="3">
        <v>0.99980000000000002</v>
      </c>
      <c r="S49" s="3">
        <v>1.0003865836049</v>
      </c>
      <c r="T49" s="3">
        <v>0.73839999999999995</v>
      </c>
      <c r="U49" s="3">
        <v>1</v>
      </c>
      <c r="V49" s="3">
        <v>1E-4</v>
      </c>
      <c r="W49" s="3">
        <v>1</v>
      </c>
      <c r="X49" s="3">
        <v>1E-4</v>
      </c>
      <c r="Y49" s="3">
        <v>1.0000346399131701</v>
      </c>
      <c r="Z49" s="3">
        <v>0.95569999999999999</v>
      </c>
      <c r="AA49" s="3">
        <v>1.2725390168867601</v>
      </c>
      <c r="AB49" s="3">
        <v>0.34499999999999997</v>
      </c>
      <c r="AC49" s="3">
        <v>1.00665517783153</v>
      </c>
      <c r="AD49" s="3">
        <v>0.73009999999999997</v>
      </c>
      <c r="AE49" s="3">
        <v>1.14634438786735</v>
      </c>
      <c r="AF49" s="3">
        <v>0.36880000000000002</v>
      </c>
      <c r="AG49" s="3"/>
      <c r="AH49" s="3">
        <v>1.0491624559255801</v>
      </c>
      <c r="AI49" s="3">
        <v>0.53779999999999994</v>
      </c>
      <c r="AJ49" s="3">
        <v>1.00170342604721</v>
      </c>
      <c r="AK49" s="3">
        <v>0.99350000000000005</v>
      </c>
      <c r="AL49" s="3">
        <v>1.3132974542142</v>
      </c>
      <c r="AM49" s="3">
        <v>0.73529999999999995</v>
      </c>
      <c r="AN49" s="3">
        <v>1</v>
      </c>
      <c r="AO49" s="3">
        <v>1E-4</v>
      </c>
      <c r="AP49" s="3">
        <v>1.0465757050445801</v>
      </c>
      <c r="AQ49" s="3">
        <v>0.99729999999999996</v>
      </c>
    </row>
    <row r="50" spans="1:43" x14ac:dyDescent="0.25">
      <c r="A50" s="16">
        <v>27</v>
      </c>
      <c r="B50" s="15">
        <v>1.0375548437362401</v>
      </c>
      <c r="C50" s="15">
        <v>0.99909999999999999</v>
      </c>
      <c r="D50" s="3">
        <v>1.0313022767395099</v>
      </c>
      <c r="E50" s="3">
        <v>0.99370000000000003</v>
      </c>
      <c r="F50" s="3">
        <v>1</v>
      </c>
      <c r="G50" s="3">
        <v>1E-4</v>
      </c>
      <c r="H50" s="3">
        <v>1</v>
      </c>
      <c r="I50" s="3">
        <v>1E-4</v>
      </c>
      <c r="J50" s="3">
        <v>1.0071294177851</v>
      </c>
      <c r="K50" s="3">
        <v>0.871</v>
      </c>
      <c r="L50" s="3">
        <v>1.0029904654681101</v>
      </c>
      <c r="M50" s="3">
        <v>0.8841</v>
      </c>
      <c r="N50" s="3">
        <v>1.00113552216778</v>
      </c>
      <c r="O50" s="3">
        <v>0.84589999999999999</v>
      </c>
      <c r="P50" s="3"/>
      <c r="Q50" s="3">
        <v>1.0561924831332099</v>
      </c>
      <c r="R50" s="3">
        <v>0.99980000000000002</v>
      </c>
      <c r="S50" s="3">
        <v>1.01691344910476</v>
      </c>
      <c r="T50" s="3">
        <v>0.60570000000000002</v>
      </c>
      <c r="U50" s="3">
        <v>1</v>
      </c>
      <c r="V50" s="3">
        <v>1E-4</v>
      </c>
      <c r="W50" s="3">
        <v>1</v>
      </c>
      <c r="X50" s="3">
        <v>1E-4</v>
      </c>
      <c r="Y50" s="3">
        <v>1.0091047118159999</v>
      </c>
      <c r="Z50" s="3">
        <v>0.80620000000000003</v>
      </c>
      <c r="AA50" s="3">
        <v>1.09158213871915</v>
      </c>
      <c r="AB50" s="3">
        <v>0.64570000000000005</v>
      </c>
      <c r="AC50" s="3">
        <v>1.0376252295257999</v>
      </c>
      <c r="AD50" s="3">
        <v>0.68920000000000003</v>
      </c>
      <c r="AE50" s="3">
        <v>1.02890402390752</v>
      </c>
      <c r="AF50" s="3">
        <v>0.4143</v>
      </c>
      <c r="AG50" s="3"/>
      <c r="AH50" s="3">
        <v>1.1240087809981301</v>
      </c>
      <c r="AI50" s="3">
        <v>0.44240000000000002</v>
      </c>
      <c r="AJ50" s="3">
        <v>1.00441533955747</v>
      </c>
      <c r="AK50" s="3">
        <v>0.95099999999999996</v>
      </c>
      <c r="AL50" s="3">
        <v>1.10009492069629</v>
      </c>
      <c r="AM50" s="3">
        <v>0.7409</v>
      </c>
      <c r="AN50" s="3">
        <v>1</v>
      </c>
      <c r="AO50" s="3">
        <v>1E-4</v>
      </c>
      <c r="AP50" s="3">
        <v>1.08363062609413</v>
      </c>
      <c r="AQ50" s="3">
        <v>0.99729999999999996</v>
      </c>
    </row>
    <row r="51" spans="1:43" x14ac:dyDescent="0.25">
      <c r="A51" s="16">
        <v>64</v>
      </c>
      <c r="B51" s="15">
        <v>1.03724178825221</v>
      </c>
      <c r="C51" s="15">
        <v>0.99839999999999995</v>
      </c>
      <c r="D51" s="3">
        <v>1.04549089364062</v>
      </c>
      <c r="E51" s="3">
        <v>0.99660000000000004</v>
      </c>
      <c r="F51" s="3">
        <v>1</v>
      </c>
      <c r="G51" s="3">
        <v>1E-4</v>
      </c>
      <c r="H51" s="3">
        <v>1</v>
      </c>
      <c r="I51" s="3">
        <v>1E-4</v>
      </c>
      <c r="J51" s="3">
        <v>1.0349616223109599</v>
      </c>
      <c r="K51" s="3">
        <v>0.95289999999999997</v>
      </c>
      <c r="L51" s="3">
        <v>1.04594005995188</v>
      </c>
      <c r="M51" s="3">
        <v>0.7288</v>
      </c>
      <c r="N51" s="3">
        <v>1.56346679546956</v>
      </c>
      <c r="O51" s="3">
        <v>0.1789</v>
      </c>
      <c r="P51" s="3"/>
      <c r="Q51" s="3">
        <v>1.06067846532486</v>
      </c>
      <c r="R51" s="3">
        <v>0.99980000000000002</v>
      </c>
      <c r="S51" s="3">
        <v>1.0008960332797501</v>
      </c>
      <c r="T51" s="3">
        <v>0.60209999999999997</v>
      </c>
      <c r="U51" s="3">
        <v>1</v>
      </c>
      <c r="V51" s="3">
        <v>1E-4</v>
      </c>
      <c r="W51" s="3">
        <v>1</v>
      </c>
      <c r="X51" s="3">
        <v>1E-4</v>
      </c>
      <c r="Y51" s="3">
        <v>1.0222833138891301</v>
      </c>
      <c r="Z51" s="3">
        <v>0.50760000000000005</v>
      </c>
      <c r="AA51" s="3">
        <v>1.1926452276036701</v>
      </c>
      <c r="AB51" s="3">
        <v>0.48820000000000002</v>
      </c>
      <c r="AC51" s="3">
        <v>1.04041821815548</v>
      </c>
      <c r="AD51" s="3">
        <v>0.61870000000000003</v>
      </c>
      <c r="AE51" s="3">
        <v>1.06404539555387</v>
      </c>
      <c r="AF51" s="3">
        <v>0.61519999999999997</v>
      </c>
      <c r="AG51" s="3"/>
      <c r="AH51" s="3">
        <v>1.00149337130583</v>
      </c>
      <c r="AI51" s="3">
        <v>0.61729999999999996</v>
      </c>
      <c r="AJ51" s="3">
        <v>1.00162881207293</v>
      </c>
      <c r="AK51" s="3">
        <v>0.98399999999999999</v>
      </c>
      <c r="AL51" s="3">
        <v>1.2310310951143699</v>
      </c>
      <c r="AM51" s="3">
        <v>0.77129999999999999</v>
      </c>
      <c r="AN51" s="3">
        <v>1</v>
      </c>
      <c r="AO51" s="3">
        <v>1E-4</v>
      </c>
      <c r="AP51" s="3">
        <v>1.0411755299602801</v>
      </c>
      <c r="AQ51" s="3">
        <v>0.99729999999999996</v>
      </c>
    </row>
    <row r="52" spans="1:43" x14ac:dyDescent="0.25">
      <c r="A52" s="16">
        <v>15</v>
      </c>
      <c r="B52" s="15">
        <v>1.04301397104681</v>
      </c>
      <c r="C52" s="15">
        <v>0.99729999999999996</v>
      </c>
      <c r="D52" s="3">
        <v>1.04970911540191</v>
      </c>
      <c r="E52" s="3">
        <v>0.99809999999999999</v>
      </c>
      <c r="F52" s="3">
        <v>1</v>
      </c>
      <c r="G52" s="3">
        <v>1E-4</v>
      </c>
      <c r="H52" s="3">
        <v>1</v>
      </c>
      <c r="I52" s="3">
        <v>1E-4</v>
      </c>
      <c r="J52" s="3">
        <v>1.0004632336294801</v>
      </c>
      <c r="K52" s="3">
        <v>0.94769999999999999</v>
      </c>
      <c r="L52" s="3">
        <v>1.0043352262121401</v>
      </c>
      <c r="M52" s="3">
        <v>0.9294</v>
      </c>
      <c r="N52" s="3">
        <v>1.0774260589801401</v>
      </c>
      <c r="O52" s="3">
        <v>0.63019999999999998</v>
      </c>
      <c r="P52" s="3"/>
      <c r="Q52" s="3">
        <v>1.0580984960322199</v>
      </c>
      <c r="R52" s="3">
        <v>0.99980000000000002</v>
      </c>
      <c r="S52" s="3">
        <v>1.00107488448384</v>
      </c>
      <c r="T52" s="3">
        <v>0.86180000000000001</v>
      </c>
      <c r="U52" s="3">
        <v>1</v>
      </c>
      <c r="V52" s="3">
        <v>1E-4</v>
      </c>
      <c r="W52" s="3">
        <v>1</v>
      </c>
      <c r="X52" s="3">
        <v>1E-4</v>
      </c>
      <c r="Y52" s="3">
        <v>1.0272035052353199</v>
      </c>
      <c r="Z52" s="3">
        <v>0.86160000000000003</v>
      </c>
      <c r="AA52" s="3">
        <v>1.0823896257435199</v>
      </c>
      <c r="AB52" s="3">
        <v>0.66210000000000002</v>
      </c>
      <c r="AC52" s="3">
        <v>1.0190432034417201</v>
      </c>
      <c r="AD52" s="3">
        <v>0.66649999999999998</v>
      </c>
      <c r="AE52" s="3">
        <v>1.3266727385789201</v>
      </c>
      <c r="AF52" s="3">
        <v>0.2266</v>
      </c>
      <c r="AG52" s="3"/>
      <c r="AH52" s="3">
        <v>1.0067516411919</v>
      </c>
      <c r="AI52" s="3">
        <v>0.58599999999999997</v>
      </c>
      <c r="AJ52" s="3">
        <v>1.00810103131365</v>
      </c>
      <c r="AK52" s="3">
        <v>0.97509999999999997</v>
      </c>
      <c r="AL52" s="3">
        <v>1.47018418801877</v>
      </c>
      <c r="AM52" s="3">
        <v>0.79110000000000003</v>
      </c>
      <c r="AN52" s="3">
        <v>1</v>
      </c>
      <c r="AO52" s="3">
        <v>1E-4</v>
      </c>
      <c r="AP52" s="3">
        <v>1.0314906528877099</v>
      </c>
      <c r="AQ52" s="3">
        <v>0.99729999999999996</v>
      </c>
    </row>
    <row r="53" spans="1:43" x14ac:dyDescent="0.25">
      <c r="A53" s="16">
        <v>16</v>
      </c>
      <c r="B53" s="15">
        <v>1.0434605903929799</v>
      </c>
      <c r="C53" s="15">
        <v>0.99770000000000003</v>
      </c>
      <c r="D53" s="3">
        <v>1.0495885377710299</v>
      </c>
      <c r="E53" s="3">
        <v>0.99750000000000005</v>
      </c>
      <c r="F53" s="3">
        <v>1</v>
      </c>
      <c r="G53" s="3">
        <v>1E-4</v>
      </c>
      <c r="H53" s="3">
        <v>1</v>
      </c>
      <c r="I53" s="3">
        <v>1E-4</v>
      </c>
      <c r="J53" s="3">
        <v>1.00265462527351</v>
      </c>
      <c r="K53" s="3">
        <v>0.94069999999999998</v>
      </c>
      <c r="L53" s="3">
        <v>1.0046077449953601</v>
      </c>
      <c r="M53" s="3">
        <v>0.95320000000000005</v>
      </c>
      <c r="N53" s="3">
        <v>1.0008523681977</v>
      </c>
      <c r="O53" s="3">
        <v>0.86880000000000002</v>
      </c>
      <c r="P53" s="3"/>
      <c r="Q53" s="3">
        <v>1.0332702251294701</v>
      </c>
      <c r="R53" s="3">
        <v>0.99980000000000002</v>
      </c>
      <c r="S53" s="3">
        <v>1</v>
      </c>
      <c r="T53" s="3">
        <v>0.75629999999999997</v>
      </c>
      <c r="U53" s="3">
        <v>1</v>
      </c>
      <c r="V53" s="3">
        <v>1E-4</v>
      </c>
      <c r="W53" s="3">
        <v>1</v>
      </c>
      <c r="X53" s="3">
        <v>1E-4</v>
      </c>
      <c r="Y53" s="3">
        <v>1.0170814471238101</v>
      </c>
      <c r="Z53" s="3">
        <v>0.92390000000000005</v>
      </c>
      <c r="AA53" s="3">
        <v>1.1325928399514</v>
      </c>
      <c r="AB53" s="3">
        <v>0.57310000000000005</v>
      </c>
      <c r="AC53" s="3">
        <v>1.0615701086529099</v>
      </c>
      <c r="AD53" s="3">
        <v>0.74529999999999996</v>
      </c>
      <c r="AE53" s="3">
        <v>1.13400231189415</v>
      </c>
      <c r="AF53" s="3">
        <v>0.32319999999999999</v>
      </c>
      <c r="AG53" s="3"/>
      <c r="AH53" s="3">
        <v>1.1383086548211401</v>
      </c>
      <c r="AI53" s="3">
        <v>0.4325</v>
      </c>
      <c r="AJ53" s="3">
        <v>1.0080690744351399</v>
      </c>
      <c r="AK53" s="3">
        <v>0.9929</v>
      </c>
      <c r="AL53" s="3">
        <v>1.16503710576578</v>
      </c>
      <c r="AM53" s="3">
        <v>0.79320000000000002</v>
      </c>
      <c r="AN53" s="3">
        <v>1</v>
      </c>
      <c r="AO53" s="3">
        <v>1E-4</v>
      </c>
      <c r="AP53" s="3">
        <v>1.0240344608057801</v>
      </c>
      <c r="AQ53" s="3">
        <v>0.99729999999999996</v>
      </c>
    </row>
    <row r="54" spans="1:43" x14ac:dyDescent="0.25">
      <c r="A54" s="16">
        <v>22</v>
      </c>
      <c r="B54" s="15">
        <v>1.04496903151473</v>
      </c>
      <c r="C54" s="15">
        <v>0.99680000000000002</v>
      </c>
      <c r="D54" s="3">
        <v>1.0440144163336</v>
      </c>
      <c r="E54" s="3">
        <v>0.99660000000000004</v>
      </c>
      <c r="F54" s="3">
        <v>1</v>
      </c>
      <c r="G54" s="3">
        <v>1E-4</v>
      </c>
      <c r="H54" s="3">
        <v>1</v>
      </c>
      <c r="I54" s="3">
        <v>1E-4</v>
      </c>
      <c r="J54" s="3">
        <v>1.00129765326241</v>
      </c>
      <c r="K54" s="3">
        <v>0.99509999999999998</v>
      </c>
      <c r="L54" s="3">
        <v>1.0184384397708199</v>
      </c>
      <c r="M54" s="3">
        <v>0.85580000000000001</v>
      </c>
      <c r="N54" s="3">
        <v>1.0329028121957999</v>
      </c>
      <c r="O54" s="3">
        <v>0.75570000000000004</v>
      </c>
      <c r="P54" s="3"/>
      <c r="Q54" s="3">
        <v>1.0696179374552</v>
      </c>
      <c r="R54" s="3">
        <v>0.99980000000000002</v>
      </c>
      <c r="S54" s="3">
        <v>1.02541144958216</v>
      </c>
      <c r="T54" s="3">
        <v>0.58489999999999998</v>
      </c>
      <c r="U54" s="3">
        <v>1</v>
      </c>
      <c r="V54" s="3">
        <v>1E-4</v>
      </c>
      <c r="W54" s="3">
        <v>1</v>
      </c>
      <c r="X54" s="3">
        <v>1E-4</v>
      </c>
      <c r="Y54" s="3">
        <v>1.0048723312166901</v>
      </c>
      <c r="Z54" s="3">
        <v>0.86019999999999996</v>
      </c>
      <c r="AA54" s="3">
        <v>1.3172811211409801</v>
      </c>
      <c r="AB54" s="3">
        <v>0.31019999999999998</v>
      </c>
      <c r="AC54" s="3">
        <v>1.00474538102448</v>
      </c>
      <c r="AD54" s="3">
        <v>0.70330000000000004</v>
      </c>
      <c r="AE54" s="3">
        <v>1.11995045517265</v>
      </c>
      <c r="AF54" s="3">
        <v>0.25069999999999998</v>
      </c>
      <c r="AG54" s="3"/>
      <c r="AH54" s="3">
        <v>1.0680538444862799</v>
      </c>
      <c r="AI54" s="3">
        <v>0.4718</v>
      </c>
      <c r="AJ54" s="3">
        <v>1.0000607673747199</v>
      </c>
      <c r="AK54" s="3">
        <v>0.97640000000000005</v>
      </c>
      <c r="AL54" s="3">
        <v>1.3897206705485099</v>
      </c>
      <c r="AM54" s="3">
        <v>0.83540000000000003</v>
      </c>
      <c r="AN54" s="3">
        <v>1</v>
      </c>
      <c r="AO54" s="3">
        <v>1E-4</v>
      </c>
      <c r="AP54" s="3">
        <v>1.03613157634764</v>
      </c>
      <c r="AQ54" s="3">
        <v>0.99729999999999996</v>
      </c>
    </row>
    <row r="55" spans="1:43" x14ac:dyDescent="0.25">
      <c r="A55" s="16">
        <v>30</v>
      </c>
      <c r="B55" s="15">
        <v>1.07029005524654</v>
      </c>
      <c r="C55" s="15">
        <v>0.99670000000000003</v>
      </c>
      <c r="D55" s="3">
        <v>1.0484968023513901</v>
      </c>
      <c r="E55" s="3">
        <v>0.99409999999999998</v>
      </c>
      <c r="F55" s="3">
        <v>1</v>
      </c>
      <c r="G55" s="3">
        <v>1E-4</v>
      </c>
      <c r="H55" s="3">
        <v>1</v>
      </c>
      <c r="I55" s="3">
        <v>1E-4</v>
      </c>
      <c r="J55" s="3">
        <v>1.0006312090746401</v>
      </c>
      <c r="K55" s="3">
        <v>0.9385</v>
      </c>
      <c r="L55" s="3">
        <v>1.0102122705169101</v>
      </c>
      <c r="M55" s="3">
        <v>0.88919999999999999</v>
      </c>
      <c r="N55" s="3">
        <v>1.0722238172751599</v>
      </c>
      <c r="O55" s="3">
        <v>0.47910000000000003</v>
      </c>
      <c r="P55" s="3"/>
      <c r="Q55" s="3">
        <v>1.06329041078153</v>
      </c>
      <c r="R55" s="3">
        <v>0.99980000000000002</v>
      </c>
      <c r="S55" s="3">
        <v>1.09994912350171</v>
      </c>
      <c r="T55" s="3">
        <v>0.17449999999999999</v>
      </c>
      <c r="U55" s="3">
        <v>1</v>
      </c>
      <c r="V55" s="3">
        <v>1E-4</v>
      </c>
      <c r="W55" s="3">
        <v>1</v>
      </c>
      <c r="X55" s="3">
        <v>1E-4</v>
      </c>
      <c r="Y55" s="3">
        <v>1.0003275380191099</v>
      </c>
      <c r="Z55" s="3">
        <v>0.83950000000000002</v>
      </c>
      <c r="AA55" s="3">
        <v>1.38190865527354</v>
      </c>
      <c r="AB55" s="3">
        <v>0.2162</v>
      </c>
      <c r="AC55" s="3">
        <v>1.0122432160692301</v>
      </c>
      <c r="AD55" s="3">
        <v>0.70320000000000005</v>
      </c>
      <c r="AE55" s="3">
        <v>1.0007997541748599</v>
      </c>
      <c r="AF55" s="3">
        <v>0.4476</v>
      </c>
      <c r="AG55" s="3"/>
      <c r="AH55" s="3">
        <v>1.0156459871283099</v>
      </c>
      <c r="AI55" s="3">
        <v>0.68789999999999996</v>
      </c>
      <c r="AJ55" s="3">
        <v>1.00025995722044</v>
      </c>
      <c r="AK55" s="3">
        <v>0.99280000000000002</v>
      </c>
      <c r="AL55" s="3">
        <v>1.48464963510251</v>
      </c>
      <c r="AM55" s="3">
        <v>0.86760000000000004</v>
      </c>
      <c r="AN55" s="3">
        <v>1</v>
      </c>
      <c r="AO55" s="3">
        <v>1E-4</v>
      </c>
      <c r="AP55" s="3">
        <v>1.0356454685909</v>
      </c>
      <c r="AQ55" s="3">
        <v>0.99729999999999996</v>
      </c>
    </row>
    <row r="56" spans="1:43" x14ac:dyDescent="0.25">
      <c r="A56" s="16">
        <v>12</v>
      </c>
      <c r="B56" s="15">
        <v>1.04738263271753</v>
      </c>
      <c r="C56" s="15">
        <v>0.99760000000000004</v>
      </c>
      <c r="D56" s="3">
        <v>1.0492620090987601</v>
      </c>
      <c r="E56" s="3">
        <v>0.99819999999999998</v>
      </c>
      <c r="F56" s="3">
        <v>1</v>
      </c>
      <c r="G56" s="3">
        <v>1E-4</v>
      </c>
      <c r="H56" s="3">
        <v>1</v>
      </c>
      <c r="I56" s="3">
        <v>1E-4</v>
      </c>
      <c r="J56" s="3">
        <v>1.00968892594659</v>
      </c>
      <c r="K56" s="3">
        <v>0.96950000000000003</v>
      </c>
      <c r="L56" s="3">
        <v>1.0022203621282799</v>
      </c>
      <c r="M56" s="3">
        <v>0.95430000000000004</v>
      </c>
      <c r="N56" s="3">
        <v>1.6179704556166099</v>
      </c>
      <c r="O56" s="3">
        <v>0.1651</v>
      </c>
      <c r="P56" s="3"/>
      <c r="Q56" s="3">
        <v>1.0606539845037199</v>
      </c>
      <c r="R56" s="3">
        <v>0.99980000000000002</v>
      </c>
      <c r="S56" s="3">
        <v>1</v>
      </c>
      <c r="T56" s="3">
        <v>0.71819999999999995</v>
      </c>
      <c r="U56" s="3">
        <v>1</v>
      </c>
      <c r="V56" s="3">
        <v>1E-4</v>
      </c>
      <c r="W56" s="3">
        <v>1</v>
      </c>
      <c r="X56" s="3">
        <v>1E-4</v>
      </c>
      <c r="Y56" s="3">
        <v>1.0122166827433601</v>
      </c>
      <c r="Z56" s="3">
        <v>0.91549999999999998</v>
      </c>
      <c r="AA56" s="3">
        <v>1.10369436954878</v>
      </c>
      <c r="AB56" s="3">
        <v>0.60580000000000001</v>
      </c>
      <c r="AC56" s="3">
        <v>1.0036495472231</v>
      </c>
      <c r="AD56" s="3">
        <v>0.67120000000000002</v>
      </c>
      <c r="AE56" s="3">
        <v>1.53140775544866</v>
      </c>
      <c r="AF56" s="3">
        <v>0.17860000000000001</v>
      </c>
      <c r="AG56" s="3"/>
      <c r="AH56" s="3">
        <v>1.0069800634191099</v>
      </c>
      <c r="AI56" s="3">
        <v>0.65480000000000005</v>
      </c>
      <c r="AJ56" s="3">
        <v>1.0006378215457401</v>
      </c>
      <c r="AK56" s="3">
        <v>0.99460000000000004</v>
      </c>
      <c r="AL56" s="3">
        <v>1.5719425275216199</v>
      </c>
      <c r="AM56" s="3">
        <v>0.86780000000000002</v>
      </c>
      <c r="AN56" s="3">
        <v>1</v>
      </c>
      <c r="AO56" s="3">
        <v>1E-4</v>
      </c>
      <c r="AP56" s="3">
        <v>1.01810595456519</v>
      </c>
      <c r="AQ56" s="3">
        <v>0.99729999999999996</v>
      </c>
    </row>
    <row r="57" spans="1:43" x14ac:dyDescent="0.25">
      <c r="A57" s="16">
        <v>25</v>
      </c>
      <c r="B57" s="15">
        <v>1.0332764072159799</v>
      </c>
      <c r="C57" s="15">
        <v>0.99670000000000003</v>
      </c>
      <c r="D57" s="3">
        <v>1.0395637714127599</v>
      </c>
      <c r="E57" s="3">
        <v>0.99860000000000004</v>
      </c>
      <c r="F57" s="3">
        <v>1</v>
      </c>
      <c r="G57" s="3">
        <v>1E-4</v>
      </c>
      <c r="H57" s="3">
        <v>1</v>
      </c>
      <c r="I57" s="3">
        <v>1E-4</v>
      </c>
      <c r="J57" s="3">
        <v>1.00113485062303</v>
      </c>
      <c r="K57" s="3">
        <v>0.99690000000000001</v>
      </c>
      <c r="L57" s="3">
        <v>1.0452850303924699</v>
      </c>
      <c r="M57" s="3">
        <v>0.7601</v>
      </c>
      <c r="N57" s="3">
        <v>1.2096748054861199</v>
      </c>
      <c r="O57" s="3">
        <v>0.44990000000000002</v>
      </c>
      <c r="P57" s="3"/>
      <c r="Q57" s="3">
        <v>1.0578844908620899</v>
      </c>
      <c r="R57" s="3">
        <v>0.99980000000000002</v>
      </c>
      <c r="S57" s="3">
        <v>1.02018351086683</v>
      </c>
      <c r="T57" s="3">
        <v>0.36890000000000001</v>
      </c>
      <c r="U57" s="3">
        <v>1</v>
      </c>
      <c r="V57" s="3">
        <v>1E-4</v>
      </c>
      <c r="W57" s="3">
        <v>1</v>
      </c>
      <c r="X57" s="3">
        <v>1E-4</v>
      </c>
      <c r="Y57" s="3">
        <v>1.0168365825567101</v>
      </c>
      <c r="Z57" s="3">
        <v>0.63439999999999996</v>
      </c>
      <c r="AA57" s="3">
        <v>1.1908783005687</v>
      </c>
      <c r="AB57" s="3">
        <v>0.46129999999999999</v>
      </c>
      <c r="AC57" s="3">
        <v>1.0109834526102299</v>
      </c>
      <c r="AD57" s="3">
        <v>0.69069999999999998</v>
      </c>
      <c r="AE57" s="3">
        <v>1.09939506148879</v>
      </c>
      <c r="AF57" s="3">
        <v>0.31369999999999998</v>
      </c>
      <c r="AG57" s="3"/>
      <c r="AH57" s="3">
        <v>1.01888931195612</v>
      </c>
      <c r="AI57" s="3">
        <v>0.55659999999999998</v>
      </c>
      <c r="AJ57" s="3">
        <v>1.00377789778064</v>
      </c>
      <c r="AK57" s="3">
        <v>0.94369999999999998</v>
      </c>
      <c r="AL57" s="3">
        <v>1.57690401751663</v>
      </c>
      <c r="AM57" s="3">
        <v>0.87060000000000004</v>
      </c>
      <c r="AN57" s="3">
        <v>1</v>
      </c>
      <c r="AO57" s="3">
        <v>1E-4</v>
      </c>
      <c r="AP57" s="3">
        <v>1</v>
      </c>
      <c r="AQ57" s="3">
        <v>0.99729999999999996</v>
      </c>
    </row>
    <row r="58" spans="1:43" x14ac:dyDescent="0.25">
      <c r="A58" s="16">
        <v>8</v>
      </c>
      <c r="B58" s="15">
        <v>1.04614221005664</v>
      </c>
      <c r="C58" s="15">
        <v>0.99680000000000002</v>
      </c>
      <c r="D58" s="3">
        <v>1.00775822290626</v>
      </c>
      <c r="E58" s="3">
        <v>0.9889</v>
      </c>
      <c r="F58" s="3">
        <v>1</v>
      </c>
      <c r="G58" s="3">
        <v>1E-4</v>
      </c>
      <c r="H58" s="3">
        <v>1</v>
      </c>
      <c r="I58" s="3">
        <v>1E-4</v>
      </c>
      <c r="J58" s="3">
        <v>1.02855126335396</v>
      </c>
      <c r="K58" s="3">
        <v>0.98680000000000001</v>
      </c>
      <c r="L58" s="3">
        <v>1.04473067272903</v>
      </c>
      <c r="M58" s="3">
        <v>0.74429999999999996</v>
      </c>
      <c r="N58" s="3">
        <v>1.30787037820203</v>
      </c>
      <c r="O58" s="3">
        <v>0.34060000000000001</v>
      </c>
      <c r="P58" s="3"/>
      <c r="Q58" s="3">
        <v>1.0726631961128801</v>
      </c>
      <c r="R58" s="3">
        <v>0.99980000000000002</v>
      </c>
      <c r="S58" s="3">
        <v>1.02323192927588</v>
      </c>
      <c r="T58" s="3">
        <v>0.61870000000000003</v>
      </c>
      <c r="U58" s="3">
        <v>1</v>
      </c>
      <c r="V58" s="3">
        <v>1E-4</v>
      </c>
      <c r="W58" s="3">
        <v>1</v>
      </c>
      <c r="X58" s="3">
        <v>1E-4</v>
      </c>
      <c r="Y58" s="3">
        <v>1.02946476722182</v>
      </c>
      <c r="Z58" s="3">
        <v>0.78849999999999998</v>
      </c>
      <c r="AA58" s="3">
        <v>1.27783771050615</v>
      </c>
      <c r="AB58" s="3">
        <v>0.3705</v>
      </c>
      <c r="AC58" s="3">
        <v>1.0051497867549599</v>
      </c>
      <c r="AD58" s="3">
        <v>0.64270000000000005</v>
      </c>
      <c r="AE58" s="3">
        <v>1.2969281599070099</v>
      </c>
      <c r="AF58" s="3">
        <v>0.2107</v>
      </c>
      <c r="AG58" s="3"/>
      <c r="AH58" s="3">
        <v>1.1537811785277901</v>
      </c>
      <c r="AI58" s="3">
        <v>0.4138</v>
      </c>
      <c r="AJ58" s="3">
        <v>1.0021993963171301</v>
      </c>
      <c r="AK58" s="3">
        <v>0.96889999999999998</v>
      </c>
      <c r="AL58" s="3">
        <v>1.24406984660908</v>
      </c>
      <c r="AM58" s="3">
        <v>0.87739999999999996</v>
      </c>
      <c r="AN58" s="3">
        <v>1</v>
      </c>
      <c r="AO58" s="3">
        <v>1E-4</v>
      </c>
      <c r="AP58" s="3">
        <v>1.0451268422179301</v>
      </c>
      <c r="AQ58" s="3">
        <v>0.99729999999999996</v>
      </c>
    </row>
    <row r="59" spans="1:43" x14ac:dyDescent="0.25">
      <c r="A59" s="16">
        <v>42</v>
      </c>
      <c r="B59" s="15">
        <v>1.03767906523017</v>
      </c>
      <c r="C59" s="15">
        <v>0.99750000000000005</v>
      </c>
      <c r="D59" s="3">
        <v>1.03973784580024</v>
      </c>
      <c r="E59" s="3">
        <v>0.99690000000000001</v>
      </c>
      <c r="F59" s="3">
        <v>1</v>
      </c>
      <c r="G59" s="3">
        <v>1E-4</v>
      </c>
      <c r="H59" s="3">
        <v>1</v>
      </c>
      <c r="I59" s="3">
        <v>1E-4</v>
      </c>
      <c r="J59" s="3">
        <v>1.0001758913126899</v>
      </c>
      <c r="K59" s="3">
        <v>0.85670000000000002</v>
      </c>
      <c r="L59" s="3">
        <v>1.07259134861538</v>
      </c>
      <c r="M59" s="3">
        <v>0.73080000000000001</v>
      </c>
      <c r="N59" s="3">
        <v>1.0789550102632799</v>
      </c>
      <c r="O59" s="3">
        <v>0.65049999999999997</v>
      </c>
      <c r="P59" s="3"/>
      <c r="Q59" s="3">
        <v>1.0558837264795999</v>
      </c>
      <c r="R59" s="3">
        <v>0.99980000000000002</v>
      </c>
      <c r="S59" s="3">
        <v>1.0037599419413501</v>
      </c>
      <c r="T59" s="3">
        <v>0.79720000000000002</v>
      </c>
      <c r="U59" s="3">
        <v>1</v>
      </c>
      <c r="V59" s="3">
        <v>1E-4</v>
      </c>
      <c r="W59" s="3">
        <v>1</v>
      </c>
      <c r="X59" s="3">
        <v>1E-4</v>
      </c>
      <c r="Y59" s="3">
        <v>1.1764725211671201</v>
      </c>
      <c r="Z59" s="3">
        <v>0.86619999999999997</v>
      </c>
      <c r="AA59" s="3">
        <v>1.1277054459854099</v>
      </c>
      <c r="AB59" s="3">
        <v>0.46789999999999998</v>
      </c>
      <c r="AC59" s="3">
        <v>1.00214221904273</v>
      </c>
      <c r="AD59" s="3">
        <v>0.96640000000000004</v>
      </c>
      <c r="AE59" s="3">
        <v>1.1065886904415001</v>
      </c>
      <c r="AF59" s="3">
        <v>0.25940000000000002</v>
      </c>
      <c r="AG59" s="3"/>
      <c r="AH59" s="3">
        <v>1.03033919475533</v>
      </c>
      <c r="AI59" s="3">
        <v>0.46079999999999999</v>
      </c>
      <c r="AJ59" s="3">
        <v>1.0208018536854699</v>
      </c>
      <c r="AK59" s="3">
        <v>0.9788</v>
      </c>
      <c r="AL59" s="3">
        <v>1.7774196257724399</v>
      </c>
      <c r="AM59" s="3">
        <v>0.88870000000000005</v>
      </c>
      <c r="AN59" s="3">
        <v>1</v>
      </c>
      <c r="AO59" s="3">
        <v>1E-4</v>
      </c>
      <c r="AP59" s="3">
        <v>1.03604432984988</v>
      </c>
      <c r="AQ59" s="3">
        <v>0.99729999999999996</v>
      </c>
    </row>
    <row r="60" spans="1:43" x14ac:dyDescent="0.25">
      <c r="A60" s="16">
        <v>41</v>
      </c>
      <c r="B60" s="15">
        <v>1.0472149093615599</v>
      </c>
      <c r="C60" s="15">
        <v>0.99760000000000004</v>
      </c>
      <c r="D60" s="3">
        <v>1.0362325812094499</v>
      </c>
      <c r="E60" s="3">
        <v>0.99560000000000004</v>
      </c>
      <c r="F60" s="3">
        <v>1</v>
      </c>
      <c r="G60" s="3">
        <v>1E-4</v>
      </c>
      <c r="H60" s="3">
        <v>1</v>
      </c>
      <c r="I60" s="3">
        <v>1E-4</v>
      </c>
      <c r="J60" s="3">
        <v>1.1810274877592599</v>
      </c>
      <c r="K60" s="3">
        <v>0.98629999999999995</v>
      </c>
      <c r="L60" s="3">
        <v>1.02418999316175</v>
      </c>
      <c r="M60" s="3">
        <v>0.82240000000000002</v>
      </c>
      <c r="N60" s="3">
        <v>1.0002262620834901</v>
      </c>
      <c r="O60" s="3">
        <v>0.93259999999999998</v>
      </c>
      <c r="P60" s="3"/>
      <c r="Q60" s="3">
        <v>1.0642656383217901</v>
      </c>
      <c r="R60" s="3">
        <v>0.99980000000000002</v>
      </c>
      <c r="S60" s="3">
        <v>1.0423919767388901</v>
      </c>
      <c r="T60" s="3">
        <v>0.67</v>
      </c>
      <c r="U60" s="3">
        <v>1</v>
      </c>
      <c r="V60" s="3">
        <v>1E-4</v>
      </c>
      <c r="W60" s="3">
        <v>1</v>
      </c>
      <c r="X60" s="3">
        <v>1E-4</v>
      </c>
      <c r="Y60" s="3">
        <v>1.0007118418201899</v>
      </c>
      <c r="Z60" s="3">
        <v>0.5917</v>
      </c>
      <c r="AA60" s="3">
        <v>1.1264138394469001</v>
      </c>
      <c r="AB60" s="3">
        <v>0.62180000000000002</v>
      </c>
      <c r="AC60" s="3">
        <v>1.0050291412677099</v>
      </c>
      <c r="AD60" s="3">
        <v>0.97850000000000004</v>
      </c>
      <c r="AE60" s="3">
        <v>1.14541986344206</v>
      </c>
      <c r="AF60" s="3">
        <v>0.27700000000000002</v>
      </c>
      <c r="AG60" s="3"/>
      <c r="AH60" s="3">
        <v>1.00597100982489</v>
      </c>
      <c r="AI60" s="3">
        <v>0.51229999999999998</v>
      </c>
      <c r="AJ60" s="3">
        <v>1.01251392726153</v>
      </c>
      <c r="AK60" s="3">
        <v>0.95469999999999999</v>
      </c>
      <c r="AL60" s="3">
        <v>1.9621857991110501</v>
      </c>
      <c r="AM60" s="3">
        <v>0.89849999999999997</v>
      </c>
      <c r="AN60" s="3">
        <v>1</v>
      </c>
      <c r="AO60" s="3">
        <v>1E-4</v>
      </c>
      <c r="AP60" s="3">
        <v>1.0252678676548901</v>
      </c>
      <c r="AQ60" s="3">
        <v>0.99729999999999996</v>
      </c>
    </row>
    <row r="61" spans="1:43" x14ac:dyDescent="0.25">
      <c r="A61" s="16">
        <v>3</v>
      </c>
      <c r="B61" s="15">
        <v>1</v>
      </c>
      <c r="C61" s="15">
        <v>0.99550000000000005</v>
      </c>
      <c r="D61" s="3">
        <v>1.03688429480296</v>
      </c>
      <c r="E61" s="3">
        <v>0.99870000000000003</v>
      </c>
      <c r="F61" s="3">
        <v>1</v>
      </c>
      <c r="G61" s="3">
        <v>1E-4</v>
      </c>
      <c r="H61" s="3">
        <v>1</v>
      </c>
      <c r="I61" s="3">
        <v>1E-4</v>
      </c>
      <c r="J61" s="3">
        <v>1.0035692432007599</v>
      </c>
      <c r="K61" s="3">
        <v>0.89380000000000004</v>
      </c>
      <c r="L61" s="3">
        <v>1.00106203483409</v>
      </c>
      <c r="M61" s="3">
        <v>0.92769999999999997</v>
      </c>
      <c r="N61" s="3">
        <v>1.2290975740288701</v>
      </c>
      <c r="O61" s="3">
        <v>0.30370000000000003</v>
      </c>
      <c r="P61" s="3"/>
      <c r="Q61" s="3">
        <v>1.05861647046622</v>
      </c>
      <c r="R61" s="3">
        <v>0.99980000000000002</v>
      </c>
      <c r="S61" s="3">
        <v>1.50972199654966</v>
      </c>
      <c r="T61" s="3">
        <v>0.13669999999999999</v>
      </c>
      <c r="U61" s="3">
        <v>1</v>
      </c>
      <c r="V61" s="3">
        <v>1E-4</v>
      </c>
      <c r="W61" s="3">
        <v>1</v>
      </c>
      <c r="X61" s="3">
        <v>1E-4</v>
      </c>
      <c r="Y61" s="3">
        <v>1.0007028941103899</v>
      </c>
      <c r="Z61" s="3">
        <v>0.91349999999999998</v>
      </c>
      <c r="AA61" s="3">
        <v>1.0282573924848999</v>
      </c>
      <c r="AB61" s="3">
        <v>0.88219999999999998</v>
      </c>
      <c r="AC61" s="3">
        <v>1.0254058798492101</v>
      </c>
      <c r="AD61" s="3">
        <v>0.71560000000000001</v>
      </c>
      <c r="AE61" s="3">
        <v>1.6999185092488001</v>
      </c>
      <c r="AF61" s="3">
        <v>0.2316</v>
      </c>
      <c r="AG61" s="3"/>
      <c r="AH61" s="3">
        <v>1.0062298031379899</v>
      </c>
      <c r="AI61" s="3">
        <v>0.54190000000000005</v>
      </c>
      <c r="AJ61" s="3">
        <v>1.00761722647948</v>
      </c>
      <c r="AK61" s="3">
        <v>0.99839999999999995</v>
      </c>
      <c r="AL61" s="3">
        <v>1.2614288339791999</v>
      </c>
      <c r="AM61" s="3">
        <v>0.90369999999999995</v>
      </c>
      <c r="AN61" s="3">
        <v>1</v>
      </c>
      <c r="AO61" s="3">
        <v>1E-4</v>
      </c>
      <c r="AP61" s="3">
        <v>1.0447937275865</v>
      </c>
      <c r="AQ61" s="3">
        <v>0.99729999999999996</v>
      </c>
    </row>
    <row r="62" spans="1:43" x14ac:dyDescent="0.25">
      <c r="A62" s="16">
        <v>61</v>
      </c>
      <c r="B62" s="15">
        <v>70.125645887297495</v>
      </c>
      <c r="C62" s="15">
        <v>0.91449999999999998</v>
      </c>
      <c r="D62" s="3">
        <v>1.04795046330643</v>
      </c>
      <c r="E62" s="3">
        <v>0.99880000000000002</v>
      </c>
      <c r="F62" s="3">
        <v>1</v>
      </c>
      <c r="G62" s="3">
        <v>1E-4</v>
      </c>
      <c r="H62" s="3">
        <v>1</v>
      </c>
      <c r="I62" s="3">
        <v>1E-4</v>
      </c>
      <c r="J62" s="3">
        <v>1.22968737991266</v>
      </c>
      <c r="K62" s="3">
        <v>0.9637</v>
      </c>
      <c r="L62" s="3">
        <v>1.04612982765129</v>
      </c>
      <c r="M62" s="3">
        <v>0.79600000000000004</v>
      </c>
      <c r="N62" s="3">
        <v>1.28378342151125</v>
      </c>
      <c r="O62" s="3">
        <v>0.33579999999999999</v>
      </c>
      <c r="P62" s="3"/>
      <c r="Q62" s="3">
        <v>1.06099010142872</v>
      </c>
      <c r="R62" s="3">
        <v>0.99980000000000002</v>
      </c>
      <c r="S62" s="3">
        <v>1.1011392736855801</v>
      </c>
      <c r="T62" s="3">
        <v>0.39560000000000001</v>
      </c>
      <c r="U62" s="3">
        <v>1</v>
      </c>
      <c r="V62" s="3">
        <v>1E-4</v>
      </c>
      <c r="W62" s="3">
        <v>1</v>
      </c>
      <c r="X62" s="3">
        <v>1E-4</v>
      </c>
      <c r="Y62" s="3">
        <v>1.3006481148842099</v>
      </c>
      <c r="Z62" s="3">
        <v>0.33779999999999999</v>
      </c>
      <c r="AA62" s="3">
        <v>1.0369115280340999</v>
      </c>
      <c r="AB62" s="3">
        <v>0.71430000000000005</v>
      </c>
      <c r="AC62" s="3">
        <v>1.11921421936065</v>
      </c>
      <c r="AD62" s="3">
        <v>0.96519999999999995</v>
      </c>
      <c r="AE62" s="3">
        <v>1.0070591223998899</v>
      </c>
      <c r="AF62" s="3">
        <v>0.52210000000000001</v>
      </c>
      <c r="AG62" s="3"/>
      <c r="AH62" s="3">
        <v>1.2247955369167001</v>
      </c>
      <c r="AI62" s="3">
        <v>0.37009999999999998</v>
      </c>
      <c r="AJ62" s="3">
        <v>1.0193407713051501</v>
      </c>
      <c r="AK62" s="3">
        <v>0.56140000000000001</v>
      </c>
      <c r="AL62" s="3">
        <v>2.0434710319140899</v>
      </c>
      <c r="AM62" s="3">
        <v>0.90880000000000005</v>
      </c>
      <c r="AN62" s="3">
        <v>1</v>
      </c>
      <c r="AO62" s="3">
        <v>1E-4</v>
      </c>
      <c r="AP62" s="3">
        <v>1.02912091633023</v>
      </c>
      <c r="AQ62" s="3">
        <v>0.99729999999999996</v>
      </c>
    </row>
    <row r="63" spans="1:43" x14ac:dyDescent="0.25">
      <c r="A63" s="16">
        <v>13</v>
      </c>
      <c r="B63" s="15">
        <v>1.04457247414279</v>
      </c>
      <c r="C63" s="15">
        <v>0.99750000000000005</v>
      </c>
      <c r="D63" s="3">
        <v>1.04250291170386</v>
      </c>
      <c r="E63" s="3">
        <v>0.99590000000000001</v>
      </c>
      <c r="F63" s="3">
        <v>1</v>
      </c>
      <c r="G63" s="3">
        <v>1E-4</v>
      </c>
      <c r="H63" s="3">
        <v>1</v>
      </c>
      <c r="I63" s="3">
        <v>1E-4</v>
      </c>
      <c r="J63" s="3">
        <v>1.00240878228318</v>
      </c>
      <c r="K63" s="3">
        <v>0.93359999999999999</v>
      </c>
      <c r="L63" s="3">
        <v>1.00592251878537</v>
      </c>
      <c r="M63" s="3">
        <v>0.94740000000000002</v>
      </c>
      <c r="N63" s="3">
        <v>1.00087299430181</v>
      </c>
      <c r="O63" s="3">
        <v>0.91600000000000004</v>
      </c>
      <c r="P63" s="3"/>
      <c r="Q63" s="3">
        <v>1.06000973610698</v>
      </c>
      <c r="R63" s="3">
        <v>0.99980000000000002</v>
      </c>
      <c r="S63" s="3">
        <v>1.0701161057661699</v>
      </c>
      <c r="T63" s="3">
        <v>0.57120000000000004</v>
      </c>
      <c r="U63" s="3">
        <v>1</v>
      </c>
      <c r="V63" s="3">
        <v>1E-4</v>
      </c>
      <c r="W63" s="3">
        <v>1</v>
      </c>
      <c r="X63" s="3">
        <v>1E-4</v>
      </c>
      <c r="Y63" s="3">
        <v>1.00057775736987</v>
      </c>
      <c r="Z63" s="3">
        <v>0.95820000000000005</v>
      </c>
      <c r="AA63" s="3">
        <v>1.25864814653549</v>
      </c>
      <c r="AB63" s="3">
        <v>0.3493</v>
      </c>
      <c r="AC63" s="3">
        <v>1.1235230776170899</v>
      </c>
      <c r="AD63" s="3">
        <v>0.8206</v>
      </c>
      <c r="AE63" s="3">
        <v>1.00219809510725</v>
      </c>
      <c r="AF63" s="3">
        <v>0.41170000000000001</v>
      </c>
      <c r="AG63" s="3"/>
      <c r="AH63" s="3">
        <v>1.0482053286586299</v>
      </c>
      <c r="AI63" s="3">
        <v>0.72470000000000001</v>
      </c>
      <c r="AJ63" s="3">
        <v>1.0000544779406899</v>
      </c>
      <c r="AK63" s="3">
        <v>0.999</v>
      </c>
      <c r="AL63" s="3">
        <v>1.03185436427357</v>
      </c>
      <c r="AM63" s="3">
        <v>0.93089999999999995</v>
      </c>
      <c r="AN63" s="3">
        <v>1</v>
      </c>
      <c r="AO63" s="3">
        <v>1E-4</v>
      </c>
      <c r="AP63" s="3">
        <v>1.0354696890869901</v>
      </c>
      <c r="AQ63" s="3">
        <v>0.99729999999999996</v>
      </c>
    </row>
    <row r="64" spans="1:43" x14ac:dyDescent="0.25">
      <c r="A64" s="16">
        <v>2</v>
      </c>
      <c r="B64" s="15">
        <v>1.0450271208664701</v>
      </c>
      <c r="C64" s="15">
        <v>0.99680000000000002</v>
      </c>
      <c r="D64" s="3">
        <v>1.0008682282190799</v>
      </c>
      <c r="E64" s="3">
        <v>0.98709999999999998</v>
      </c>
      <c r="F64" s="3">
        <v>1</v>
      </c>
      <c r="G64" s="3">
        <v>1E-4</v>
      </c>
      <c r="H64" s="3">
        <v>1</v>
      </c>
      <c r="I64" s="3">
        <v>1E-4</v>
      </c>
      <c r="J64" s="3">
        <v>1.01201179472892</v>
      </c>
      <c r="K64" s="3">
        <v>0.98229999999999995</v>
      </c>
      <c r="L64" s="3">
        <v>1.0352785791235199</v>
      </c>
      <c r="M64" s="3">
        <v>0.76190000000000002</v>
      </c>
      <c r="N64" s="3">
        <v>1.35729149366249</v>
      </c>
      <c r="O64" s="3">
        <v>0.26429999999999998</v>
      </c>
      <c r="P64" s="3"/>
      <c r="Q64" s="3">
        <v>1</v>
      </c>
      <c r="R64" s="3">
        <v>0.3054</v>
      </c>
      <c r="S64" s="3">
        <v>1.0910636107285501</v>
      </c>
      <c r="T64" s="3">
        <v>0.57969999999999999</v>
      </c>
      <c r="U64" s="3">
        <v>1</v>
      </c>
      <c r="V64" s="3">
        <v>1E-4</v>
      </c>
      <c r="W64" s="3">
        <v>1</v>
      </c>
      <c r="X64" s="3">
        <v>1E-4</v>
      </c>
      <c r="Y64" s="3">
        <v>1.00294108564898</v>
      </c>
      <c r="Z64" s="3">
        <v>0.94179999999999997</v>
      </c>
      <c r="AA64" s="3">
        <v>1.04479386941204</v>
      </c>
      <c r="AB64" s="3">
        <v>0.83230000000000004</v>
      </c>
      <c r="AC64" s="3">
        <v>1.0432040521333199</v>
      </c>
      <c r="AD64" s="3">
        <v>0.72309999999999997</v>
      </c>
      <c r="AE64" s="3">
        <v>1.1075582548129801</v>
      </c>
      <c r="AF64" s="3">
        <v>0.52659999999999996</v>
      </c>
      <c r="AG64" s="3"/>
      <c r="AH64" s="3">
        <v>1.18467295175673</v>
      </c>
      <c r="AI64" s="3">
        <v>0.39779999999999999</v>
      </c>
      <c r="AJ64" s="3">
        <v>1.0039565925371901</v>
      </c>
      <c r="AK64" s="3">
        <v>0.93510000000000004</v>
      </c>
      <c r="AL64" s="3">
        <v>1.2144039537360001</v>
      </c>
      <c r="AM64" s="3">
        <v>0.95430000000000004</v>
      </c>
      <c r="AN64" s="3">
        <v>1</v>
      </c>
      <c r="AO64" s="3">
        <v>1E-4</v>
      </c>
      <c r="AP64" s="3">
        <v>1.02624434988729</v>
      </c>
      <c r="AQ64" s="3">
        <v>0.99729999999999996</v>
      </c>
    </row>
    <row r="65" spans="1:43" x14ac:dyDescent="0.25">
      <c r="A65" s="19">
        <v>4</v>
      </c>
      <c r="B65" s="15">
        <v>1.0466541070139499</v>
      </c>
      <c r="C65" s="15">
        <v>0.99690000000000001</v>
      </c>
      <c r="D65" s="3">
        <v>1.04515343620793</v>
      </c>
      <c r="E65" s="3">
        <v>0.99550000000000005</v>
      </c>
      <c r="F65" s="3">
        <v>1</v>
      </c>
      <c r="G65" s="3">
        <v>1E-4</v>
      </c>
      <c r="H65" s="3">
        <v>1</v>
      </c>
      <c r="I65" s="3">
        <v>1E-4</v>
      </c>
      <c r="J65" s="3">
        <v>1.00009034058459</v>
      </c>
      <c r="K65" s="3">
        <v>0.91269999999999996</v>
      </c>
      <c r="L65" s="3">
        <v>1.0345220974110001</v>
      </c>
      <c r="M65" s="3">
        <v>0.78820000000000001</v>
      </c>
      <c r="N65" s="5">
        <v>1.6821873966739</v>
      </c>
      <c r="O65" s="5">
        <v>8.4699999999999998E-2</v>
      </c>
      <c r="P65" s="5" t="s">
        <v>78</v>
      </c>
      <c r="Q65" s="3">
        <v>1.06521300987571</v>
      </c>
      <c r="R65" s="3">
        <v>0.99980000000000002</v>
      </c>
      <c r="S65" s="3">
        <v>1.1731673120219399</v>
      </c>
      <c r="T65" s="3">
        <v>0.15140000000000001</v>
      </c>
      <c r="U65" s="3">
        <v>1</v>
      </c>
      <c r="V65" s="3">
        <v>1E-4</v>
      </c>
      <c r="W65" s="3">
        <v>1</v>
      </c>
      <c r="X65" s="3">
        <v>1E-4</v>
      </c>
      <c r="Y65" s="3">
        <v>1.0262134577938899</v>
      </c>
      <c r="Z65" s="3">
        <v>0.77070000000000005</v>
      </c>
      <c r="AA65" s="3">
        <v>1.0454889350421199</v>
      </c>
      <c r="AB65" s="3">
        <v>0.69599999999999995</v>
      </c>
      <c r="AC65" s="3">
        <v>1.0312150740855199</v>
      </c>
      <c r="AD65" s="3">
        <v>0.71079999999999999</v>
      </c>
      <c r="AE65" s="3">
        <v>1.98321686099255</v>
      </c>
      <c r="AF65" s="3">
        <v>0.16589999999999999</v>
      </c>
      <c r="AG65" s="3"/>
      <c r="AH65" s="3">
        <v>1.0320004780354399</v>
      </c>
      <c r="AI65" s="3">
        <v>0.54120000000000001</v>
      </c>
      <c r="AJ65" s="3">
        <v>1.0167492319618601</v>
      </c>
      <c r="AK65" s="3">
        <v>0.98880000000000001</v>
      </c>
      <c r="AL65" s="3">
        <v>1.5324381489387</v>
      </c>
      <c r="AM65" s="3">
        <v>0.8417</v>
      </c>
      <c r="AN65" s="3">
        <v>1</v>
      </c>
      <c r="AO65" s="3">
        <v>1E-4</v>
      </c>
      <c r="AP65" s="3">
        <v>1.03678706358757</v>
      </c>
      <c r="AQ65" s="3">
        <v>0.99819999999999998</v>
      </c>
    </row>
    <row r="66" spans="1:43" x14ac:dyDescent="0.25">
      <c r="A66" s="16">
        <v>10</v>
      </c>
      <c r="B66" s="15">
        <v>1.0401145444142399</v>
      </c>
      <c r="C66" s="15">
        <v>0.99709999999999999</v>
      </c>
      <c r="D66" s="3">
        <v>1.0471340402001801</v>
      </c>
      <c r="E66" s="3">
        <v>0.99750000000000005</v>
      </c>
      <c r="F66" s="3">
        <v>1</v>
      </c>
      <c r="G66" s="3">
        <v>1E-4</v>
      </c>
      <c r="H66" s="3">
        <v>1</v>
      </c>
      <c r="I66" s="3">
        <v>1E-4</v>
      </c>
      <c r="J66" s="3">
        <v>1.0107008346370101</v>
      </c>
      <c r="K66" s="3">
        <v>0.98160000000000003</v>
      </c>
      <c r="L66" s="3">
        <v>1.00354656371256</v>
      </c>
      <c r="M66" s="3">
        <v>0.98770000000000002</v>
      </c>
      <c r="N66" s="3">
        <v>1.03744254671156</v>
      </c>
      <c r="O66" s="3">
        <v>0.91579999999999995</v>
      </c>
      <c r="P66" s="3"/>
      <c r="Q66" s="3">
        <v>1.05215055375505</v>
      </c>
      <c r="R66" s="3">
        <v>0.99980000000000002</v>
      </c>
      <c r="S66" s="3">
        <v>1.0791115177188499</v>
      </c>
      <c r="T66" s="3">
        <v>0.32379999999999998</v>
      </c>
      <c r="U66" s="3">
        <v>1</v>
      </c>
      <c r="V66" s="3">
        <v>1E-4</v>
      </c>
      <c r="W66" s="3">
        <v>1</v>
      </c>
      <c r="X66" s="3">
        <v>1E-4</v>
      </c>
      <c r="Y66" s="3">
        <v>1.09346200440986</v>
      </c>
      <c r="Z66" s="3">
        <v>0.71040000000000003</v>
      </c>
      <c r="AA66" s="3">
        <v>1.06030061550374</v>
      </c>
      <c r="AB66" s="3">
        <v>0.67510000000000003</v>
      </c>
      <c r="AC66" s="3">
        <v>1.0000453185490701</v>
      </c>
      <c r="AD66" s="3">
        <v>0.66490000000000005</v>
      </c>
      <c r="AE66" s="3">
        <v>1.95354686570848</v>
      </c>
      <c r="AF66" s="3">
        <v>0.14760000000000001</v>
      </c>
      <c r="AG66" s="3"/>
      <c r="AH66" s="3">
        <v>1.1802643606418699</v>
      </c>
      <c r="AI66" s="3">
        <v>0.3861</v>
      </c>
      <c r="AJ66" s="3">
        <v>1.00639376176847</v>
      </c>
      <c r="AK66" s="3">
        <v>0.96189999999999998</v>
      </c>
      <c r="AL66" s="3">
        <v>1.08312414266894</v>
      </c>
      <c r="AM66" s="3">
        <v>0.53649999999999998</v>
      </c>
      <c r="AN66" s="3">
        <v>1</v>
      </c>
      <c r="AO66" s="3">
        <v>1E-4</v>
      </c>
      <c r="AP66" s="3">
        <v>1.02685665526147</v>
      </c>
      <c r="AQ66" s="3">
        <v>0.99839999999999995</v>
      </c>
    </row>
    <row r="67" spans="1:43" x14ac:dyDescent="0.25">
      <c r="A67" s="16">
        <v>24</v>
      </c>
      <c r="B67" s="15">
        <v>1.05628197589055</v>
      </c>
      <c r="C67" s="15">
        <v>0.99860000000000004</v>
      </c>
      <c r="D67" s="3">
        <v>1.02562059892335</v>
      </c>
      <c r="E67" s="3">
        <v>0.99880000000000002</v>
      </c>
      <c r="F67" s="3">
        <v>1</v>
      </c>
      <c r="G67" s="3">
        <v>1E-4</v>
      </c>
      <c r="H67" s="3">
        <v>1</v>
      </c>
      <c r="I67" s="3">
        <v>1E-4</v>
      </c>
      <c r="J67" s="3">
        <v>1.0203502421664901</v>
      </c>
      <c r="K67" s="3">
        <v>0.91600000000000004</v>
      </c>
      <c r="L67" s="3">
        <v>1.1529322959363699</v>
      </c>
      <c r="M67" s="3">
        <v>0.43290000000000001</v>
      </c>
      <c r="N67" s="3">
        <v>1.5105737065398099</v>
      </c>
      <c r="O67" s="3">
        <v>0.218</v>
      </c>
      <c r="P67" s="3"/>
      <c r="Q67" s="3">
        <v>1.0687593006923499</v>
      </c>
      <c r="R67" s="3">
        <v>0.99980000000000002</v>
      </c>
      <c r="S67" s="3">
        <v>1.2890956640321201</v>
      </c>
      <c r="T67" s="3">
        <v>0.12709999999999999</v>
      </c>
      <c r="U67" s="3">
        <v>1</v>
      </c>
      <c r="V67" s="3">
        <v>1E-4</v>
      </c>
      <c r="W67" s="3">
        <v>1</v>
      </c>
      <c r="X67" s="3">
        <v>1E-4</v>
      </c>
      <c r="Y67" s="3">
        <v>1.00039384664558</v>
      </c>
      <c r="Z67" s="3">
        <v>0.77669999999999995</v>
      </c>
      <c r="AA67" s="3">
        <v>1.06854454435571</v>
      </c>
      <c r="AB67" s="3">
        <v>0.67279999999999995</v>
      </c>
      <c r="AC67" s="3">
        <v>1.0131575230893</v>
      </c>
      <c r="AD67" s="3">
        <v>0.67130000000000001</v>
      </c>
      <c r="AE67" s="3">
        <v>1.37671896863629</v>
      </c>
      <c r="AF67" s="3">
        <v>0.17960000000000001</v>
      </c>
      <c r="AG67" s="3"/>
      <c r="AH67" s="3">
        <v>1.0246337269364301</v>
      </c>
      <c r="AI67" s="3">
        <v>0.54320000000000002</v>
      </c>
      <c r="AJ67" s="3">
        <v>1.01439561711576</v>
      </c>
      <c r="AK67" s="3">
        <v>0.97950000000000004</v>
      </c>
      <c r="AL67" s="3">
        <v>1.4141484003100899</v>
      </c>
      <c r="AM67" s="3">
        <v>0.8004</v>
      </c>
      <c r="AN67" s="3">
        <v>1</v>
      </c>
      <c r="AO67" s="3">
        <v>1E-4</v>
      </c>
      <c r="AP67" s="3">
        <v>1.04403862156239</v>
      </c>
      <c r="AQ67" s="3">
        <v>0.99850000000000005</v>
      </c>
    </row>
    <row r="68" spans="1:43" x14ac:dyDescent="0.25">
      <c r="A68" s="16">
        <v>9</v>
      </c>
      <c r="B68" s="15">
        <v>1.0424104829912599</v>
      </c>
      <c r="C68" s="15">
        <v>0.99690000000000001</v>
      </c>
      <c r="D68" s="3">
        <v>1.04838567511917</v>
      </c>
      <c r="E68" s="3">
        <v>0.99690000000000001</v>
      </c>
      <c r="F68" s="3">
        <v>1</v>
      </c>
      <c r="G68" s="3">
        <v>1E-4</v>
      </c>
      <c r="H68" s="3">
        <v>1</v>
      </c>
      <c r="I68" s="3">
        <v>1E-4</v>
      </c>
      <c r="J68" s="3">
        <v>1.0019745482256199</v>
      </c>
      <c r="K68" s="3">
        <v>0.98960000000000004</v>
      </c>
      <c r="L68" s="3">
        <v>1.12232017651045</v>
      </c>
      <c r="M68" s="3">
        <v>0.28399999999999997</v>
      </c>
      <c r="N68" s="3">
        <v>1.0552245579423101</v>
      </c>
      <c r="O68" s="3">
        <v>0.69099999999999995</v>
      </c>
      <c r="P68" s="3"/>
      <c r="Q68" s="3">
        <v>1.0634751879255999</v>
      </c>
      <c r="R68" s="3">
        <v>0.99980000000000002</v>
      </c>
      <c r="S68" s="3">
        <v>1</v>
      </c>
      <c r="T68" s="3">
        <v>0.36209999999999998</v>
      </c>
      <c r="U68" s="3">
        <v>1</v>
      </c>
      <c r="V68" s="3">
        <v>1E-4</v>
      </c>
      <c r="W68" s="3">
        <v>1</v>
      </c>
      <c r="X68" s="3">
        <v>1E-4</v>
      </c>
      <c r="Y68" s="3">
        <v>1.04935617437852</v>
      </c>
      <c r="Z68" s="3">
        <v>0.77559999999999996</v>
      </c>
      <c r="AA68" s="3">
        <v>1.18513038959179</v>
      </c>
      <c r="AB68" s="3">
        <v>0.48599999999999999</v>
      </c>
      <c r="AC68" s="3">
        <v>1.0062081800274001</v>
      </c>
      <c r="AD68" s="3">
        <v>0.66049999999999998</v>
      </c>
      <c r="AE68" s="3">
        <v>1.3111727519420799</v>
      </c>
      <c r="AF68" s="3">
        <v>0.25580000000000003</v>
      </c>
      <c r="AG68" s="3"/>
      <c r="AH68" s="3">
        <v>1.1313796327186401</v>
      </c>
      <c r="AI68" s="3">
        <v>0.43049999999999999</v>
      </c>
      <c r="AJ68" s="3">
        <v>1.0116270885540399</v>
      </c>
      <c r="AK68" s="3">
        <v>0.96789999999999998</v>
      </c>
      <c r="AL68" s="3">
        <v>1.0512034783933399</v>
      </c>
      <c r="AM68" s="3">
        <v>0.56040000000000001</v>
      </c>
      <c r="AN68" s="3">
        <v>1</v>
      </c>
      <c r="AO68" s="3">
        <v>1E-4</v>
      </c>
      <c r="AP68" s="3">
        <v>1.0264268373486301</v>
      </c>
      <c r="AQ68" s="3">
        <v>0.99870000000000003</v>
      </c>
    </row>
    <row r="69" spans="1:43" x14ac:dyDescent="0.25">
      <c r="A69" s="16">
        <v>23</v>
      </c>
      <c r="B69" s="15">
        <v>1.04043283772037</v>
      </c>
      <c r="C69" s="15">
        <v>0.99709999999999999</v>
      </c>
      <c r="D69" s="3">
        <v>1.00630908677224</v>
      </c>
      <c r="E69" s="3">
        <v>0.99339999999999995</v>
      </c>
      <c r="F69" s="3">
        <v>1</v>
      </c>
      <c r="G69" s="3">
        <v>1E-4</v>
      </c>
      <c r="H69" s="3">
        <v>1</v>
      </c>
      <c r="I69" s="3">
        <v>1E-4</v>
      </c>
      <c r="J69" s="3">
        <v>1.0205951462137699</v>
      </c>
      <c r="K69" s="3">
        <v>0.98350000000000004</v>
      </c>
      <c r="L69" s="3">
        <v>1.0285614625396899</v>
      </c>
      <c r="M69" s="3">
        <v>0.89959999999999996</v>
      </c>
      <c r="N69" s="3">
        <v>1.0171215953903501</v>
      </c>
      <c r="O69" s="3">
        <v>0.84209999999999996</v>
      </c>
      <c r="P69" s="3"/>
      <c r="Q69" s="3">
        <v>1.0622211275936899</v>
      </c>
      <c r="R69" s="3">
        <v>0.99980000000000002</v>
      </c>
      <c r="S69" s="3">
        <v>1.00477867121305</v>
      </c>
      <c r="T69" s="3">
        <v>0.35220000000000001</v>
      </c>
      <c r="U69" s="3">
        <v>1</v>
      </c>
      <c r="V69" s="3">
        <v>1E-4</v>
      </c>
      <c r="W69" s="3">
        <v>1</v>
      </c>
      <c r="X69" s="3">
        <v>1E-4</v>
      </c>
      <c r="Y69" s="3">
        <v>1.2770047113510601</v>
      </c>
      <c r="Z69" s="3">
        <v>0.316</v>
      </c>
      <c r="AA69" s="3">
        <v>1.47760097175779</v>
      </c>
      <c r="AB69" s="3">
        <v>0.25629999999999997</v>
      </c>
      <c r="AC69" s="3">
        <v>1.02565510203883</v>
      </c>
      <c r="AD69" s="3">
        <v>0.62160000000000004</v>
      </c>
      <c r="AE69" s="3">
        <v>1.0066085794437201</v>
      </c>
      <c r="AF69" s="3">
        <v>0.40949999999999998</v>
      </c>
      <c r="AG69" s="3"/>
      <c r="AH69" s="3">
        <v>1.2282316891487599</v>
      </c>
      <c r="AI69" s="3">
        <v>0.36370000000000002</v>
      </c>
      <c r="AJ69" s="3">
        <v>1.02148698588669</v>
      </c>
      <c r="AK69" s="3">
        <v>0.96360000000000001</v>
      </c>
      <c r="AL69" s="3">
        <v>1.0005893865358899</v>
      </c>
      <c r="AM69" s="3">
        <v>0.68669999999999998</v>
      </c>
      <c r="AN69" s="3">
        <v>1</v>
      </c>
      <c r="AO69" s="3">
        <v>1E-4</v>
      </c>
      <c r="AP69" s="3">
        <v>1.0365982568584999</v>
      </c>
      <c r="AQ69" s="3">
        <v>0.99870000000000003</v>
      </c>
    </row>
    <row r="70" spans="1:43" x14ac:dyDescent="0.25">
      <c r="A70" s="18">
        <v>55</v>
      </c>
      <c r="B70" s="15">
        <v>1.0381223076502399</v>
      </c>
      <c r="C70" s="15">
        <v>0.99760000000000004</v>
      </c>
      <c r="D70" s="3">
        <v>1.00994267027647</v>
      </c>
      <c r="E70" s="3">
        <v>0.99019999999999997</v>
      </c>
      <c r="F70" s="3">
        <v>1</v>
      </c>
      <c r="G70" s="3">
        <v>1E-4</v>
      </c>
      <c r="H70" s="3">
        <v>1</v>
      </c>
      <c r="I70" s="3">
        <v>1E-4</v>
      </c>
      <c r="J70" s="3">
        <v>1.0120705721687999</v>
      </c>
      <c r="K70" s="3">
        <v>0.93510000000000004</v>
      </c>
      <c r="L70" s="3">
        <v>1.0156713168098599</v>
      </c>
      <c r="M70" s="3">
        <v>0.89070000000000005</v>
      </c>
      <c r="N70" s="17">
        <v>1.7184272908403599</v>
      </c>
      <c r="O70" s="17">
        <v>3.4599999999999999E-2</v>
      </c>
      <c r="P70" s="17" t="s">
        <v>77</v>
      </c>
      <c r="Q70" s="3">
        <v>1.05653799577812</v>
      </c>
      <c r="R70" s="3">
        <v>0.99980000000000002</v>
      </c>
      <c r="S70" s="3">
        <v>1.14075330847713</v>
      </c>
      <c r="T70" s="3">
        <v>0.18909999999999999</v>
      </c>
      <c r="U70" s="3">
        <v>1</v>
      </c>
      <c r="V70" s="3">
        <v>1E-4</v>
      </c>
      <c r="W70" s="3">
        <v>1</v>
      </c>
      <c r="X70" s="3">
        <v>1E-4</v>
      </c>
      <c r="Y70" s="3">
        <v>1.01620756645432</v>
      </c>
      <c r="Z70" s="3">
        <v>0.87119999999999997</v>
      </c>
      <c r="AA70" s="3">
        <v>1.11133767554628</v>
      </c>
      <c r="AB70" s="3">
        <v>0.67059999999999997</v>
      </c>
      <c r="AC70" s="3">
        <v>1.01512890728808</v>
      </c>
      <c r="AD70" s="3">
        <v>0.63619999999999999</v>
      </c>
      <c r="AE70" s="3">
        <v>1.4123109591034699</v>
      </c>
      <c r="AF70" s="3">
        <v>0.1905</v>
      </c>
      <c r="AG70" s="3"/>
      <c r="AH70" s="3">
        <v>1.1270281446713699</v>
      </c>
      <c r="AI70" s="3">
        <v>0.37319999999999998</v>
      </c>
      <c r="AJ70" s="3">
        <v>1.0051684918587001</v>
      </c>
      <c r="AK70" s="3">
        <v>0.99819999999999998</v>
      </c>
      <c r="AL70" s="3">
        <v>1.00025760174668</v>
      </c>
      <c r="AM70" s="3">
        <v>0.72289999999999999</v>
      </c>
      <c r="AN70" s="3">
        <v>1</v>
      </c>
      <c r="AO70" s="3">
        <v>1E-4</v>
      </c>
      <c r="AP70" s="3">
        <v>1.0413955464593501</v>
      </c>
      <c r="AQ70" s="3">
        <v>0.99880000000000002</v>
      </c>
    </row>
    <row r="71" spans="1:43" x14ac:dyDescent="0.25">
      <c r="A71" s="16">
        <v>48</v>
      </c>
      <c r="B71" s="15">
        <v>1.0481753884213301</v>
      </c>
      <c r="C71" s="15">
        <v>0.99690000000000001</v>
      </c>
      <c r="D71" s="3">
        <v>1.03822147208785</v>
      </c>
      <c r="E71" s="3">
        <v>0.998</v>
      </c>
      <c r="F71" s="3">
        <v>1</v>
      </c>
      <c r="G71" s="3">
        <v>1E-4</v>
      </c>
      <c r="H71" s="3">
        <v>1</v>
      </c>
      <c r="I71" s="3">
        <v>1E-4</v>
      </c>
      <c r="J71" s="3">
        <v>1.02003411933444</v>
      </c>
      <c r="K71" s="3">
        <v>0.84199999999999997</v>
      </c>
      <c r="L71" s="3">
        <v>1.05248006184376</v>
      </c>
      <c r="M71" s="3">
        <v>0.72870000000000001</v>
      </c>
      <c r="N71" s="3">
        <v>1.3425121932972901</v>
      </c>
      <c r="O71" s="3">
        <v>0.33339999999999997</v>
      </c>
      <c r="P71" s="3"/>
      <c r="Q71" s="3">
        <v>1.0687573248520299</v>
      </c>
      <c r="R71" s="3">
        <v>0.99980000000000002</v>
      </c>
      <c r="S71" s="3">
        <v>1.1167292903555699</v>
      </c>
      <c r="T71" s="3">
        <v>0.28510000000000002</v>
      </c>
      <c r="U71" s="3">
        <v>1</v>
      </c>
      <c r="V71" s="3">
        <v>1E-4</v>
      </c>
      <c r="W71" s="3">
        <v>1</v>
      </c>
      <c r="X71" s="3">
        <v>1E-4</v>
      </c>
      <c r="Y71" s="3">
        <v>1.11299887371455</v>
      </c>
      <c r="Z71" s="3">
        <v>0.3831</v>
      </c>
      <c r="AA71" s="3">
        <v>1.28029721726417</v>
      </c>
      <c r="AB71" s="3">
        <v>0.40339999999999998</v>
      </c>
      <c r="AC71" s="3">
        <v>1.0254278150154399</v>
      </c>
      <c r="AD71" s="3">
        <v>0.74729999999999996</v>
      </c>
      <c r="AE71" s="3">
        <v>1.0908886755478999</v>
      </c>
      <c r="AF71" s="3">
        <v>0.32090000000000002</v>
      </c>
      <c r="AG71" s="3"/>
      <c r="AH71" s="3">
        <v>1.0500473681228</v>
      </c>
      <c r="AI71" s="3">
        <v>0.3891</v>
      </c>
      <c r="AJ71" s="3">
        <v>1.00068498082337</v>
      </c>
      <c r="AK71" s="3">
        <v>0.98750000000000004</v>
      </c>
      <c r="AL71" s="3">
        <v>1.1410717549414</v>
      </c>
      <c r="AM71" s="3">
        <v>0.44209999999999999</v>
      </c>
      <c r="AN71" s="3">
        <v>1</v>
      </c>
      <c r="AO71" s="3">
        <v>1E-4</v>
      </c>
      <c r="AP71" s="3">
        <v>1.07060213946901</v>
      </c>
      <c r="AQ71" s="3">
        <v>0.99890000000000001</v>
      </c>
    </row>
    <row r="72" spans="1:43" x14ac:dyDescent="0.25">
      <c r="A72" s="16">
        <v>6</v>
      </c>
      <c r="B72" s="15">
        <v>1.04878851204781</v>
      </c>
      <c r="C72" s="15">
        <v>0.998</v>
      </c>
      <c r="D72" s="3">
        <v>1.0348103592621301</v>
      </c>
      <c r="E72" s="3">
        <v>0.99429999999999996</v>
      </c>
      <c r="F72" s="3">
        <v>1</v>
      </c>
      <c r="G72" s="3">
        <v>1E-4</v>
      </c>
      <c r="H72" s="3">
        <v>1</v>
      </c>
      <c r="I72" s="3">
        <v>1E-4</v>
      </c>
      <c r="J72" s="3">
        <v>1.0033345744323601</v>
      </c>
      <c r="K72" s="3">
        <v>0.87960000000000005</v>
      </c>
      <c r="L72" s="3">
        <v>1.0125914691511499</v>
      </c>
      <c r="M72" s="3">
        <v>0.81020000000000003</v>
      </c>
      <c r="N72" s="3">
        <v>1.20846807356688</v>
      </c>
      <c r="O72" s="3">
        <v>0.46850000000000003</v>
      </c>
      <c r="P72" s="3"/>
      <c r="Q72" s="3">
        <v>1.1359232804233901</v>
      </c>
      <c r="R72" s="3">
        <v>0.99980000000000002</v>
      </c>
      <c r="S72" s="3">
        <v>1.1919838103643401</v>
      </c>
      <c r="T72" s="3">
        <v>0.14269999999999999</v>
      </c>
      <c r="U72" s="3">
        <v>1</v>
      </c>
      <c r="V72" s="3">
        <v>1E-4</v>
      </c>
      <c r="W72" s="3">
        <v>1</v>
      </c>
      <c r="X72" s="3">
        <v>1E-4</v>
      </c>
      <c r="Y72" s="3">
        <v>1.1012086580313101</v>
      </c>
      <c r="Z72" s="3">
        <v>0.31009999999999999</v>
      </c>
      <c r="AA72" s="3">
        <v>1.03647321167388</v>
      </c>
      <c r="AB72" s="3">
        <v>0.76080000000000003</v>
      </c>
      <c r="AC72" s="3">
        <v>1.00159630987221</v>
      </c>
      <c r="AD72" s="3">
        <v>0.63880000000000003</v>
      </c>
      <c r="AE72" s="3">
        <v>1.2403408463403001</v>
      </c>
      <c r="AF72" s="3">
        <v>0.217</v>
      </c>
      <c r="AG72" s="3"/>
      <c r="AH72" s="3">
        <v>1.1067484134002901</v>
      </c>
      <c r="AI72" s="3">
        <v>0.3624</v>
      </c>
      <c r="AJ72" s="3">
        <v>1.0045553429635099</v>
      </c>
      <c r="AK72" s="3">
        <v>0.96450000000000002</v>
      </c>
      <c r="AL72" s="3">
        <v>1.0161073450910001</v>
      </c>
      <c r="AM72" s="3">
        <v>0.57820000000000005</v>
      </c>
      <c r="AN72" s="3">
        <v>1</v>
      </c>
      <c r="AO72" s="3">
        <v>1E-4</v>
      </c>
      <c r="AP72" s="3">
        <v>1.02044107758626</v>
      </c>
      <c r="AQ72" s="3">
        <v>0.99890000000000001</v>
      </c>
    </row>
  </sheetData>
  <autoFilter ref="A5:AQ5" xr:uid="{902F4B9E-9283-4EDF-AADC-E78E8ACC6E7D}">
    <sortState xmlns:xlrd2="http://schemas.microsoft.com/office/spreadsheetml/2017/richdata2" ref="A6:AQ72">
      <sortCondition ref="AQ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D4C5-B7AA-478D-A75A-A8F24FFBE92A}">
  <dimension ref="B2:F22"/>
  <sheetViews>
    <sheetView tabSelected="1" workbookViewId="0">
      <selection activeCell="B2" sqref="B2:E12"/>
    </sheetView>
  </sheetViews>
  <sheetFormatPr defaultRowHeight="15.75" x14ac:dyDescent="0.25"/>
  <cols>
    <col min="2" max="2" width="9" style="1"/>
    <col min="3" max="3" width="56.375" bestFit="1" customWidth="1"/>
    <col min="4" max="4" width="11.875" bestFit="1" customWidth="1"/>
    <col min="6" max="6" width="12.25" customWidth="1"/>
  </cols>
  <sheetData>
    <row r="2" spans="2:6" x14ac:dyDescent="0.25">
      <c r="B2" s="1" t="s">
        <v>75</v>
      </c>
      <c r="D2" t="s">
        <v>0</v>
      </c>
      <c r="E2" t="s">
        <v>74</v>
      </c>
      <c r="F2" t="s">
        <v>1</v>
      </c>
    </row>
    <row r="3" spans="2:6" x14ac:dyDescent="0.25">
      <c r="B3" s="1">
        <v>1</v>
      </c>
      <c r="C3" t="s">
        <v>79</v>
      </c>
      <c r="D3" s="3">
        <v>1.0273782193377501</v>
      </c>
      <c r="E3" s="3">
        <v>0.79039999999999999</v>
      </c>
    </row>
    <row r="4" spans="2:6" x14ac:dyDescent="0.25">
      <c r="B4" s="1">
        <v>2</v>
      </c>
      <c r="C4" t="s">
        <v>80</v>
      </c>
      <c r="D4" s="3">
        <v>1.3001354749249101</v>
      </c>
      <c r="E4" s="3">
        <v>0.49199999999999999</v>
      </c>
    </row>
    <row r="5" spans="2:6" x14ac:dyDescent="0.25">
      <c r="B5" s="1">
        <v>3</v>
      </c>
      <c r="C5" t="s">
        <v>7</v>
      </c>
      <c r="D5" s="3">
        <v>1.02987134618448</v>
      </c>
      <c r="E5" s="3">
        <v>0.74370000000000003</v>
      </c>
    </row>
    <row r="6" spans="2:6" x14ac:dyDescent="0.25">
      <c r="B6" s="1">
        <v>4</v>
      </c>
      <c r="C6" t="s">
        <v>8</v>
      </c>
      <c r="D6" s="3">
        <v>1.00125699249598</v>
      </c>
      <c r="E6" s="3">
        <v>0.94330000000000003</v>
      </c>
    </row>
    <row r="7" spans="2:6" x14ac:dyDescent="0.25">
      <c r="B7" s="1">
        <v>5</v>
      </c>
      <c r="C7" t="s">
        <v>81</v>
      </c>
      <c r="D7" s="3">
        <v>1.05770670744276</v>
      </c>
      <c r="E7" s="3">
        <v>0.9173</v>
      </c>
    </row>
    <row r="8" spans="2:6" x14ac:dyDescent="0.25">
      <c r="B8" s="1">
        <v>6</v>
      </c>
      <c r="C8" t="s">
        <v>82</v>
      </c>
      <c r="D8" s="3">
        <v>1.00269549399105</v>
      </c>
      <c r="E8" s="3">
        <v>0.89200000000000002</v>
      </c>
    </row>
    <row r="9" spans="2:6" x14ac:dyDescent="0.25">
      <c r="B9" s="1">
        <v>7</v>
      </c>
      <c r="C9" t="s">
        <v>83</v>
      </c>
      <c r="D9" s="3">
        <v>1.0846894077159399</v>
      </c>
      <c r="E9" s="3">
        <v>0.51039999999999996</v>
      </c>
    </row>
    <row r="10" spans="2:6" x14ac:dyDescent="0.25">
      <c r="B10" s="1">
        <v>8</v>
      </c>
      <c r="C10" t="s">
        <v>84</v>
      </c>
      <c r="D10" s="3">
        <v>1.0399661878111299</v>
      </c>
      <c r="E10" s="3">
        <v>0.80189999999999995</v>
      </c>
    </row>
    <row r="11" spans="2:6" x14ac:dyDescent="0.25">
      <c r="B11" s="1">
        <v>9</v>
      </c>
      <c r="C11" t="s">
        <v>26</v>
      </c>
      <c r="D11" s="3">
        <v>1.0129478909002101</v>
      </c>
      <c r="E11" s="3">
        <v>0.44579999999999997</v>
      </c>
    </row>
    <row r="12" spans="2:6" x14ac:dyDescent="0.25">
      <c r="B12" s="1">
        <v>10</v>
      </c>
      <c r="C12" t="s">
        <v>85</v>
      </c>
      <c r="D12" s="3">
        <v>1.0005638392729299</v>
      </c>
      <c r="E12" s="3">
        <v>0.89400000000000002</v>
      </c>
    </row>
    <row r="13" spans="2:6" x14ac:dyDescent="0.25">
      <c r="B13" s="1">
        <v>11</v>
      </c>
      <c r="C13" t="s">
        <v>28</v>
      </c>
      <c r="D13" s="3">
        <v>1.49437458131081</v>
      </c>
      <c r="E13" s="3">
        <v>0.31109999999999999</v>
      </c>
    </row>
    <row r="14" spans="2:6" x14ac:dyDescent="0.25">
      <c r="B14" s="1">
        <v>12</v>
      </c>
      <c r="C14" t="s">
        <v>86</v>
      </c>
      <c r="D14" s="3">
        <v>1.1160185690431199</v>
      </c>
      <c r="E14" s="3">
        <v>0.64970000000000006</v>
      </c>
    </row>
    <row r="15" spans="2:6" x14ac:dyDescent="0.25">
      <c r="B15" s="1">
        <v>13</v>
      </c>
      <c r="C15" t="s">
        <v>87</v>
      </c>
      <c r="D15" s="3">
        <v>1.01445606012237</v>
      </c>
      <c r="E15" s="3">
        <v>0.76580000000000004</v>
      </c>
    </row>
    <row r="16" spans="2:6" x14ac:dyDescent="0.25">
      <c r="B16" s="1">
        <v>14</v>
      </c>
      <c r="C16" t="s">
        <v>88</v>
      </c>
      <c r="D16" s="3">
        <v>1.00687466491528</v>
      </c>
      <c r="E16" s="3">
        <v>0.93789999999999996</v>
      </c>
    </row>
    <row r="17" spans="2:5" x14ac:dyDescent="0.25">
      <c r="B17" s="1">
        <v>15</v>
      </c>
      <c r="C17" t="s">
        <v>89</v>
      </c>
      <c r="D17" s="3">
        <v>1.46820764492045</v>
      </c>
      <c r="E17" s="3">
        <v>0.22059999999999999</v>
      </c>
    </row>
    <row r="18" spans="2:5" x14ac:dyDescent="0.25">
      <c r="B18" s="1">
        <v>16</v>
      </c>
      <c r="C18" t="s">
        <v>90</v>
      </c>
      <c r="D18" s="3">
        <v>1.02750939962775</v>
      </c>
      <c r="E18" s="3">
        <v>0.6421</v>
      </c>
    </row>
    <row r="19" spans="2:5" x14ac:dyDescent="0.25">
      <c r="B19" s="1">
        <v>17</v>
      </c>
      <c r="C19" t="s">
        <v>91</v>
      </c>
      <c r="D19" s="3">
        <v>1.00053665285073</v>
      </c>
      <c r="E19" s="3">
        <v>0.75149999999999995</v>
      </c>
    </row>
    <row r="20" spans="2:5" x14ac:dyDescent="0.25">
      <c r="B20" s="1">
        <v>18</v>
      </c>
      <c r="C20" t="s">
        <v>92</v>
      </c>
      <c r="D20" s="3">
        <v>1.00193599037918</v>
      </c>
      <c r="E20" s="3">
        <v>0.85509999999999997</v>
      </c>
    </row>
    <row r="21" spans="2:5" x14ac:dyDescent="0.25">
      <c r="B21" s="1">
        <v>19</v>
      </c>
      <c r="C21" t="s">
        <v>66</v>
      </c>
      <c r="D21" s="3">
        <v>1.0567923749741901</v>
      </c>
      <c r="E21" s="3">
        <v>0.65280000000000005</v>
      </c>
    </row>
    <row r="22" spans="2:5" x14ac:dyDescent="0.25">
      <c r="B22" s="1">
        <v>20</v>
      </c>
      <c r="C22" t="s">
        <v>73</v>
      </c>
      <c r="D22" s="3">
        <v>1.05352123317212</v>
      </c>
      <c r="E22" s="3">
        <v>0.71409999999999996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B5B8-32F1-4F71-9276-5B27AFAEB6D2}">
  <dimension ref="A2:BE23"/>
  <sheetViews>
    <sheetView workbookViewId="0">
      <pane xSplit="1" topLeftCell="B1" activePane="topRight" state="frozen"/>
      <selection pane="topRight" activeCell="Q22" sqref="Q22"/>
    </sheetView>
  </sheetViews>
  <sheetFormatPr defaultRowHeight="15.75" x14ac:dyDescent="0.25"/>
  <cols>
    <col min="2" max="2" width="56.375" bestFit="1" customWidth="1"/>
    <col min="3" max="4" width="9.375" bestFit="1" customWidth="1"/>
    <col min="5" max="5" width="9.375" customWidth="1"/>
    <col min="6" max="7" width="9.375" bestFit="1" customWidth="1"/>
    <col min="8" max="8" width="9.375" customWidth="1"/>
    <col min="9" max="10" width="9.375" bestFit="1" customWidth="1"/>
    <col min="11" max="11" width="9.375" customWidth="1"/>
    <col min="12" max="13" width="9.375" bestFit="1" customWidth="1"/>
    <col min="14" max="14" width="11.375" bestFit="1" customWidth="1"/>
    <col min="15" max="15" width="9.375" bestFit="1" customWidth="1"/>
    <col min="16" max="16" width="9.375" customWidth="1"/>
    <col min="17" max="17" width="11.375" bestFit="1" customWidth="1"/>
    <col min="18" max="18" width="9.375" bestFit="1" customWidth="1"/>
    <col min="19" max="19" width="9.375" customWidth="1"/>
    <col min="20" max="21" width="9.375" bestFit="1" customWidth="1"/>
    <col min="22" max="22" width="9.375" customWidth="1"/>
    <col min="23" max="24" width="9.375" bestFit="1" customWidth="1"/>
    <col min="25" max="25" width="9.375" customWidth="1"/>
    <col min="26" max="29" width="9.375" bestFit="1" customWidth="1"/>
    <col min="30" max="30" width="9.375" customWidth="1"/>
    <col min="31" max="31" width="11.375" bestFit="1" customWidth="1"/>
    <col min="32" max="32" width="9.375" bestFit="1" customWidth="1"/>
    <col min="33" max="33" width="9.375" customWidth="1"/>
    <col min="34" max="35" width="9.375" bestFit="1" customWidth="1"/>
    <col min="36" max="36" width="9.375" customWidth="1"/>
    <col min="37" max="40" width="9.375" bestFit="1" customWidth="1"/>
    <col min="41" max="41" width="9.375" customWidth="1"/>
    <col min="42" max="43" width="9.375" bestFit="1" customWidth="1"/>
    <col min="44" max="44" width="9.375" customWidth="1"/>
    <col min="45" max="46" width="9.375" bestFit="1" customWidth="1"/>
    <col min="47" max="47" width="9.375" customWidth="1"/>
    <col min="48" max="53" width="9.375" bestFit="1" customWidth="1"/>
    <col min="54" max="54" width="9.375" customWidth="1"/>
    <col min="55" max="55" width="10.375" bestFit="1" customWidth="1"/>
    <col min="56" max="56" width="9.375" bestFit="1" customWidth="1"/>
  </cols>
  <sheetData>
    <row r="2" spans="1:57" x14ac:dyDescent="0.25">
      <c r="D2">
        <v>1</v>
      </c>
      <c r="G2">
        <v>2</v>
      </c>
      <c r="J2">
        <v>3</v>
      </c>
      <c r="M2">
        <v>4</v>
      </c>
      <c r="O2">
        <v>5</v>
      </c>
      <c r="R2">
        <v>6</v>
      </c>
      <c r="U2">
        <v>7</v>
      </c>
      <c r="X2">
        <v>8</v>
      </c>
      <c r="AA2">
        <v>9</v>
      </c>
      <c r="AC2">
        <v>10</v>
      </c>
      <c r="AF2">
        <v>11</v>
      </c>
      <c r="AI2">
        <v>12</v>
      </c>
      <c r="AL2">
        <v>13</v>
      </c>
      <c r="AN2">
        <v>14</v>
      </c>
      <c r="AQ2">
        <v>15</v>
      </c>
      <c r="AT2">
        <v>16</v>
      </c>
      <c r="AW2">
        <v>17</v>
      </c>
      <c r="AY2">
        <v>18</v>
      </c>
      <c r="BA2">
        <v>19</v>
      </c>
      <c r="BD2">
        <v>20</v>
      </c>
    </row>
    <row r="3" spans="1:57" x14ac:dyDescent="0.25">
      <c r="A3" t="s">
        <v>75</v>
      </c>
      <c r="B3" t="s">
        <v>75</v>
      </c>
      <c r="C3" t="s">
        <v>0</v>
      </c>
      <c r="D3" t="s">
        <v>74</v>
      </c>
      <c r="E3" t="s">
        <v>1</v>
      </c>
      <c r="F3" t="s">
        <v>0</v>
      </c>
      <c r="G3" t="s">
        <v>74</v>
      </c>
      <c r="H3" t="s">
        <v>1</v>
      </c>
      <c r="I3" t="s">
        <v>0</v>
      </c>
      <c r="J3" t="s">
        <v>74</v>
      </c>
      <c r="L3" t="s">
        <v>0</v>
      </c>
      <c r="M3" t="s">
        <v>74</v>
      </c>
      <c r="N3" t="s">
        <v>0</v>
      </c>
      <c r="O3" t="s">
        <v>74</v>
      </c>
      <c r="Q3" t="s">
        <v>0</v>
      </c>
      <c r="R3" t="s">
        <v>74</v>
      </c>
      <c r="T3" t="s">
        <v>0</v>
      </c>
      <c r="U3" t="s">
        <v>74</v>
      </c>
      <c r="W3" t="s">
        <v>0</v>
      </c>
      <c r="X3" t="s">
        <v>74</v>
      </c>
      <c r="Z3" t="s">
        <v>0</v>
      </c>
      <c r="AA3" t="s">
        <v>74</v>
      </c>
      <c r="AB3" t="s">
        <v>0</v>
      </c>
      <c r="AC3" t="s">
        <v>74</v>
      </c>
      <c r="AE3" t="s">
        <v>0</v>
      </c>
      <c r="AF3" t="s">
        <v>74</v>
      </c>
      <c r="AH3" t="s">
        <v>0</v>
      </c>
      <c r="AI3" t="s">
        <v>74</v>
      </c>
      <c r="AK3" t="s">
        <v>0</v>
      </c>
      <c r="AL3" t="s">
        <v>74</v>
      </c>
      <c r="AM3" t="s">
        <v>0</v>
      </c>
      <c r="AN3" t="s">
        <v>74</v>
      </c>
      <c r="AP3" t="s">
        <v>0</v>
      </c>
      <c r="AQ3" t="s">
        <v>74</v>
      </c>
      <c r="AS3" t="s">
        <v>0</v>
      </c>
      <c r="AT3" t="s">
        <v>74</v>
      </c>
      <c r="AV3" t="s">
        <v>0</v>
      </c>
      <c r="AW3" t="s">
        <v>74</v>
      </c>
      <c r="AX3" t="s">
        <v>0</v>
      </c>
      <c r="AY3" t="s">
        <v>74</v>
      </c>
      <c r="AZ3" t="s">
        <v>0</v>
      </c>
      <c r="BA3" t="s">
        <v>74</v>
      </c>
      <c r="BC3" t="s">
        <v>0</v>
      </c>
      <c r="BD3" t="s">
        <v>74</v>
      </c>
    </row>
    <row r="4" spans="1:57" x14ac:dyDescent="0.25">
      <c r="A4">
        <v>1</v>
      </c>
      <c r="B4" t="s">
        <v>79</v>
      </c>
      <c r="C4" s="3">
        <v>1.15450477662976</v>
      </c>
      <c r="D4" s="3">
        <v>0.99670000000000003</v>
      </c>
      <c r="E4" s="3"/>
      <c r="F4" s="3">
        <v>1.0413838746283199</v>
      </c>
      <c r="G4" s="3">
        <v>0.99670000000000003</v>
      </c>
      <c r="H4" s="3"/>
      <c r="I4" s="3">
        <v>1.0499332249334901</v>
      </c>
      <c r="J4" s="3">
        <v>0.99670000000000003</v>
      </c>
      <c r="K4" s="3"/>
      <c r="L4" s="3">
        <v>1.04442083240109</v>
      </c>
      <c r="M4" s="3">
        <v>0.99670000000000003</v>
      </c>
      <c r="N4" s="3">
        <v>1.05865806113647</v>
      </c>
      <c r="O4" s="3">
        <v>0.99670000000000003</v>
      </c>
      <c r="P4" s="3"/>
      <c r="Q4" s="3">
        <v>1.06130732014203</v>
      </c>
      <c r="R4" s="3">
        <v>0.99670000000000003</v>
      </c>
      <c r="S4" s="3"/>
      <c r="T4" s="3">
        <v>1.0253026876471301</v>
      </c>
      <c r="U4" s="3">
        <v>0.99670000000000003</v>
      </c>
      <c r="V4" s="3"/>
      <c r="W4" s="3">
        <v>1.05709104435736</v>
      </c>
      <c r="X4" s="3">
        <v>0.99670000000000003</v>
      </c>
      <c r="Y4" s="3"/>
      <c r="Z4" s="3">
        <v>1.03192270468633</v>
      </c>
      <c r="AA4" s="3">
        <v>0.99670000000000003</v>
      </c>
      <c r="AB4" s="3">
        <v>1.0466762248364501</v>
      </c>
      <c r="AC4" s="3">
        <v>0.99839999999999995</v>
      </c>
      <c r="AD4" s="3"/>
      <c r="AE4" s="3">
        <v>1</v>
      </c>
      <c r="AF4" s="3">
        <v>0.99670000000000003</v>
      </c>
      <c r="AG4" s="3"/>
      <c r="AH4" s="3">
        <v>1.04501069947572</v>
      </c>
      <c r="AI4" s="3">
        <v>0.99670000000000003</v>
      </c>
      <c r="AJ4" s="3"/>
      <c r="AK4" s="3">
        <v>1.04728957848924</v>
      </c>
      <c r="AL4" s="3">
        <v>0.99670000000000003</v>
      </c>
      <c r="AM4" s="3">
        <v>1.03758490749063</v>
      </c>
      <c r="AN4" s="3">
        <v>0.99670000000000003</v>
      </c>
      <c r="AO4" s="3"/>
      <c r="AP4" s="3">
        <v>1.034414578879</v>
      </c>
      <c r="AQ4" s="3">
        <v>0.99670000000000003</v>
      </c>
      <c r="AR4" s="3"/>
      <c r="AS4" s="3">
        <v>1.0562744816899401</v>
      </c>
      <c r="AT4" s="3">
        <v>0.99670000000000003</v>
      </c>
      <c r="AU4" s="3"/>
      <c r="AV4" s="3">
        <v>1.0637071089042001</v>
      </c>
      <c r="AW4" s="3">
        <v>0.99670000000000003</v>
      </c>
      <c r="AX4" s="3">
        <v>1.05662532104566</v>
      </c>
      <c r="AY4" s="3">
        <v>0.99670000000000003</v>
      </c>
      <c r="AZ4" s="3">
        <v>1.0567128026922401</v>
      </c>
      <c r="BA4" s="3">
        <v>0.99670000000000003</v>
      </c>
      <c r="BB4" s="3"/>
      <c r="BC4" s="3">
        <v>1</v>
      </c>
      <c r="BD4" s="3">
        <v>0.99670000000000003</v>
      </c>
    </row>
    <row r="5" spans="1:57" x14ac:dyDescent="0.25">
      <c r="A5">
        <v>2</v>
      </c>
      <c r="B5" t="s">
        <v>80</v>
      </c>
      <c r="C5" s="3">
        <v>1.0268125735595901</v>
      </c>
      <c r="D5" s="3">
        <v>0.99639999999999995</v>
      </c>
      <c r="E5" s="3"/>
      <c r="F5" s="3">
        <v>1.00714051844275</v>
      </c>
      <c r="G5" s="3">
        <v>0.99329999999999996</v>
      </c>
      <c r="H5" s="3"/>
      <c r="I5" s="3">
        <v>1.0067560275396401</v>
      </c>
      <c r="J5" s="3">
        <v>0.99719999999999998</v>
      </c>
      <c r="K5" s="3"/>
      <c r="L5" s="3">
        <v>1.00232200063501</v>
      </c>
      <c r="M5" s="3">
        <v>0.99560000000000004</v>
      </c>
      <c r="N5" s="3">
        <v>1.03930763817132</v>
      </c>
      <c r="O5" s="3">
        <v>0.99839999999999995</v>
      </c>
      <c r="P5" s="3"/>
      <c r="Q5" s="3">
        <v>1.02214948796239</v>
      </c>
      <c r="R5" s="3">
        <v>0.995</v>
      </c>
      <c r="S5" s="3"/>
      <c r="T5" s="3">
        <v>1.0072846210686901</v>
      </c>
      <c r="U5" s="3">
        <v>0.99180000000000001</v>
      </c>
      <c r="V5" s="3"/>
      <c r="W5" s="3">
        <v>1.02118864305377</v>
      </c>
      <c r="X5" s="3">
        <v>0.99539999999999995</v>
      </c>
      <c r="Y5" s="3"/>
      <c r="Z5" s="3">
        <v>1.0007824429810399</v>
      </c>
      <c r="AA5" s="3">
        <v>0.99860000000000004</v>
      </c>
      <c r="AB5" s="3">
        <v>1.03086239838345</v>
      </c>
      <c r="AC5" s="3">
        <v>0.99860000000000004</v>
      </c>
      <c r="AD5" s="3"/>
      <c r="AE5" s="3">
        <v>1.01493947112048</v>
      </c>
      <c r="AF5" s="3">
        <v>0.99880000000000002</v>
      </c>
      <c r="AG5" s="3"/>
      <c r="AH5" s="3">
        <v>1.01610717277299</v>
      </c>
      <c r="AI5" s="3">
        <v>0.99729999999999996</v>
      </c>
      <c r="AJ5" s="3"/>
      <c r="AK5" s="3">
        <v>1.00017014054566</v>
      </c>
      <c r="AL5" s="3">
        <v>0.99550000000000005</v>
      </c>
      <c r="AM5" s="3">
        <v>1.0157631027715801</v>
      </c>
      <c r="AN5" s="3">
        <v>0.995</v>
      </c>
      <c r="AO5" s="3"/>
      <c r="AP5" s="3">
        <v>1.00980970963679</v>
      </c>
      <c r="AQ5" s="3">
        <v>0.99250000000000005</v>
      </c>
      <c r="AR5" s="3"/>
      <c r="AS5" s="3">
        <v>1.01391816190694</v>
      </c>
      <c r="AT5" s="3">
        <v>0.99380000000000002</v>
      </c>
      <c r="AU5" s="3"/>
      <c r="AV5" s="3">
        <v>1.01354005930679</v>
      </c>
      <c r="AW5" s="3">
        <v>0.99339999999999995</v>
      </c>
      <c r="AX5" s="3">
        <v>1.0131822559013099</v>
      </c>
      <c r="AY5" s="3">
        <v>0.99860000000000004</v>
      </c>
      <c r="AZ5" s="3">
        <v>1.00619948862766</v>
      </c>
      <c r="BA5" s="3">
        <v>0.99529999999999996</v>
      </c>
      <c r="BB5" s="3"/>
      <c r="BC5" s="3">
        <v>1.0424578711793</v>
      </c>
      <c r="BD5" s="3">
        <v>0.99829999999999997</v>
      </c>
    </row>
    <row r="6" spans="1:57" x14ac:dyDescent="0.25">
      <c r="A6">
        <v>3</v>
      </c>
      <c r="B6" t="s">
        <v>7</v>
      </c>
      <c r="C6" s="3">
        <v>1</v>
      </c>
      <c r="D6" s="3">
        <v>1E-4</v>
      </c>
      <c r="E6" s="3"/>
      <c r="F6" s="3">
        <v>1</v>
      </c>
      <c r="G6" s="3">
        <v>1E-4</v>
      </c>
      <c r="H6" s="3"/>
      <c r="I6" s="3">
        <v>1</v>
      </c>
      <c r="J6" s="3">
        <v>1E-4</v>
      </c>
      <c r="K6" s="3"/>
      <c r="L6" s="3">
        <v>1</v>
      </c>
      <c r="M6" s="3">
        <v>1E-4</v>
      </c>
      <c r="N6" s="3">
        <v>1</v>
      </c>
      <c r="O6" s="3">
        <v>1E-4</v>
      </c>
      <c r="P6" s="3"/>
      <c r="Q6" s="3">
        <v>1</v>
      </c>
      <c r="R6" s="3">
        <v>1E-4</v>
      </c>
      <c r="S6" s="3"/>
      <c r="T6" s="3">
        <v>1</v>
      </c>
      <c r="U6" s="3">
        <v>1E-4</v>
      </c>
      <c r="V6" s="3"/>
      <c r="W6" s="3">
        <v>1</v>
      </c>
      <c r="X6" s="3">
        <v>1E-4</v>
      </c>
      <c r="Y6" s="3"/>
      <c r="Z6" s="3">
        <v>1</v>
      </c>
      <c r="AA6" s="3">
        <v>1E-4</v>
      </c>
      <c r="AB6" s="3">
        <v>1</v>
      </c>
      <c r="AC6" s="3">
        <v>1E-4</v>
      </c>
      <c r="AD6" s="3"/>
      <c r="AE6" s="3">
        <v>1</v>
      </c>
      <c r="AF6" s="3">
        <v>1E-4</v>
      </c>
      <c r="AG6" s="3"/>
      <c r="AH6" s="3">
        <v>1</v>
      </c>
      <c r="AI6" s="3">
        <v>1E-4</v>
      </c>
      <c r="AJ6" s="3"/>
      <c r="AK6" s="3">
        <v>1</v>
      </c>
      <c r="AL6" s="3">
        <v>1E-4</v>
      </c>
      <c r="AM6" s="3">
        <v>1</v>
      </c>
      <c r="AN6" s="3">
        <v>1E-4</v>
      </c>
      <c r="AO6" s="3"/>
      <c r="AP6" s="3">
        <v>1</v>
      </c>
      <c r="AQ6" s="3">
        <v>1E-4</v>
      </c>
      <c r="AR6" s="3"/>
      <c r="AS6" s="3">
        <v>1</v>
      </c>
      <c r="AT6" s="3">
        <v>1E-4</v>
      </c>
      <c r="AU6" s="3"/>
      <c r="AV6" s="3">
        <v>1</v>
      </c>
      <c r="AW6" s="3">
        <v>1E-4</v>
      </c>
      <c r="AX6" s="3">
        <v>1</v>
      </c>
      <c r="AY6" s="3">
        <v>1E-4</v>
      </c>
      <c r="AZ6" s="3">
        <v>1</v>
      </c>
      <c r="BA6" s="3">
        <v>1E-4</v>
      </c>
      <c r="BB6" s="3"/>
      <c r="BC6" s="17">
        <v>11198.3883235866</v>
      </c>
      <c r="BD6" s="17">
        <v>1E-4</v>
      </c>
      <c r="BE6" t="s">
        <v>93</v>
      </c>
    </row>
    <row r="7" spans="1:57" x14ac:dyDescent="0.25">
      <c r="A7" s="20">
        <v>4</v>
      </c>
      <c r="B7" s="20" t="s">
        <v>8</v>
      </c>
      <c r="C7" s="3">
        <v>1</v>
      </c>
      <c r="D7" s="3">
        <v>1E-4</v>
      </c>
      <c r="E7" s="3"/>
      <c r="F7" s="17">
        <v>883.74907887926804</v>
      </c>
      <c r="G7" s="17">
        <v>1E-4</v>
      </c>
      <c r="H7" s="3" t="s">
        <v>93</v>
      </c>
      <c r="I7" s="3">
        <v>1</v>
      </c>
      <c r="J7" s="3">
        <v>1E-4</v>
      </c>
      <c r="K7" s="3"/>
      <c r="L7" s="3">
        <v>1.99683472177449</v>
      </c>
      <c r="M7" s="3">
        <v>1E-4</v>
      </c>
      <c r="N7" s="3">
        <v>1</v>
      </c>
      <c r="O7" s="3">
        <v>1E-4</v>
      </c>
      <c r="P7" s="3"/>
      <c r="Q7" s="3">
        <v>1</v>
      </c>
      <c r="R7" s="3">
        <v>1E-4</v>
      </c>
      <c r="S7" s="3"/>
      <c r="T7" s="17">
        <v>1571.5166111205201</v>
      </c>
      <c r="U7" s="17">
        <v>1E-4</v>
      </c>
      <c r="V7" s="3" t="s">
        <v>93</v>
      </c>
      <c r="W7" s="3">
        <v>1</v>
      </c>
      <c r="X7" s="3">
        <v>1E-4</v>
      </c>
      <c r="Y7" s="3"/>
      <c r="Z7" s="3">
        <v>1</v>
      </c>
      <c r="AA7" s="3">
        <v>1E-4</v>
      </c>
      <c r="AB7" s="3">
        <v>1</v>
      </c>
      <c r="AC7" s="3">
        <v>1E-4</v>
      </c>
      <c r="AD7" s="3"/>
      <c r="AE7" s="17">
        <v>883.74907887926804</v>
      </c>
      <c r="AF7" s="17">
        <v>1E-4</v>
      </c>
      <c r="AG7" s="3" t="s">
        <v>93</v>
      </c>
      <c r="AH7" s="17">
        <v>398.65670140610302</v>
      </c>
      <c r="AI7" s="17">
        <v>1E-4</v>
      </c>
      <c r="AJ7" s="3" t="s">
        <v>93</v>
      </c>
      <c r="AK7" s="3">
        <v>1</v>
      </c>
      <c r="AL7" s="3">
        <v>1E-4</v>
      </c>
      <c r="AM7" s="17">
        <v>883.74907887926804</v>
      </c>
      <c r="AN7" s="17">
        <v>1E-4</v>
      </c>
      <c r="AO7" s="3" t="s">
        <v>93</v>
      </c>
      <c r="AP7" s="3">
        <v>1</v>
      </c>
      <c r="AQ7" s="3">
        <v>1E-4</v>
      </c>
      <c r="AR7" s="3"/>
      <c r="AS7" s="3">
        <v>1</v>
      </c>
      <c r="AT7" s="3">
        <v>1E-4</v>
      </c>
      <c r="AU7" s="3"/>
      <c r="AV7" s="3">
        <v>1</v>
      </c>
      <c r="AW7" s="3">
        <v>1E-4</v>
      </c>
      <c r="AX7" s="3">
        <v>1</v>
      </c>
      <c r="AY7" s="3">
        <v>1E-4</v>
      </c>
      <c r="AZ7" s="3">
        <v>1</v>
      </c>
      <c r="BA7" s="3">
        <v>1E-4</v>
      </c>
      <c r="BB7" s="3"/>
      <c r="BC7" s="3">
        <v>1</v>
      </c>
      <c r="BD7" s="3">
        <v>1E-4</v>
      </c>
    </row>
    <row r="8" spans="1:57" x14ac:dyDescent="0.25">
      <c r="A8">
        <v>5</v>
      </c>
      <c r="B8" t="s">
        <v>81</v>
      </c>
      <c r="C8" s="3">
        <v>1.02100715320719</v>
      </c>
      <c r="D8" s="3">
        <v>0.92900000000000005</v>
      </c>
      <c r="E8" s="3"/>
      <c r="F8" s="3">
        <v>1.0002474462089099</v>
      </c>
      <c r="G8" s="3">
        <v>0.97509999999999997</v>
      </c>
      <c r="H8" s="3"/>
      <c r="I8" s="3">
        <v>1.0029884596813601</v>
      </c>
      <c r="J8" s="3">
        <v>0.83520000000000005</v>
      </c>
      <c r="K8" s="3"/>
      <c r="L8" s="3">
        <v>1.0305166169658599</v>
      </c>
      <c r="M8" s="3">
        <v>0.87</v>
      </c>
      <c r="N8" s="3">
        <v>1</v>
      </c>
      <c r="O8" s="3">
        <v>0.77680000000000005</v>
      </c>
      <c r="P8" s="3"/>
      <c r="Q8" s="3">
        <v>1.00982948063038</v>
      </c>
      <c r="R8" s="3">
        <v>0.95889999999999997</v>
      </c>
      <c r="S8" s="3"/>
      <c r="T8" s="3">
        <v>1.02415126764611</v>
      </c>
      <c r="U8" s="3">
        <v>0.97009999999999996</v>
      </c>
      <c r="V8" s="3"/>
      <c r="W8" s="3">
        <v>1.01284059992924</v>
      </c>
      <c r="X8" s="3">
        <v>0.93210000000000004</v>
      </c>
      <c r="Y8" s="3"/>
      <c r="Z8" s="3">
        <v>1.0033953333308701</v>
      </c>
      <c r="AA8" s="3">
        <v>0.96619999999999995</v>
      </c>
      <c r="AB8" s="3">
        <v>1.0060119962982601</v>
      </c>
      <c r="AC8" s="3">
        <v>0.95389999999999997</v>
      </c>
      <c r="AD8" s="3"/>
      <c r="AE8" s="3">
        <v>1.0037088030907599</v>
      </c>
      <c r="AF8" s="3">
        <v>0.92120000000000002</v>
      </c>
      <c r="AG8" s="3"/>
      <c r="AH8" s="3">
        <v>1.0045145988670401</v>
      </c>
      <c r="AI8" s="3">
        <v>0.98470000000000002</v>
      </c>
      <c r="AJ8" s="3"/>
      <c r="AK8" s="3">
        <v>1.0221575435586701</v>
      </c>
      <c r="AL8" s="3">
        <v>0.89219999999999999</v>
      </c>
      <c r="AM8" s="3">
        <v>1.00066642322499</v>
      </c>
      <c r="AN8" s="3">
        <v>0.9093</v>
      </c>
      <c r="AO8" s="3"/>
      <c r="AP8" s="3">
        <v>1.01639911921017</v>
      </c>
      <c r="AQ8" s="3">
        <v>0.95730000000000004</v>
      </c>
      <c r="AR8" s="3"/>
      <c r="AS8" s="3">
        <v>1.0073480569740401</v>
      </c>
      <c r="AT8" s="3">
        <v>0.97160000000000002</v>
      </c>
      <c r="AU8" s="3"/>
      <c r="AV8" s="3">
        <v>1.0035343797266001</v>
      </c>
      <c r="AW8" s="3">
        <v>0.9778</v>
      </c>
      <c r="AX8" s="3">
        <v>1.00144736758808</v>
      </c>
      <c r="AY8" s="3">
        <v>0.96389999999999998</v>
      </c>
      <c r="AZ8" s="3">
        <v>1.00973572928808</v>
      </c>
      <c r="BA8" s="3">
        <v>0.88460000000000005</v>
      </c>
      <c r="BB8" s="3"/>
      <c r="BC8" s="3">
        <v>1.01838411566361</v>
      </c>
      <c r="BD8" s="3">
        <v>0.96650000000000003</v>
      </c>
    </row>
    <row r="9" spans="1:57" x14ac:dyDescent="0.25">
      <c r="A9">
        <v>6</v>
      </c>
      <c r="B9" t="s">
        <v>82</v>
      </c>
      <c r="C9" s="3">
        <v>1.00990655497606</v>
      </c>
      <c r="D9" s="3">
        <v>0.98170000000000002</v>
      </c>
      <c r="E9" s="3"/>
      <c r="F9" s="3">
        <v>1.07028627652458</v>
      </c>
      <c r="G9" s="3">
        <v>0.57320000000000004</v>
      </c>
      <c r="H9" s="3"/>
      <c r="I9" s="3">
        <v>1.00432789503208</v>
      </c>
      <c r="J9" s="3">
        <v>0.8216</v>
      </c>
      <c r="K9" s="3"/>
      <c r="L9" s="3">
        <v>1.0373180226115799</v>
      </c>
      <c r="M9" s="3">
        <v>0.77539999999999998</v>
      </c>
      <c r="N9" s="3">
        <v>1.0572549592618301</v>
      </c>
      <c r="O9" s="3">
        <v>0.71050000000000002</v>
      </c>
      <c r="P9" s="3"/>
      <c r="Q9" s="3">
        <v>1.0145358630401899</v>
      </c>
      <c r="R9" s="3">
        <v>0.76060000000000005</v>
      </c>
      <c r="S9" s="3"/>
      <c r="T9" s="3">
        <v>1.20059753215747</v>
      </c>
      <c r="U9" s="3">
        <v>0.9889</v>
      </c>
      <c r="V9" s="3"/>
      <c r="W9" s="3">
        <v>1.01200829422214</v>
      </c>
      <c r="X9" s="3">
        <v>0.98750000000000004</v>
      </c>
      <c r="Y9" s="3"/>
      <c r="Z9" s="3">
        <v>1.0333200990759599</v>
      </c>
      <c r="AA9" s="3">
        <v>0.79149999999999998</v>
      </c>
      <c r="AB9" s="3">
        <v>1.02683166048704</v>
      </c>
      <c r="AC9" s="3">
        <v>0.629</v>
      </c>
      <c r="AD9" s="3"/>
      <c r="AE9" s="3">
        <v>1.0001567490498</v>
      </c>
      <c r="AF9" s="3">
        <v>0.874</v>
      </c>
      <c r="AG9" s="3"/>
      <c r="AH9" s="3">
        <v>1.0057934801905799</v>
      </c>
      <c r="AI9" s="3">
        <v>0.97609999999999997</v>
      </c>
      <c r="AJ9" s="3"/>
      <c r="AK9" s="3">
        <v>1.00109306174359</v>
      </c>
      <c r="AL9" s="3">
        <v>0.76490000000000002</v>
      </c>
      <c r="AM9" s="3">
        <v>1.03184074072594</v>
      </c>
      <c r="AN9" s="3">
        <v>0.84250000000000003</v>
      </c>
      <c r="AO9" s="3"/>
      <c r="AP9" s="3">
        <v>1.0161353421320301</v>
      </c>
      <c r="AQ9" s="3">
        <v>0.88500000000000001</v>
      </c>
      <c r="AR9" s="3"/>
      <c r="AS9" s="3">
        <v>1.00530677283119</v>
      </c>
      <c r="AT9" s="3">
        <v>0.91869999999999996</v>
      </c>
      <c r="AU9" s="3"/>
      <c r="AV9" s="3">
        <v>1.0291687193354699</v>
      </c>
      <c r="AW9" s="3">
        <v>0.86460000000000004</v>
      </c>
      <c r="AX9" s="3">
        <v>1.03908066537469</v>
      </c>
      <c r="AY9" s="3">
        <v>0.78349999999999997</v>
      </c>
      <c r="AZ9" s="3">
        <v>1.0157466057087099</v>
      </c>
      <c r="BA9" s="3">
        <v>0.89559999999999995</v>
      </c>
      <c r="BB9" s="3"/>
      <c r="BC9" s="3">
        <v>1.0178578544469501</v>
      </c>
      <c r="BD9" s="3">
        <v>0.77869999999999995</v>
      </c>
    </row>
    <row r="10" spans="1:57" x14ac:dyDescent="0.25">
      <c r="A10">
        <v>7</v>
      </c>
      <c r="B10" t="s">
        <v>83</v>
      </c>
      <c r="C10" s="3">
        <v>1.0032232666017999</v>
      </c>
      <c r="D10" s="3">
        <v>0.98140000000000005</v>
      </c>
      <c r="E10" s="3"/>
      <c r="F10" s="3">
        <v>1.06170311539928</v>
      </c>
      <c r="G10" s="3">
        <v>0.90529999999999999</v>
      </c>
      <c r="H10" s="3"/>
      <c r="I10" s="3">
        <v>1.01363026453715</v>
      </c>
      <c r="J10" s="3">
        <v>0.6119</v>
      </c>
      <c r="K10" s="3"/>
      <c r="L10" s="3">
        <v>1.46939597223148</v>
      </c>
      <c r="M10" s="3">
        <v>0.14280000000000001</v>
      </c>
      <c r="N10" s="3">
        <v>1.1800536263514301</v>
      </c>
      <c r="O10" s="3">
        <v>0.60709999999999997</v>
      </c>
      <c r="P10" s="3"/>
      <c r="Q10" s="3">
        <v>1.0677730947067201</v>
      </c>
      <c r="R10" s="3">
        <v>0.87380000000000002</v>
      </c>
      <c r="S10" s="3"/>
      <c r="T10" s="3">
        <v>1.4434576553959599</v>
      </c>
      <c r="U10" s="3">
        <v>0.20480000000000001</v>
      </c>
      <c r="V10" s="3"/>
      <c r="W10" s="3">
        <v>1.26466675511182</v>
      </c>
      <c r="X10" s="3">
        <v>0.4788</v>
      </c>
      <c r="Y10" s="3"/>
      <c r="Z10" s="3">
        <v>1.01475098761788</v>
      </c>
      <c r="AA10" s="3">
        <v>0.85770000000000002</v>
      </c>
      <c r="AB10" s="3">
        <v>1.0382974906581</v>
      </c>
      <c r="AC10" s="3">
        <v>0.74890000000000001</v>
      </c>
      <c r="AD10" s="3"/>
      <c r="AE10" s="3">
        <v>1.0035228233840601</v>
      </c>
      <c r="AF10" s="3">
        <v>0.83120000000000005</v>
      </c>
      <c r="AG10" s="3"/>
      <c r="AH10" s="3">
        <v>1.0022379517541899</v>
      </c>
      <c r="AI10" s="3">
        <v>0.96789999999999998</v>
      </c>
      <c r="AJ10" s="3"/>
      <c r="AK10" s="3">
        <v>1.47686708214151</v>
      </c>
      <c r="AL10" s="3">
        <v>0.35139999999999999</v>
      </c>
      <c r="AM10" s="3">
        <v>1.03611576748207</v>
      </c>
      <c r="AN10" s="3">
        <v>0.66379999999999995</v>
      </c>
      <c r="AO10" s="3"/>
      <c r="AP10" s="3">
        <v>1.4787601244519</v>
      </c>
      <c r="AQ10" s="3">
        <v>0.96089999999999998</v>
      </c>
      <c r="AR10" s="3"/>
      <c r="AS10" s="3">
        <v>1.21846537441276</v>
      </c>
      <c r="AT10" s="3">
        <v>0.98709999999999998</v>
      </c>
      <c r="AU10" s="3"/>
      <c r="AV10" s="3">
        <v>1.00804277458778</v>
      </c>
      <c r="AW10" s="3">
        <v>0.91520000000000001</v>
      </c>
      <c r="AX10" s="3">
        <v>1.0074658732455699</v>
      </c>
      <c r="AY10" s="3">
        <v>0.91439999999999999</v>
      </c>
      <c r="AZ10" s="3">
        <v>1.14920278210628</v>
      </c>
      <c r="BA10" s="3">
        <v>0.97699999999999998</v>
      </c>
      <c r="BB10" s="3"/>
      <c r="BC10" s="3">
        <v>1.26870175554002</v>
      </c>
      <c r="BD10" s="3">
        <v>0.33410000000000001</v>
      </c>
    </row>
    <row r="11" spans="1:57" x14ac:dyDescent="0.25">
      <c r="A11">
        <v>8</v>
      </c>
      <c r="B11" t="s">
        <v>84</v>
      </c>
      <c r="C11" s="3">
        <v>1.0556306944388201</v>
      </c>
      <c r="D11" s="3">
        <v>0.99980000000000002</v>
      </c>
      <c r="E11" s="3"/>
      <c r="F11" s="3">
        <v>1.0507309780531899</v>
      </c>
      <c r="G11" s="3">
        <v>0.99980000000000002</v>
      </c>
      <c r="H11" s="3"/>
      <c r="I11" s="3">
        <v>1.0350822993350699</v>
      </c>
      <c r="J11" s="3">
        <v>0.99980000000000002</v>
      </c>
      <c r="K11" s="3"/>
      <c r="L11" s="3">
        <v>1.9633005991861601</v>
      </c>
      <c r="M11" s="3">
        <v>0.99950000000000006</v>
      </c>
      <c r="N11" s="3">
        <v>1.0346157672915699</v>
      </c>
      <c r="O11" s="3">
        <v>0.99980000000000002</v>
      </c>
      <c r="P11" s="3"/>
      <c r="Q11" s="3">
        <v>1.1031892797002201</v>
      </c>
      <c r="R11" s="3">
        <v>0.99980000000000002</v>
      </c>
      <c r="S11" s="3"/>
      <c r="T11" s="3">
        <v>1.01970775576756</v>
      </c>
      <c r="U11" s="3">
        <v>0.99980000000000002</v>
      </c>
      <c r="V11" s="3"/>
      <c r="W11" s="3">
        <v>1.03779666685504</v>
      </c>
      <c r="X11" s="3">
        <v>0.99980000000000002</v>
      </c>
      <c r="Y11" s="3"/>
      <c r="Z11" s="3">
        <v>1.0741708427163199</v>
      </c>
      <c r="AA11" s="3">
        <v>0.99980000000000002</v>
      </c>
      <c r="AB11" s="3">
        <v>1.02468393106391</v>
      </c>
      <c r="AC11" s="3">
        <v>0.99980000000000002</v>
      </c>
      <c r="AD11" s="3"/>
      <c r="AE11" s="3">
        <v>1.07163189363028</v>
      </c>
      <c r="AF11" s="3">
        <v>0.99980000000000002</v>
      </c>
      <c r="AG11" s="3"/>
      <c r="AH11" s="3">
        <v>1</v>
      </c>
      <c r="AI11" s="3">
        <v>0.10580000000000001</v>
      </c>
      <c r="AJ11" s="3"/>
      <c r="AK11" s="3">
        <v>1.0172378388940999</v>
      </c>
      <c r="AL11" s="3">
        <v>0.99990000000000001</v>
      </c>
      <c r="AM11" s="3">
        <v>1.03605866437839</v>
      </c>
      <c r="AN11" s="3">
        <v>0.99980000000000002</v>
      </c>
      <c r="AO11" s="3"/>
      <c r="AP11" s="3">
        <v>1.0418776247983701</v>
      </c>
      <c r="AQ11" s="3">
        <v>0.99980000000000002</v>
      </c>
      <c r="AR11" s="3"/>
      <c r="AS11" s="3">
        <v>1.0408036517496799</v>
      </c>
      <c r="AT11" s="3">
        <v>0.99980000000000002</v>
      </c>
      <c r="AU11" s="3"/>
      <c r="AV11" s="3">
        <v>1.0401250132355599</v>
      </c>
      <c r="AW11" s="3">
        <v>0.99980000000000002</v>
      </c>
      <c r="AX11" s="3">
        <v>1.0356842278855301</v>
      </c>
      <c r="AY11" s="3">
        <v>0.99980000000000002</v>
      </c>
      <c r="AZ11" s="3">
        <v>1.04392246763959</v>
      </c>
      <c r="BA11" s="3">
        <v>0.99980000000000002</v>
      </c>
      <c r="BB11" s="3"/>
      <c r="BC11" s="3">
        <v>1.04575552337301</v>
      </c>
      <c r="BD11" s="3">
        <v>0.99980000000000002</v>
      </c>
    </row>
    <row r="12" spans="1:57" x14ac:dyDescent="0.25">
      <c r="A12" s="4">
        <v>9</v>
      </c>
      <c r="B12" s="4" t="s">
        <v>26</v>
      </c>
      <c r="C12" s="3">
        <v>1.0729302350980101</v>
      </c>
      <c r="D12" s="3">
        <v>0.71989999999999998</v>
      </c>
      <c r="E12" s="3"/>
      <c r="F12" s="3">
        <v>1.05898310543955</v>
      </c>
      <c r="G12" s="3">
        <v>0.39939999999999998</v>
      </c>
      <c r="H12" s="3"/>
      <c r="I12" s="5">
        <v>1.4183557638762001</v>
      </c>
      <c r="J12" s="5">
        <v>7.4100000000000096E-2</v>
      </c>
      <c r="K12" s="3" t="s">
        <v>78</v>
      </c>
      <c r="L12" s="3">
        <v>2.3193254569476802</v>
      </c>
      <c r="M12" s="3">
        <v>0.9909</v>
      </c>
      <c r="N12" s="3">
        <v>1.0080877057936899</v>
      </c>
      <c r="O12" s="3">
        <v>0.89970000000000006</v>
      </c>
      <c r="P12" s="3"/>
      <c r="Q12" s="3">
        <v>1.00109712081039</v>
      </c>
      <c r="R12" s="3">
        <v>0.88580000000000003</v>
      </c>
      <c r="S12" s="3"/>
      <c r="T12" s="3">
        <v>1.00306507614074</v>
      </c>
      <c r="U12" s="3">
        <v>0.82899999999999996</v>
      </c>
      <c r="V12" s="3"/>
      <c r="W12" s="3">
        <v>1.32579926377497</v>
      </c>
      <c r="X12" s="3">
        <v>0.16300000000000001</v>
      </c>
      <c r="Y12" s="3"/>
      <c r="Z12" s="3">
        <v>1.05866129108577</v>
      </c>
      <c r="AA12" s="3">
        <v>0.21659999999999999</v>
      </c>
      <c r="AB12" s="3">
        <v>1.6813287382501401</v>
      </c>
      <c r="AC12" s="3">
        <v>0.75919999999999999</v>
      </c>
      <c r="AD12" s="3"/>
      <c r="AE12" s="3">
        <v>1.0065975900666</v>
      </c>
      <c r="AF12" s="3">
        <v>0.72809999999999997</v>
      </c>
      <c r="AG12" s="3"/>
      <c r="AH12" s="3">
        <v>1.25674831400196</v>
      </c>
      <c r="AI12" s="3">
        <v>0.96879999999999999</v>
      </c>
      <c r="AJ12" s="3"/>
      <c r="AK12" s="3">
        <v>1.0175323554862099</v>
      </c>
      <c r="AL12" s="3">
        <v>0.75649999999999995</v>
      </c>
      <c r="AM12" s="3">
        <v>1.0029036940192499</v>
      </c>
      <c r="AN12" s="3">
        <v>0.8</v>
      </c>
      <c r="AO12" s="3"/>
      <c r="AP12" s="3">
        <v>1.5474731419137</v>
      </c>
      <c r="AQ12" s="3">
        <v>9.0399999999999994E-2</v>
      </c>
      <c r="AR12" s="3"/>
      <c r="AS12" s="3">
        <v>1.09343905384391</v>
      </c>
      <c r="AT12" s="3">
        <v>0.27879999999999999</v>
      </c>
      <c r="AU12" s="3"/>
      <c r="AV12" s="3">
        <v>1</v>
      </c>
      <c r="AW12" s="3">
        <v>0.7873</v>
      </c>
      <c r="AX12" s="3">
        <v>1.00341646904392</v>
      </c>
      <c r="AY12" s="3">
        <v>0.87460000000000004</v>
      </c>
      <c r="AZ12" s="3">
        <v>1.0536426217116499</v>
      </c>
      <c r="BA12" s="3">
        <v>0.61250000000000004</v>
      </c>
      <c r="BB12" s="3"/>
      <c r="BC12" s="3">
        <v>1.6081011036552599</v>
      </c>
      <c r="BD12" s="3">
        <v>0.11940000000000001</v>
      </c>
    </row>
    <row r="13" spans="1:57" x14ac:dyDescent="0.25">
      <c r="A13" s="20">
        <v>10</v>
      </c>
      <c r="B13" s="20" t="s">
        <v>85</v>
      </c>
      <c r="C13" s="17">
        <v>20.8459864513272</v>
      </c>
      <c r="D13" s="17">
        <v>1E-4</v>
      </c>
      <c r="E13" s="3" t="s">
        <v>93</v>
      </c>
      <c r="F13" s="3">
        <v>1</v>
      </c>
      <c r="G13" s="3">
        <v>1E-4</v>
      </c>
      <c r="H13" s="3"/>
      <c r="I13" s="3">
        <v>1</v>
      </c>
      <c r="J13" s="3">
        <v>1E-4</v>
      </c>
      <c r="K13" s="3"/>
      <c r="L13" s="3">
        <v>1</v>
      </c>
      <c r="M13" s="3">
        <v>1E-4</v>
      </c>
      <c r="N13" s="17">
        <v>7203.44414575274</v>
      </c>
      <c r="O13" s="17">
        <v>1E-4</v>
      </c>
      <c r="P13" s="3" t="s">
        <v>93</v>
      </c>
      <c r="Q13" s="3">
        <v>1</v>
      </c>
      <c r="R13" s="3">
        <v>1E-4</v>
      </c>
      <c r="S13" s="3"/>
      <c r="T13" s="3">
        <v>1</v>
      </c>
      <c r="U13" s="3">
        <v>1E-4</v>
      </c>
      <c r="V13" s="3"/>
      <c r="W13" s="3">
        <v>1</v>
      </c>
      <c r="X13" s="3">
        <v>1E-4</v>
      </c>
      <c r="Y13" s="3"/>
      <c r="Z13" s="3">
        <v>1</v>
      </c>
      <c r="AA13" s="3">
        <v>1E-4</v>
      </c>
      <c r="AB13" s="5">
        <v>6.3318934047900601</v>
      </c>
      <c r="AC13" s="5">
        <v>9.2200000000000004E-2</v>
      </c>
      <c r="AD13" s="3" t="s">
        <v>78</v>
      </c>
      <c r="AE13" s="3">
        <v>1</v>
      </c>
      <c r="AF13" s="3">
        <v>1E-4</v>
      </c>
      <c r="AG13" s="3"/>
      <c r="AH13" s="3">
        <v>1</v>
      </c>
      <c r="AI13" s="3">
        <v>1E-4</v>
      </c>
      <c r="AJ13" s="3"/>
      <c r="AK13" s="3">
        <v>1</v>
      </c>
      <c r="AL13" s="3">
        <v>1E-4</v>
      </c>
      <c r="AM13" s="3">
        <v>1</v>
      </c>
      <c r="AN13" s="3">
        <v>1E-4</v>
      </c>
      <c r="AO13" s="3"/>
      <c r="AP13" s="3">
        <v>1</v>
      </c>
      <c r="AQ13" s="3">
        <v>1E-4</v>
      </c>
      <c r="AR13" s="3"/>
      <c r="AS13" s="3">
        <v>1</v>
      </c>
      <c r="AT13" s="3">
        <v>1E-4</v>
      </c>
      <c r="AU13" s="3"/>
      <c r="AV13" s="3">
        <v>1</v>
      </c>
      <c r="AW13" s="3">
        <v>1E-4</v>
      </c>
      <c r="AX13" s="3">
        <v>1</v>
      </c>
      <c r="AY13" s="3">
        <v>1E-4</v>
      </c>
      <c r="AZ13" s="3">
        <v>1</v>
      </c>
      <c r="BA13" s="3">
        <v>1E-4</v>
      </c>
      <c r="BB13" s="3"/>
      <c r="BC13" s="3">
        <v>1</v>
      </c>
      <c r="BD13" s="3">
        <v>1E-4</v>
      </c>
    </row>
    <row r="14" spans="1:57" x14ac:dyDescent="0.25">
      <c r="A14">
        <v>11</v>
      </c>
      <c r="B14" t="s">
        <v>28</v>
      </c>
      <c r="C14" s="3">
        <v>1</v>
      </c>
      <c r="D14" s="3">
        <v>1E-4</v>
      </c>
      <c r="E14" s="3"/>
      <c r="F14" s="3">
        <v>1</v>
      </c>
      <c r="G14" s="3">
        <v>1E-4</v>
      </c>
      <c r="H14" s="3"/>
      <c r="I14" s="3">
        <v>1</v>
      </c>
      <c r="J14" s="3">
        <v>1E-4</v>
      </c>
      <c r="K14" s="3"/>
      <c r="L14" s="3">
        <v>1</v>
      </c>
      <c r="M14" s="3">
        <v>1E-4</v>
      </c>
      <c r="N14" s="3">
        <v>1</v>
      </c>
      <c r="O14" s="3">
        <v>1E-4</v>
      </c>
      <c r="P14" s="3"/>
      <c r="Q14" s="3">
        <v>1</v>
      </c>
      <c r="R14" s="3">
        <v>1E-4</v>
      </c>
      <c r="S14" s="3"/>
      <c r="T14" s="3">
        <v>1</v>
      </c>
      <c r="U14" s="3">
        <v>1E-4</v>
      </c>
      <c r="V14" s="3"/>
      <c r="W14" s="3">
        <v>1</v>
      </c>
      <c r="X14" s="3">
        <v>1E-4</v>
      </c>
      <c r="Y14" s="3"/>
      <c r="Z14" s="3">
        <v>1</v>
      </c>
      <c r="AA14" s="3">
        <v>1E-4</v>
      </c>
      <c r="AB14" s="3">
        <v>1</v>
      </c>
      <c r="AC14" s="3">
        <v>1E-4</v>
      </c>
      <c r="AD14" s="3"/>
      <c r="AE14" s="17">
        <v>164.68567383505101</v>
      </c>
      <c r="AF14" s="17">
        <v>1E-4</v>
      </c>
      <c r="AG14" s="3" t="s">
        <v>93</v>
      </c>
      <c r="AH14" s="3">
        <v>1</v>
      </c>
      <c r="AI14" s="3">
        <v>1E-4</v>
      </c>
      <c r="AJ14" s="3"/>
      <c r="AK14" s="3">
        <v>1</v>
      </c>
      <c r="AL14" s="3">
        <v>1E-4</v>
      </c>
      <c r="AM14" s="17">
        <v>945.78340411746296</v>
      </c>
      <c r="AN14" s="17">
        <v>1E-4</v>
      </c>
      <c r="AO14" s="3" t="s">
        <v>93</v>
      </c>
      <c r="AP14" s="17">
        <v>945.78340411746296</v>
      </c>
      <c r="AQ14" s="17">
        <v>1E-4</v>
      </c>
      <c r="AR14" s="3" t="s">
        <v>93</v>
      </c>
      <c r="AS14" s="3">
        <v>1</v>
      </c>
      <c r="AT14" s="3">
        <v>1E-4</v>
      </c>
      <c r="AU14" s="3"/>
      <c r="AV14" s="3">
        <v>1</v>
      </c>
      <c r="AW14" s="3">
        <v>1E-4</v>
      </c>
      <c r="AX14" s="3">
        <v>1</v>
      </c>
      <c r="AY14" s="3">
        <v>1E-4</v>
      </c>
      <c r="AZ14" s="3">
        <v>1</v>
      </c>
      <c r="BA14" s="3">
        <v>1E-4</v>
      </c>
      <c r="BB14" s="3"/>
      <c r="BC14" s="17">
        <v>3728.3063970838198</v>
      </c>
      <c r="BD14" s="17">
        <v>1E-4</v>
      </c>
      <c r="BE14" t="s">
        <v>93</v>
      </c>
    </row>
    <row r="15" spans="1:57" x14ac:dyDescent="0.25">
      <c r="A15">
        <v>12</v>
      </c>
      <c r="B15" t="s">
        <v>86</v>
      </c>
      <c r="C15" s="3">
        <v>1</v>
      </c>
      <c r="D15" s="3">
        <v>0.98719999999999997</v>
      </c>
      <c r="E15" s="3"/>
      <c r="F15" s="3">
        <v>1.0011353974766899</v>
      </c>
      <c r="G15" s="3">
        <v>0.98419999999999996</v>
      </c>
      <c r="H15" s="3"/>
      <c r="I15" s="3">
        <v>1.0233275858950699</v>
      </c>
      <c r="J15" s="3">
        <v>0.96550000000000002</v>
      </c>
      <c r="K15" s="3"/>
      <c r="L15" s="3">
        <v>1.0139901438414001</v>
      </c>
      <c r="M15" s="3">
        <v>0.91559999999999997</v>
      </c>
      <c r="N15" s="3">
        <v>1.0474677383215301</v>
      </c>
      <c r="O15" s="3">
        <v>0.98229999999999995</v>
      </c>
      <c r="P15" s="3"/>
      <c r="Q15" s="3">
        <v>1.0274195639838</v>
      </c>
      <c r="R15" s="3">
        <v>0.98960000000000004</v>
      </c>
      <c r="S15" s="3"/>
      <c r="T15" s="3">
        <v>1.00052031432175</v>
      </c>
      <c r="U15" s="3">
        <v>0.9113</v>
      </c>
      <c r="V15" s="3"/>
      <c r="W15" s="3">
        <v>1.0086362380565801</v>
      </c>
      <c r="X15" s="3">
        <v>0.93489999999999995</v>
      </c>
      <c r="Y15" s="3"/>
      <c r="Z15" s="3">
        <v>1.01410019715741</v>
      </c>
      <c r="AA15" s="3">
        <v>0.87880000000000003</v>
      </c>
      <c r="AB15" s="3">
        <v>1.00998105315747</v>
      </c>
      <c r="AC15" s="3">
        <v>0.95069999999999999</v>
      </c>
      <c r="AD15" s="3"/>
      <c r="AE15" s="3">
        <v>1.0011619764269799</v>
      </c>
      <c r="AF15" s="3">
        <v>0.996</v>
      </c>
      <c r="AG15" s="3"/>
      <c r="AH15" s="3">
        <v>1.18103709384038</v>
      </c>
      <c r="AI15" s="3">
        <v>0.53620000000000001</v>
      </c>
      <c r="AJ15" s="3"/>
      <c r="AK15" s="3">
        <v>1.0097741154426201</v>
      </c>
      <c r="AL15" s="3">
        <v>0.94520000000000004</v>
      </c>
      <c r="AM15" s="3">
        <v>1.03624386921558</v>
      </c>
      <c r="AN15" s="3">
        <v>0.9526</v>
      </c>
      <c r="AO15" s="3"/>
      <c r="AP15" s="3">
        <v>1.0927199513000601</v>
      </c>
      <c r="AQ15" s="3">
        <v>0.97540000000000004</v>
      </c>
      <c r="AR15" s="3"/>
      <c r="AS15" s="3">
        <v>1.0012897433649499</v>
      </c>
      <c r="AT15" s="3">
        <v>0.86309999999999998</v>
      </c>
      <c r="AU15" s="3"/>
      <c r="AV15" s="3">
        <v>1.0052455922631001</v>
      </c>
      <c r="AW15" s="3">
        <v>0.99739999999999995</v>
      </c>
      <c r="AX15" s="3">
        <v>1.0018174900563701</v>
      </c>
      <c r="AY15" s="3">
        <v>0.99850000000000005</v>
      </c>
      <c r="AZ15" s="3">
        <v>1.00813503484664</v>
      </c>
      <c r="BA15" s="3">
        <v>0.99750000000000005</v>
      </c>
      <c r="BB15" s="3"/>
      <c r="BC15" s="3">
        <v>1.0030519120607</v>
      </c>
      <c r="BD15" s="3">
        <v>0.93559999999999999</v>
      </c>
    </row>
    <row r="16" spans="1:57" x14ac:dyDescent="0.25">
      <c r="A16">
        <v>13</v>
      </c>
      <c r="B16" t="s">
        <v>87</v>
      </c>
      <c r="C16" s="3">
        <v>1.0002386438459701</v>
      </c>
      <c r="D16" s="3">
        <v>0.98719999999999997</v>
      </c>
      <c r="E16" s="3"/>
      <c r="F16" s="3">
        <v>1.0006090656319699</v>
      </c>
      <c r="G16" s="3">
        <v>0.85099999999999998</v>
      </c>
      <c r="H16" s="3"/>
      <c r="I16" s="3">
        <v>2.0095196818378098</v>
      </c>
      <c r="J16" s="3">
        <v>0.95499999999999996</v>
      </c>
      <c r="K16" s="3"/>
      <c r="L16" s="3">
        <v>1.0421186407605301</v>
      </c>
      <c r="M16" s="3">
        <v>0.89710000000000001</v>
      </c>
      <c r="N16" s="3">
        <v>1.1015524339976599</v>
      </c>
      <c r="O16" s="3">
        <v>0.46339999999999998</v>
      </c>
      <c r="P16" s="3"/>
      <c r="Q16" s="3">
        <v>1.0063758250571</v>
      </c>
      <c r="R16" s="3">
        <v>0.71950000000000003</v>
      </c>
      <c r="S16" s="3"/>
      <c r="T16" s="3">
        <v>1.00029149558249</v>
      </c>
      <c r="U16" s="3">
        <v>0.61270000000000002</v>
      </c>
      <c r="V16" s="3"/>
      <c r="W16" s="3">
        <v>1.12888630607755</v>
      </c>
      <c r="X16" s="3">
        <v>0.57940000000000003</v>
      </c>
      <c r="Y16" s="3"/>
      <c r="Z16" s="3">
        <v>1.0105099926332299</v>
      </c>
      <c r="AA16" s="3">
        <v>0.80220000000000002</v>
      </c>
      <c r="AB16" s="3">
        <v>1.0223632206387501</v>
      </c>
      <c r="AC16" s="3">
        <v>0.75329999999999997</v>
      </c>
      <c r="AD16" s="3"/>
      <c r="AE16" s="3">
        <v>1.0226119771613</v>
      </c>
      <c r="AF16" s="3">
        <v>0.75970000000000004</v>
      </c>
      <c r="AG16" s="3"/>
      <c r="AH16" s="3">
        <v>1.0051641154153701</v>
      </c>
      <c r="AI16" s="3">
        <v>0.96519999999999995</v>
      </c>
      <c r="AJ16" s="3"/>
      <c r="AK16" s="3">
        <v>1.1023389668071699</v>
      </c>
      <c r="AL16" s="3">
        <v>0.53439999999999999</v>
      </c>
      <c r="AM16" s="3">
        <v>1.0556710602780499</v>
      </c>
      <c r="AN16" s="3">
        <v>0.65859999999999996</v>
      </c>
      <c r="AO16" s="3"/>
      <c r="AP16" s="3">
        <v>1.33179574895375</v>
      </c>
      <c r="AQ16" s="3">
        <v>0.4128</v>
      </c>
      <c r="AR16" s="3"/>
      <c r="AS16" s="3">
        <v>1.1056755176148401</v>
      </c>
      <c r="AT16" s="3">
        <v>0.60140000000000005</v>
      </c>
      <c r="AU16" s="3"/>
      <c r="AV16" s="3">
        <v>1.0117470754825699</v>
      </c>
      <c r="AW16" s="3">
        <v>0.89810000000000001</v>
      </c>
      <c r="AX16" s="3">
        <v>1.02090634527278</v>
      </c>
      <c r="AY16" s="3">
        <v>0.98960000000000004</v>
      </c>
      <c r="AZ16" s="3">
        <v>1.01215089281562</v>
      </c>
      <c r="BA16" s="3">
        <v>0.94630000000000003</v>
      </c>
      <c r="BB16" s="3"/>
      <c r="BC16" s="3">
        <v>1.0000229616213701</v>
      </c>
      <c r="BD16" s="3">
        <v>0.9728</v>
      </c>
    </row>
    <row r="17" spans="1:56" x14ac:dyDescent="0.25">
      <c r="A17">
        <v>14</v>
      </c>
      <c r="B17" t="s">
        <v>88</v>
      </c>
      <c r="C17" s="3">
        <v>1.0064146522844899</v>
      </c>
      <c r="D17" s="3">
        <v>0.99650000000000005</v>
      </c>
      <c r="E17" s="3"/>
      <c r="F17" s="3">
        <v>1.04117449917702</v>
      </c>
      <c r="G17" s="3">
        <v>0.6623</v>
      </c>
      <c r="H17" s="3"/>
      <c r="I17" s="3">
        <v>1.0187670456101301</v>
      </c>
      <c r="J17" s="3">
        <v>0.79820000000000002</v>
      </c>
      <c r="K17" s="3"/>
      <c r="L17" s="3">
        <v>1.00726974985121</v>
      </c>
      <c r="M17" s="3">
        <v>0.99390000000000001</v>
      </c>
      <c r="N17" s="3">
        <v>1.08283636362807</v>
      </c>
      <c r="O17" s="3">
        <v>0.61029999999999995</v>
      </c>
      <c r="P17" s="3"/>
      <c r="Q17" s="3">
        <v>1.0111080051217201</v>
      </c>
      <c r="R17" s="3">
        <v>0.90269999999999995</v>
      </c>
      <c r="S17" s="3"/>
      <c r="T17" s="3">
        <v>1.00173784329657</v>
      </c>
      <c r="U17" s="3">
        <v>0.92079999999999995</v>
      </c>
      <c r="V17" s="3"/>
      <c r="W17" s="3">
        <v>2.09724797032949</v>
      </c>
      <c r="X17" s="3">
        <v>0.99860000000000004</v>
      </c>
      <c r="Y17" s="3"/>
      <c r="Z17" s="3">
        <v>3.0935648590393598</v>
      </c>
      <c r="AA17" s="3">
        <v>0.99890000000000001</v>
      </c>
      <c r="AB17" s="3">
        <v>1.04605400195637</v>
      </c>
      <c r="AC17" s="3">
        <v>0.89529999999999998</v>
      </c>
      <c r="AD17" s="3"/>
      <c r="AE17" s="3">
        <v>1.0088031977872101</v>
      </c>
      <c r="AF17" s="3">
        <v>0.86170000000000002</v>
      </c>
      <c r="AG17" s="3"/>
      <c r="AH17" s="3">
        <v>1.05027047471532</v>
      </c>
      <c r="AI17" s="3">
        <v>0.58460000000000001</v>
      </c>
      <c r="AJ17" s="3"/>
      <c r="AK17" s="3">
        <v>1.0242950149710801</v>
      </c>
      <c r="AL17" s="3">
        <v>0.64129999999999998</v>
      </c>
      <c r="AM17" s="3">
        <v>1.0517063675291001</v>
      </c>
      <c r="AN17" s="3">
        <v>0.64729999999999999</v>
      </c>
      <c r="AO17" s="3"/>
      <c r="AP17" s="3">
        <v>1.0630990833357601</v>
      </c>
      <c r="AQ17" s="3">
        <v>0.53910000000000002</v>
      </c>
      <c r="AR17" s="3"/>
      <c r="AS17" s="3">
        <v>1.0545669625593901</v>
      </c>
      <c r="AT17" s="3">
        <v>0.48209999999999997</v>
      </c>
      <c r="AU17" s="3"/>
      <c r="AV17" s="3">
        <v>1.1053731218541301</v>
      </c>
      <c r="AW17" s="3">
        <v>0.70889999999999997</v>
      </c>
      <c r="AX17" s="3">
        <v>1.0068831140718399</v>
      </c>
      <c r="AY17" s="3">
        <v>0.89390000000000003</v>
      </c>
      <c r="AZ17" s="3">
        <v>1.0075503659260101</v>
      </c>
      <c r="BA17" s="3">
        <v>0.81840000000000002</v>
      </c>
      <c r="BB17" s="3"/>
      <c r="BC17" s="3">
        <v>1.0380714270801199</v>
      </c>
      <c r="BD17" s="3">
        <v>0.59409999999999996</v>
      </c>
    </row>
    <row r="18" spans="1:56" x14ac:dyDescent="0.25">
      <c r="A18">
        <v>15</v>
      </c>
      <c r="B18" t="s">
        <v>89</v>
      </c>
      <c r="C18" s="3">
        <v>1.00869600910604</v>
      </c>
      <c r="D18" s="3">
        <v>0.97899999999999998</v>
      </c>
      <c r="E18" s="3"/>
      <c r="F18" s="3">
        <v>1.11590874348238</v>
      </c>
      <c r="G18" s="3">
        <v>0.98299999999999998</v>
      </c>
      <c r="H18" s="3"/>
      <c r="I18" s="3">
        <v>1</v>
      </c>
      <c r="J18" s="3">
        <v>0.97909999999999997</v>
      </c>
      <c r="K18" s="3"/>
      <c r="L18" s="3">
        <v>1.0003117168470199</v>
      </c>
      <c r="M18" s="3">
        <v>0.98929999999999996</v>
      </c>
      <c r="N18" s="3">
        <v>1.3531703865257101</v>
      </c>
      <c r="O18" s="3">
        <v>0.2467</v>
      </c>
      <c r="P18" s="3"/>
      <c r="Q18" s="3">
        <v>1.08218670297786</v>
      </c>
      <c r="R18" s="3">
        <v>0.85550000000000004</v>
      </c>
      <c r="S18" s="3"/>
      <c r="T18" s="17">
        <v>3.5146525069235302</v>
      </c>
      <c r="U18" s="17">
        <v>4.2500000000000003E-2</v>
      </c>
      <c r="V18" s="3" t="s">
        <v>77</v>
      </c>
      <c r="W18" s="3">
        <v>1.2656211564634801</v>
      </c>
      <c r="X18" s="3">
        <v>0.28889999999999999</v>
      </c>
      <c r="Y18" s="3"/>
      <c r="Z18" s="3">
        <v>1.09634156769851</v>
      </c>
      <c r="AA18" s="3">
        <v>0.2843</v>
      </c>
      <c r="AB18" s="3">
        <v>1.00025417947609</v>
      </c>
      <c r="AC18" s="3">
        <v>0.87570000000000003</v>
      </c>
      <c r="AD18" s="3"/>
      <c r="AE18" s="3">
        <v>1.1169971395743801</v>
      </c>
      <c r="AF18" s="3">
        <v>0.60909999999999997</v>
      </c>
      <c r="AG18" s="3"/>
      <c r="AH18" s="3">
        <v>1.04091170394773</v>
      </c>
      <c r="AI18" s="3">
        <v>0.57130000000000003</v>
      </c>
      <c r="AJ18" s="3"/>
      <c r="AK18" s="3">
        <v>1.56980566643251</v>
      </c>
      <c r="AL18" s="3">
        <v>0.10390000000000001</v>
      </c>
      <c r="AM18" s="17">
        <v>3.5200622090087101</v>
      </c>
      <c r="AN18" s="17">
        <v>4.6300000000000001E-2</v>
      </c>
      <c r="AO18" s="3" t="s">
        <v>77</v>
      </c>
      <c r="AP18" s="3">
        <v>3.7814505860780301</v>
      </c>
      <c r="AQ18" s="3">
        <v>3.5099999999999999E-2</v>
      </c>
      <c r="AR18" s="3"/>
      <c r="AS18" s="17">
        <v>4.3820284321977701</v>
      </c>
      <c r="AT18" s="17">
        <v>4.4600000000000001E-2</v>
      </c>
      <c r="AU18" s="3" t="s">
        <v>77</v>
      </c>
      <c r="AV18" s="3">
        <v>1.7603035215437599</v>
      </c>
      <c r="AW18" s="3">
        <v>0.36120000000000002</v>
      </c>
      <c r="AX18" s="3">
        <v>1.27827084211997</v>
      </c>
      <c r="AY18" s="3">
        <v>0.38200000000000001</v>
      </c>
      <c r="AZ18" s="3">
        <v>1.0064816376657899</v>
      </c>
      <c r="BA18" s="3">
        <v>0.71479999999999999</v>
      </c>
      <c r="BB18" s="3"/>
      <c r="BC18" s="3">
        <v>1.00404708670559</v>
      </c>
      <c r="BD18" s="3">
        <v>0.63859999999999995</v>
      </c>
    </row>
    <row r="19" spans="1:56" x14ac:dyDescent="0.25">
      <c r="A19">
        <v>16</v>
      </c>
      <c r="B19" t="s">
        <v>90</v>
      </c>
      <c r="C19" s="3">
        <v>1.0843933565919299</v>
      </c>
      <c r="D19" s="3">
        <v>0.83650000000000002</v>
      </c>
      <c r="E19" s="3"/>
      <c r="F19" s="3">
        <v>1.1431080569276999</v>
      </c>
      <c r="G19" s="3">
        <v>0.44590000000000002</v>
      </c>
      <c r="H19" s="3"/>
      <c r="I19" s="3">
        <v>1.23466490775475</v>
      </c>
      <c r="J19" s="3">
        <v>0.31069999999999998</v>
      </c>
      <c r="K19" s="3"/>
      <c r="L19" s="3">
        <v>1.0511856197566201</v>
      </c>
      <c r="M19" s="3">
        <v>0.64439999999999997</v>
      </c>
      <c r="N19" s="3">
        <v>1.0148063783055501</v>
      </c>
      <c r="O19" s="3">
        <v>0.70230000000000004</v>
      </c>
      <c r="P19" s="3"/>
      <c r="Q19" s="3">
        <v>1.1649925090293201</v>
      </c>
      <c r="R19" s="3">
        <v>0.43430000000000002</v>
      </c>
      <c r="S19" s="3"/>
      <c r="T19" s="3">
        <v>1.0522175741669999</v>
      </c>
      <c r="U19" s="3">
        <v>0.79249999999999998</v>
      </c>
      <c r="V19" s="3"/>
      <c r="W19" s="3">
        <v>1.3472609932572399</v>
      </c>
      <c r="X19" s="3">
        <v>0.88700000000000001</v>
      </c>
      <c r="Y19" s="3"/>
      <c r="Z19" s="3">
        <v>1.14589271185242</v>
      </c>
      <c r="AA19" s="3">
        <v>0.76559999999999995</v>
      </c>
      <c r="AB19" s="3">
        <v>1.0000835855571699</v>
      </c>
      <c r="AC19" s="3">
        <v>0.88009999999999999</v>
      </c>
      <c r="AD19" s="3"/>
      <c r="AE19" s="3">
        <v>1.11883372208802</v>
      </c>
      <c r="AF19" s="3">
        <v>0.50460000000000005</v>
      </c>
      <c r="AG19" s="3"/>
      <c r="AH19" s="3">
        <v>1.48544062493115</v>
      </c>
      <c r="AI19" s="3">
        <v>0.88319999999999999</v>
      </c>
      <c r="AJ19" s="3"/>
      <c r="AK19" s="3">
        <v>1.0130870265288201</v>
      </c>
      <c r="AL19" s="3">
        <v>0.623</v>
      </c>
      <c r="AM19" s="3">
        <v>1.00265830710207</v>
      </c>
      <c r="AN19" s="3">
        <v>0.79059999999999997</v>
      </c>
      <c r="AO19" s="3"/>
      <c r="AP19" s="3">
        <v>1.13789286654017</v>
      </c>
      <c r="AQ19" s="3">
        <v>0.40989999999999999</v>
      </c>
      <c r="AR19" s="3"/>
      <c r="AS19" s="3">
        <v>1.1601808845427499</v>
      </c>
      <c r="AT19" s="3">
        <v>0.40500000000000003</v>
      </c>
      <c r="AU19" s="3"/>
      <c r="AV19" s="3">
        <v>1.01396254316152</v>
      </c>
      <c r="AW19" s="3">
        <v>0.96599999999999997</v>
      </c>
      <c r="AX19" s="3">
        <v>1.0000004815557999</v>
      </c>
      <c r="AY19" s="3">
        <v>0.61360000000000003</v>
      </c>
      <c r="AZ19" s="3">
        <v>1.07930841460752</v>
      </c>
      <c r="BA19" s="3">
        <v>0.74409999999999998</v>
      </c>
      <c r="BB19" s="3"/>
      <c r="BC19" s="3">
        <v>1.0373848265049299</v>
      </c>
      <c r="BD19" s="3">
        <v>0.95079999999999998</v>
      </c>
    </row>
    <row r="20" spans="1:56" x14ac:dyDescent="0.25">
      <c r="A20">
        <v>17</v>
      </c>
      <c r="B20" t="s">
        <v>91</v>
      </c>
      <c r="C20" s="3">
        <v>1.00669849107619</v>
      </c>
      <c r="D20" s="3">
        <v>0.98199999999999998</v>
      </c>
      <c r="E20" s="3"/>
      <c r="F20" s="3">
        <v>1.0156587112469599</v>
      </c>
      <c r="G20" s="3">
        <v>0.99260000000000004</v>
      </c>
      <c r="H20" s="3"/>
      <c r="I20" s="3">
        <v>1.00311619226616</v>
      </c>
      <c r="J20" s="3">
        <v>0.98680000000000001</v>
      </c>
      <c r="K20" s="3"/>
      <c r="L20" s="3">
        <v>1.0098792497574001</v>
      </c>
      <c r="M20" s="3">
        <v>0.97260000000000002</v>
      </c>
      <c r="N20" s="3">
        <v>1.00314671936537</v>
      </c>
      <c r="O20" s="3">
        <v>0.94920000000000004</v>
      </c>
      <c r="P20" s="3"/>
      <c r="Q20" s="3">
        <v>1.0004287312738001</v>
      </c>
      <c r="R20" s="3">
        <v>0.94710000000000005</v>
      </c>
      <c r="S20" s="3"/>
      <c r="T20" s="3">
        <v>1.0089350681143301</v>
      </c>
      <c r="U20" s="3">
        <v>0.98729999999999996</v>
      </c>
      <c r="V20" s="3"/>
      <c r="W20" s="3">
        <v>1.0132023589124</v>
      </c>
      <c r="X20" s="3">
        <v>0.97499999999999998</v>
      </c>
      <c r="Y20" s="3"/>
      <c r="Z20" s="3">
        <v>1.0009573780034799</v>
      </c>
      <c r="AA20" s="3">
        <v>0.999</v>
      </c>
      <c r="AB20" s="3">
        <v>1.0039206765537301</v>
      </c>
      <c r="AC20" s="3">
        <v>0.96930000000000005</v>
      </c>
      <c r="AD20" s="3"/>
      <c r="AE20" s="3">
        <v>1.00665757091848</v>
      </c>
      <c r="AF20" s="3">
        <v>0.98529999999999995</v>
      </c>
      <c r="AG20" s="3"/>
      <c r="AH20" s="3">
        <v>1.00014274033561</v>
      </c>
      <c r="AI20" s="3">
        <v>0.97960000000000003</v>
      </c>
      <c r="AJ20" s="3"/>
      <c r="AK20" s="3">
        <v>1.01649457194138</v>
      </c>
      <c r="AL20" s="3">
        <v>0.997</v>
      </c>
      <c r="AM20" s="3">
        <v>1.0077692399778999</v>
      </c>
      <c r="AN20" s="3">
        <v>0.9607</v>
      </c>
      <c r="AO20" s="3"/>
      <c r="AP20" s="3">
        <v>1.00349139109982</v>
      </c>
      <c r="AQ20" s="3">
        <v>0.96150000000000002</v>
      </c>
      <c r="AR20" s="3"/>
      <c r="AS20" s="3">
        <v>1.0034268860597999</v>
      </c>
      <c r="AT20" s="3">
        <v>0.98260000000000003</v>
      </c>
      <c r="AU20" s="3"/>
      <c r="AV20" s="3">
        <v>1.00031095800554</v>
      </c>
      <c r="AW20" s="3">
        <v>0.72799999999999998</v>
      </c>
      <c r="AX20" s="3">
        <v>1.00514618762786</v>
      </c>
      <c r="AY20" s="3">
        <v>0.99929999999999997</v>
      </c>
      <c r="AZ20" s="3">
        <v>1.01179085837021</v>
      </c>
      <c r="BA20" s="3">
        <v>0.98519999999999996</v>
      </c>
      <c r="BB20" s="3"/>
      <c r="BC20" s="3">
        <v>1.01903952790741</v>
      </c>
      <c r="BD20" s="3">
        <v>0.98729999999999996</v>
      </c>
    </row>
    <row r="21" spans="1:56" x14ac:dyDescent="0.25">
      <c r="A21">
        <v>18</v>
      </c>
      <c r="B21" t="s">
        <v>92</v>
      </c>
      <c r="C21" s="3">
        <v>1.0392678823583399</v>
      </c>
      <c r="D21" s="3">
        <v>0.98939999999999995</v>
      </c>
      <c r="E21" s="3"/>
      <c r="F21" s="3">
        <v>1.00941523213264</v>
      </c>
      <c r="G21" s="3">
        <v>0.94669999999999999</v>
      </c>
      <c r="H21" s="3"/>
      <c r="I21" s="3">
        <v>1.0583996547241701</v>
      </c>
      <c r="J21" s="3">
        <v>0.95509999999999995</v>
      </c>
      <c r="K21" s="3"/>
      <c r="L21" s="3">
        <v>1.0325973646334701</v>
      </c>
      <c r="M21" s="3">
        <v>0.95130000000000003</v>
      </c>
      <c r="N21" s="3">
        <v>1.01655027781075</v>
      </c>
      <c r="O21" s="3">
        <v>0.75819999999999999</v>
      </c>
      <c r="P21" s="3"/>
      <c r="Q21" s="3">
        <v>1.1101572362465499</v>
      </c>
      <c r="R21" s="3">
        <v>0.94669999999999999</v>
      </c>
      <c r="S21" s="3"/>
      <c r="T21" s="3">
        <v>1.0010704950021401</v>
      </c>
      <c r="U21" s="3">
        <v>0.8609</v>
      </c>
      <c r="V21" s="3"/>
      <c r="W21" s="3">
        <v>1.00057582676471</v>
      </c>
      <c r="X21" s="3">
        <v>0.6825</v>
      </c>
      <c r="Y21" s="3"/>
      <c r="Z21" s="3">
        <v>1.02374773121507</v>
      </c>
      <c r="AA21" s="3">
        <v>0.80620000000000003</v>
      </c>
      <c r="AB21" s="3">
        <v>1.0182709313728899</v>
      </c>
      <c r="AC21" s="3">
        <v>0.96750000000000003</v>
      </c>
      <c r="AD21" s="3"/>
      <c r="AE21" s="3">
        <v>1.0272605902945799</v>
      </c>
      <c r="AF21" s="3">
        <v>0.85960000000000003</v>
      </c>
      <c r="AG21" s="3"/>
      <c r="AH21" s="3">
        <v>1.0457470134546201</v>
      </c>
      <c r="AI21" s="3">
        <v>0.99460000000000004</v>
      </c>
      <c r="AJ21" s="3"/>
      <c r="AK21" s="3">
        <v>1.00666365460263</v>
      </c>
      <c r="AL21" s="3">
        <v>0.81</v>
      </c>
      <c r="AM21" s="3">
        <v>1.0956436162063099</v>
      </c>
      <c r="AN21" s="3">
        <v>0.64100000000000001</v>
      </c>
      <c r="AO21" s="3"/>
      <c r="AP21" s="3">
        <v>1.00012013589787</v>
      </c>
      <c r="AQ21" s="3">
        <v>0.80989999999999995</v>
      </c>
      <c r="AR21" s="3"/>
      <c r="AS21" s="3">
        <v>1.11163449305221</v>
      </c>
      <c r="AT21" s="3">
        <v>0.48070000000000002</v>
      </c>
      <c r="AU21" s="3"/>
      <c r="AV21" s="3">
        <v>1.0505667720924901</v>
      </c>
      <c r="AW21" s="3">
        <v>0.82</v>
      </c>
      <c r="AX21" s="3">
        <v>1.05507121018605</v>
      </c>
      <c r="AY21" s="3">
        <v>0.52410000000000001</v>
      </c>
      <c r="AZ21" s="3">
        <v>1.0154406627793799</v>
      </c>
      <c r="BA21" s="3">
        <v>0.96609999999999996</v>
      </c>
      <c r="BB21" s="3"/>
      <c r="BC21" s="3">
        <v>1</v>
      </c>
      <c r="BD21" s="3">
        <v>0.99529999999999996</v>
      </c>
    </row>
    <row r="22" spans="1:56" x14ac:dyDescent="0.25">
      <c r="A22">
        <v>19</v>
      </c>
      <c r="B22" t="s">
        <v>66</v>
      </c>
      <c r="C22" s="3">
        <v>1</v>
      </c>
      <c r="D22" s="3">
        <v>1E-4</v>
      </c>
      <c r="E22" s="3"/>
      <c r="F22" s="3">
        <v>1</v>
      </c>
      <c r="G22" s="3">
        <v>1E-4</v>
      </c>
      <c r="H22" s="3"/>
      <c r="I22" s="3">
        <v>1</v>
      </c>
      <c r="J22" s="3">
        <v>1E-4</v>
      </c>
      <c r="K22" s="3"/>
      <c r="L22" s="3">
        <v>1</v>
      </c>
      <c r="M22" s="3">
        <v>1E-4</v>
      </c>
      <c r="N22" s="17">
        <v>632610.87362480501</v>
      </c>
      <c r="O22" s="17">
        <v>1E-4</v>
      </c>
      <c r="P22" s="3" t="s">
        <v>93</v>
      </c>
      <c r="Q22" s="17">
        <v>160478.459068325</v>
      </c>
      <c r="R22" s="17">
        <v>1E-4</v>
      </c>
      <c r="S22" s="3" t="s">
        <v>93</v>
      </c>
      <c r="T22" s="3">
        <v>1</v>
      </c>
      <c r="U22" s="3">
        <v>1E-4</v>
      </c>
      <c r="V22" s="3"/>
      <c r="W22" s="17">
        <v>1.77099211628975</v>
      </c>
      <c r="X22" s="17">
        <v>1E-4</v>
      </c>
      <c r="Y22" s="3" t="s">
        <v>93</v>
      </c>
      <c r="Z22" s="3">
        <v>1</v>
      </c>
      <c r="AA22" s="3">
        <v>1E-4</v>
      </c>
      <c r="AB22" s="3">
        <v>1</v>
      </c>
      <c r="AC22" s="3">
        <v>1E-4</v>
      </c>
      <c r="AD22" s="3"/>
      <c r="AE22" s="17">
        <v>160478.45906832599</v>
      </c>
      <c r="AF22" s="17">
        <v>1E-4</v>
      </c>
      <c r="AG22" s="3" t="s">
        <v>93</v>
      </c>
      <c r="AH22" s="3">
        <v>1</v>
      </c>
      <c r="AI22" s="3">
        <v>1E-4</v>
      </c>
      <c r="AJ22" s="3"/>
      <c r="AK22" s="3">
        <v>1</v>
      </c>
      <c r="AL22" s="3">
        <v>1E-4</v>
      </c>
      <c r="AM22" s="3">
        <v>1</v>
      </c>
      <c r="AN22" s="3">
        <v>1E-4</v>
      </c>
      <c r="AO22" s="3"/>
      <c r="AP22" s="3">
        <v>1</v>
      </c>
      <c r="AQ22" s="3">
        <v>1E-4</v>
      </c>
      <c r="AR22" s="3"/>
      <c r="AS22" s="3">
        <v>1</v>
      </c>
      <c r="AT22" s="3">
        <v>1E-4</v>
      </c>
      <c r="AU22" s="3"/>
      <c r="AV22" s="3">
        <v>1</v>
      </c>
      <c r="AW22" s="3">
        <v>1E-4</v>
      </c>
      <c r="AX22" s="3">
        <v>1</v>
      </c>
      <c r="AY22" s="3">
        <v>1E-4</v>
      </c>
      <c r="AZ22" s="17">
        <v>47.637000127554003</v>
      </c>
      <c r="BA22" s="17">
        <v>1E-4</v>
      </c>
      <c r="BB22" s="3" t="s">
        <v>93</v>
      </c>
      <c r="BC22" s="3">
        <v>1</v>
      </c>
      <c r="BD22" s="3">
        <v>1E-4</v>
      </c>
    </row>
    <row r="23" spans="1:56" x14ac:dyDescent="0.25">
      <c r="A23">
        <v>20</v>
      </c>
      <c r="B23" t="s">
        <v>73</v>
      </c>
      <c r="C23" s="3">
        <v>1.03005237528542</v>
      </c>
      <c r="D23" s="3">
        <v>0.99729999999999996</v>
      </c>
      <c r="E23" s="3"/>
      <c r="F23" s="3">
        <v>1.0384160737116801</v>
      </c>
      <c r="G23" s="3">
        <v>0.99729999999999996</v>
      </c>
      <c r="H23" s="3"/>
      <c r="I23" s="3">
        <v>1.03693154317569</v>
      </c>
      <c r="J23" s="3">
        <v>0.99729999999999996</v>
      </c>
      <c r="K23" s="3"/>
      <c r="L23" s="3">
        <v>1.04127385383569</v>
      </c>
      <c r="M23" s="3">
        <v>0.99729999999999996</v>
      </c>
      <c r="N23" s="3">
        <v>1.03677257215424</v>
      </c>
      <c r="O23" s="3">
        <v>0.99729999999999996</v>
      </c>
      <c r="P23" s="3"/>
      <c r="Q23" s="3">
        <v>1.0324236413732299</v>
      </c>
      <c r="R23" s="3">
        <v>0.99729999999999996</v>
      </c>
      <c r="S23" s="3"/>
      <c r="T23" s="3">
        <v>1.0353266085674999</v>
      </c>
      <c r="U23" s="3">
        <v>0.99729999999999996</v>
      </c>
      <c r="V23" s="3"/>
      <c r="W23" s="3">
        <v>1.02554603364244</v>
      </c>
      <c r="X23" s="3">
        <v>0.99729999999999996</v>
      </c>
      <c r="Y23" s="3"/>
      <c r="Z23" s="3">
        <v>1.0312240503321</v>
      </c>
      <c r="AA23" s="3">
        <v>0.99729999999999996</v>
      </c>
      <c r="AB23" s="3">
        <v>1.0351374924660599</v>
      </c>
      <c r="AC23" s="3">
        <v>0.99729999999999996</v>
      </c>
      <c r="AD23" s="3"/>
      <c r="AE23" s="3">
        <v>1.0382393102526699</v>
      </c>
      <c r="AF23" s="3">
        <v>0.99729999999999996</v>
      </c>
      <c r="AG23" s="3"/>
      <c r="AH23" s="3">
        <v>1.0350299653420301</v>
      </c>
      <c r="AI23" s="3">
        <v>0.99729999999999996</v>
      </c>
      <c r="AJ23" s="3"/>
      <c r="AK23" s="3">
        <v>1.0404816396132801</v>
      </c>
      <c r="AL23" s="3">
        <v>0.99729999999999996</v>
      </c>
      <c r="AM23" s="3">
        <v>1.0274474659264301</v>
      </c>
      <c r="AN23" s="3">
        <v>0.99729999999999996</v>
      </c>
      <c r="AO23" s="3"/>
      <c r="AP23" s="3">
        <v>1.0311828577070301</v>
      </c>
      <c r="AQ23" s="3">
        <v>0.99729999999999996</v>
      </c>
      <c r="AR23" s="3"/>
      <c r="AS23" s="3">
        <v>1.0359859376371401</v>
      </c>
      <c r="AT23" s="3">
        <v>0.99729999999999996</v>
      </c>
      <c r="AU23" s="3"/>
      <c r="AV23" s="3">
        <v>1.0385733608019401</v>
      </c>
      <c r="AW23" s="3">
        <v>0.99729999999999996</v>
      </c>
      <c r="AX23" s="3">
        <v>1.0382971382769699</v>
      </c>
      <c r="AY23" s="3">
        <v>0.99729999999999996</v>
      </c>
      <c r="AZ23" s="3">
        <v>1.03655690366556</v>
      </c>
      <c r="BA23" s="3">
        <v>0.99729999999999996</v>
      </c>
      <c r="BB23" s="3"/>
      <c r="BC23" s="3">
        <v>1.0312337484762799</v>
      </c>
      <c r="BD23" s="3">
        <v>0.99729999999999996</v>
      </c>
    </row>
  </sheetData>
  <autoFilter ref="A3:BE3" xr:uid="{3128B5B8-32F1-4F71-9276-5B27AFAEB6D2}">
    <sortState xmlns:xlrd2="http://schemas.microsoft.com/office/spreadsheetml/2017/richdata2" ref="A4:BE23">
      <sortCondition ref="A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F1AB-22B5-4223-84B1-CC61664CFB18}">
  <dimension ref="B1:D27"/>
  <sheetViews>
    <sheetView workbookViewId="0">
      <selection activeCell="C21" sqref="C21"/>
    </sheetView>
  </sheetViews>
  <sheetFormatPr defaultRowHeight="15.75" x14ac:dyDescent="0.25"/>
  <cols>
    <col min="2" max="2" width="5.125" customWidth="1"/>
    <col min="3" max="3" width="56.375" bestFit="1" customWidth="1"/>
    <col min="4" max="4" width="11.875" bestFit="1" customWidth="1"/>
  </cols>
  <sheetData>
    <row r="1" spans="2:4" x14ac:dyDescent="0.25">
      <c r="C1" t="s">
        <v>95</v>
      </c>
    </row>
    <row r="3" spans="2:4" x14ac:dyDescent="0.25">
      <c r="C3" t="s">
        <v>96</v>
      </c>
      <c r="D3" t="s">
        <v>94</v>
      </c>
    </row>
    <row r="4" spans="2:4" x14ac:dyDescent="0.25">
      <c r="B4">
        <v>1</v>
      </c>
      <c r="C4" t="s">
        <v>79</v>
      </c>
      <c r="D4" s="3">
        <v>41.7010834959598</v>
      </c>
    </row>
    <row r="5" spans="2:4" x14ac:dyDescent="0.25">
      <c r="B5">
        <v>2</v>
      </c>
      <c r="C5" t="s">
        <v>80</v>
      </c>
      <c r="D5" s="3">
        <v>169.125703801318</v>
      </c>
    </row>
    <row r="6" spans="2:4" x14ac:dyDescent="0.25">
      <c r="B6">
        <v>3</v>
      </c>
      <c r="C6" t="s">
        <v>7</v>
      </c>
      <c r="D6" s="3">
        <v>94.174737000671897</v>
      </c>
    </row>
    <row r="7" spans="2:4" x14ac:dyDescent="0.25">
      <c r="B7">
        <v>4</v>
      </c>
      <c r="C7" t="s">
        <v>8</v>
      </c>
      <c r="D7" s="3">
        <v>136.15043561176</v>
      </c>
    </row>
    <row r="8" spans="2:4" x14ac:dyDescent="0.25">
      <c r="B8">
        <v>5</v>
      </c>
      <c r="C8" t="s">
        <v>81</v>
      </c>
      <c r="D8" s="3">
        <v>21.163545975201799</v>
      </c>
    </row>
    <row r="9" spans="2:4" x14ac:dyDescent="0.25">
      <c r="B9">
        <v>6</v>
      </c>
      <c r="C9" t="s">
        <v>82</v>
      </c>
      <c r="D9" s="3">
        <v>115.022439852399</v>
      </c>
    </row>
    <row r="10" spans="2:4" x14ac:dyDescent="0.25">
      <c r="B10">
        <v>7</v>
      </c>
      <c r="C10" t="s">
        <v>83</v>
      </c>
      <c r="D10" s="3">
        <v>24.9967807615763</v>
      </c>
    </row>
    <row r="11" spans="2:4" x14ac:dyDescent="0.25">
      <c r="B11">
        <v>8</v>
      </c>
      <c r="C11" t="s">
        <v>84</v>
      </c>
      <c r="D11" s="3">
        <v>17.1300345913982</v>
      </c>
    </row>
    <row r="12" spans="2:4" x14ac:dyDescent="0.25">
      <c r="B12">
        <v>9</v>
      </c>
      <c r="C12" t="s">
        <v>26</v>
      </c>
      <c r="D12" s="3">
        <v>69.2369352440342</v>
      </c>
    </row>
    <row r="13" spans="2:4" x14ac:dyDescent="0.25">
      <c r="B13">
        <v>10</v>
      </c>
      <c r="C13" t="s">
        <v>85</v>
      </c>
      <c r="D13" s="3">
        <v>30.060978576826699</v>
      </c>
    </row>
    <row r="14" spans="2:4" x14ac:dyDescent="0.25">
      <c r="B14">
        <v>11</v>
      </c>
      <c r="C14" t="s">
        <v>28</v>
      </c>
      <c r="D14" s="3">
        <v>77.7562184601734</v>
      </c>
    </row>
    <row r="15" spans="2:4" x14ac:dyDescent="0.25">
      <c r="B15">
        <v>12</v>
      </c>
      <c r="C15" t="s">
        <v>86</v>
      </c>
      <c r="D15" s="3">
        <v>57.467905105582602</v>
      </c>
    </row>
    <row r="16" spans="2:4" x14ac:dyDescent="0.25">
      <c r="B16">
        <v>13</v>
      </c>
      <c r="C16" t="s">
        <v>87</v>
      </c>
      <c r="D16" s="3">
        <v>26.333536196110401</v>
      </c>
    </row>
    <row r="17" spans="2:4" x14ac:dyDescent="0.25">
      <c r="B17">
        <v>14</v>
      </c>
      <c r="C17" t="s">
        <v>88</v>
      </c>
      <c r="D17" s="3">
        <v>63.797106223338403</v>
      </c>
    </row>
    <row r="18" spans="2:4" x14ac:dyDescent="0.25">
      <c r="B18">
        <v>15</v>
      </c>
      <c r="C18" t="s">
        <v>89</v>
      </c>
      <c r="D18" s="3">
        <v>94.609636965656406</v>
      </c>
    </row>
    <row r="19" spans="2:4" x14ac:dyDescent="0.25">
      <c r="B19">
        <v>16</v>
      </c>
      <c r="C19" t="s">
        <v>90</v>
      </c>
      <c r="D19" s="3">
        <v>8.5163939302331997</v>
      </c>
    </row>
    <row r="20" spans="2:4" x14ac:dyDescent="0.25">
      <c r="B20">
        <v>17</v>
      </c>
      <c r="C20" t="s">
        <v>91</v>
      </c>
      <c r="D20" s="3">
        <v>1.7426705571996099</v>
      </c>
    </row>
    <row r="21" spans="2:4" x14ac:dyDescent="0.25">
      <c r="B21">
        <v>18</v>
      </c>
      <c r="C21" t="s">
        <v>92</v>
      </c>
      <c r="D21" s="3">
        <v>87.439325842148804</v>
      </c>
    </row>
    <row r="22" spans="2:4" x14ac:dyDescent="0.25">
      <c r="B22">
        <v>19</v>
      </c>
      <c r="C22" t="s">
        <v>66</v>
      </c>
      <c r="D22" s="3">
        <v>58.173929430486801</v>
      </c>
    </row>
    <row r="23" spans="2:4" x14ac:dyDescent="0.25">
      <c r="B23">
        <v>20</v>
      </c>
      <c r="C23" t="s">
        <v>73</v>
      </c>
      <c r="D23" s="3">
        <v>14.8483471924129</v>
      </c>
    </row>
    <row r="27" spans="2:4" x14ac:dyDescent="0.25">
      <c r="C27">
        <f>8/20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Multiplier Results</vt:lpstr>
      <vt:lpstr>Sheet2</vt:lpstr>
      <vt:lpstr>Multiplier each at a time</vt:lpstr>
      <vt:lpstr>fab oddsratio</vt:lpstr>
      <vt:lpstr>fab oddsratio each at time</vt:lpstr>
      <vt:lpstr>smape FAB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Caroline Welter</cp:lastModifiedBy>
  <dcterms:created xsi:type="dcterms:W3CDTF">2022-10-30T00:58:33Z</dcterms:created>
  <dcterms:modified xsi:type="dcterms:W3CDTF">2022-11-03T04:55:05Z</dcterms:modified>
</cp:coreProperties>
</file>