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Nutri_retention_WE_US\data\results_TN\"/>
    </mc:Choice>
  </mc:AlternateContent>
  <xr:revisionPtr revIDLastSave="0" documentId="13_ncr:1_{24C0841B-623B-423A-BA0A-82AFE45C03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2" i="1"/>
</calcChain>
</file>

<file path=xl/sharedStrings.xml><?xml version="1.0" encoding="utf-8"?>
<sst xmlns="http://schemas.openxmlformats.org/spreadsheetml/2006/main" count="5" uniqueCount="5">
  <si>
    <t>water_year</t>
  </si>
  <si>
    <t>flux_kgy</t>
  </si>
  <si>
    <t>site_no</t>
  </si>
  <si>
    <t>flux_gyr</t>
  </si>
  <si>
    <t>Nret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</si>
</sst>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Nret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Sheet1!$D$2:$D$82</c:f>
              <c:numCache>
                <c:formatCode>General</c:formatCode>
                <c:ptCount val="81"/>
                <c:pt idx="0">
                  <c:v>4154407.47788923</c:v>
                </c:pt>
                <c:pt idx="1">
                  <c:v>2531981.8678140198</c:v>
                </c:pt>
                <c:pt idx="2">
                  <c:v>134279.21916270402</c:v>
                </c:pt>
                <c:pt idx="3">
                  <c:v>131551.5955694</c:v>
                </c:pt>
                <c:pt idx="4">
                  <c:v>128207.03131476902</c:v>
                </c:pt>
                <c:pt idx="5">
                  <c:v>125251.68773479499</c:v>
                </c:pt>
                <c:pt idx="6">
                  <c:v>122369.695020927</c:v>
                </c:pt>
                <c:pt idx="7">
                  <c:v>119864.81732171901</c:v>
                </c:pt>
                <c:pt idx="8">
                  <c:v>116798.825484475</c:v>
                </c:pt>
                <c:pt idx="9">
                  <c:v>114088.20625719601</c:v>
                </c:pt>
                <c:pt idx="10">
                  <c:v>111445.28196715401</c:v>
                </c:pt>
                <c:pt idx="11">
                  <c:v>109146.53823265299</c:v>
                </c:pt>
                <c:pt idx="12">
                  <c:v>2650445.5755295097</c:v>
                </c:pt>
                <c:pt idx="13">
                  <c:v>9937054.6852754503</c:v>
                </c:pt>
                <c:pt idx="14">
                  <c:v>21325439.399616599</c:v>
                </c:pt>
                <c:pt idx="15">
                  <c:v>4090099.62929811</c:v>
                </c:pt>
                <c:pt idx="16">
                  <c:v>2894509.1334502101</c:v>
                </c:pt>
                <c:pt idx="17">
                  <c:v>5826539.2991153002</c:v>
                </c:pt>
                <c:pt idx="18">
                  <c:v>436814.27855929401</c:v>
                </c:pt>
                <c:pt idx="19">
                  <c:v>389763.71728565404</c:v>
                </c:pt>
                <c:pt idx="20">
                  <c:v>360458.331032641</c:v>
                </c:pt>
                <c:pt idx="21">
                  <c:v>345038.77919378196</c:v>
                </c:pt>
                <c:pt idx="22">
                  <c:v>343060.58544052095</c:v>
                </c:pt>
                <c:pt idx="23">
                  <c:v>351445.95509879</c:v>
                </c:pt>
                <c:pt idx="24">
                  <c:v>373878.42120430298</c:v>
                </c:pt>
                <c:pt idx="25">
                  <c:v>411477.21365618601</c:v>
                </c:pt>
                <c:pt idx="26">
                  <c:v>469057.321759896</c:v>
                </c:pt>
                <c:pt idx="27">
                  <c:v>1782311.8385575898</c:v>
                </c:pt>
                <c:pt idx="28">
                  <c:v>2496339.7178983502</c:v>
                </c:pt>
                <c:pt idx="29">
                  <c:v>548364.20773585595</c:v>
                </c:pt>
                <c:pt idx="30">
                  <c:v>623047.13130420807</c:v>
                </c:pt>
                <c:pt idx="31">
                  <c:v>534907.668739127</c:v>
                </c:pt>
                <c:pt idx="32">
                  <c:v>513816.99305107398</c:v>
                </c:pt>
                <c:pt idx="33">
                  <c:v>492670.74993286101</c:v>
                </c:pt>
                <c:pt idx="34">
                  <c:v>448277.15158279898</c:v>
                </c:pt>
                <c:pt idx="35">
                  <c:v>425639.43539766397</c:v>
                </c:pt>
                <c:pt idx="36">
                  <c:v>336374.91796825704</c:v>
                </c:pt>
                <c:pt idx="37">
                  <c:v>358666.23896136199</c:v>
                </c:pt>
                <c:pt idx="38">
                  <c:v>2849415.8491922501</c:v>
                </c:pt>
                <c:pt idx="39">
                  <c:v>238543.12807742201</c:v>
                </c:pt>
                <c:pt idx="40">
                  <c:v>287190.16702879703</c:v>
                </c:pt>
                <c:pt idx="41">
                  <c:v>420452.64224198001</c:v>
                </c:pt>
                <c:pt idx="42">
                  <c:v>390837.465227012</c:v>
                </c:pt>
                <c:pt idx="43">
                  <c:v>48315.497465137298</c:v>
                </c:pt>
                <c:pt idx="44">
                  <c:v>473566.06752228999</c:v>
                </c:pt>
                <c:pt idx="45">
                  <c:v>129691.62256653399</c:v>
                </c:pt>
                <c:pt idx="46">
                  <c:v>251724.85360758798</c:v>
                </c:pt>
                <c:pt idx="47">
                  <c:v>328977.0557577</c:v>
                </c:pt>
                <c:pt idx="48">
                  <c:v>481745.72986511298</c:v>
                </c:pt>
                <c:pt idx="49">
                  <c:v>2286722.6431486602</c:v>
                </c:pt>
                <c:pt idx="50">
                  <c:v>825653.50656457199</c:v>
                </c:pt>
                <c:pt idx="51">
                  <c:v>1388232.5025569501</c:v>
                </c:pt>
                <c:pt idx="52">
                  <c:v>1249137.85736516</c:v>
                </c:pt>
                <c:pt idx="53">
                  <c:v>2197946.3786370703</c:v>
                </c:pt>
                <c:pt idx="54">
                  <c:v>2849783.9777129102</c:v>
                </c:pt>
                <c:pt idx="55">
                  <c:v>1901929.56913875</c:v>
                </c:pt>
                <c:pt idx="56">
                  <c:v>3951810.2625461002</c:v>
                </c:pt>
                <c:pt idx="57">
                  <c:v>3466668.4288121099</c:v>
                </c:pt>
                <c:pt idx="58">
                  <c:v>3411547.1526718801</c:v>
                </c:pt>
                <c:pt idx="59">
                  <c:v>4396810.7146733096</c:v>
                </c:pt>
                <c:pt idx="60">
                  <c:v>627415.81093750405</c:v>
                </c:pt>
                <c:pt idx="61">
                  <c:v>1363413.3872507401</c:v>
                </c:pt>
                <c:pt idx="62">
                  <c:v>3040427.3906868696</c:v>
                </c:pt>
                <c:pt idx="63">
                  <c:v>4093836.9128046203</c:v>
                </c:pt>
                <c:pt idx="64">
                  <c:v>1275569.1565225699</c:v>
                </c:pt>
                <c:pt idx="65">
                  <c:v>408988.33300885704</c:v>
                </c:pt>
                <c:pt idx="66">
                  <c:v>593225.24921262008</c:v>
                </c:pt>
                <c:pt idx="67">
                  <c:v>649339.410003394</c:v>
                </c:pt>
                <c:pt idx="68">
                  <c:v>930888.19330549799</c:v>
                </c:pt>
                <c:pt idx="69">
                  <c:v>1543686.9551577999</c:v>
                </c:pt>
                <c:pt idx="70">
                  <c:v>1455240.1571891401</c:v>
                </c:pt>
                <c:pt idx="71">
                  <c:v>1694750.0964064901</c:v>
                </c:pt>
                <c:pt idx="72">
                  <c:v>1752286.9715517799</c:v>
                </c:pt>
                <c:pt idx="73">
                  <c:v>604766.04595441301</c:v>
                </c:pt>
                <c:pt idx="74">
                  <c:v>1089818.0427850101</c:v>
                </c:pt>
                <c:pt idx="75">
                  <c:v>392442.41880202602</c:v>
                </c:pt>
                <c:pt idx="76">
                  <c:v>778438.33286075806</c:v>
                </c:pt>
                <c:pt idx="77">
                  <c:v>783564.05892356101</c:v>
                </c:pt>
                <c:pt idx="78">
                  <c:v>3874553.0681197802</c:v>
                </c:pt>
                <c:pt idx="79">
                  <c:v>7460805.2314717593</c:v>
                </c:pt>
                <c:pt idx="80">
                  <c:v>19941247.9551383</c:v>
                </c:pt>
              </c:numCache>
            </c:numRef>
          </c:xVal>
          <c:yVal>
            <c:numRef>
              <c:f>Sheet1!$E$2:$E$82</c:f>
              <c:numCache>
                <c:formatCode>General</c:formatCode>
                <c:ptCount val="81"/>
                <c:pt idx="0">
                  <c:v>1412501.0724823384</c:v>
                </c:pt>
                <c:pt idx="1">
                  <c:v>860876.36505676678</c:v>
                </c:pt>
                <c:pt idx="2">
                  <c:v>45657.464515319371</c:v>
                </c:pt>
                <c:pt idx="3">
                  <c:v>44730.072493596002</c:v>
                </c:pt>
                <c:pt idx="4">
                  <c:v>43592.92064702147</c:v>
                </c:pt>
                <c:pt idx="5">
                  <c:v>42588.103829830303</c:v>
                </c:pt>
                <c:pt idx="6">
                  <c:v>41608.226307115183</c:v>
                </c:pt>
                <c:pt idx="7">
                  <c:v>40756.567889384467</c:v>
                </c:pt>
                <c:pt idx="8">
                  <c:v>39714.130664721502</c:v>
                </c:pt>
                <c:pt idx="9">
                  <c:v>38792.520127446645</c:v>
                </c:pt>
                <c:pt idx="10">
                  <c:v>37893.925868832361</c:v>
                </c:pt>
                <c:pt idx="11">
                  <c:v>37112.352999102019</c:v>
                </c:pt>
                <c:pt idx="12">
                  <c:v>901154.02568003337</c:v>
                </c:pt>
                <c:pt idx="13">
                  <c:v>3378601.1229936532</c:v>
                </c:pt>
                <c:pt idx="14">
                  <c:v>7250651.9258696446</c:v>
                </c:pt>
                <c:pt idx="15">
                  <c:v>1390636.4039613574</c:v>
                </c:pt>
                <c:pt idx="16">
                  <c:v>984135.63537307153</c:v>
                </c:pt>
                <c:pt idx="17">
                  <c:v>1981025.8916992021</c:v>
                </c:pt>
                <c:pt idx="18">
                  <c:v>148519.38471015997</c:v>
                </c:pt>
                <c:pt idx="19">
                  <c:v>132522.19387712239</c:v>
                </c:pt>
                <c:pt idx="20">
                  <c:v>122558.36255109795</c:v>
                </c:pt>
                <c:pt idx="21">
                  <c:v>117315.71492588587</c:v>
                </c:pt>
                <c:pt idx="22">
                  <c:v>116643.12904977713</c:v>
                </c:pt>
                <c:pt idx="23">
                  <c:v>119494.15473358861</c:v>
                </c:pt>
                <c:pt idx="24">
                  <c:v>127121.19320946302</c:v>
                </c:pt>
                <c:pt idx="25">
                  <c:v>139904.78264310324</c:v>
                </c:pt>
                <c:pt idx="26">
                  <c:v>159482.01939836465</c:v>
                </c:pt>
                <c:pt idx="27">
                  <c:v>605988.55510958063</c:v>
                </c:pt>
                <c:pt idx="28">
                  <c:v>848758.03408543917</c:v>
                </c:pt>
                <c:pt idx="29">
                  <c:v>186446.36063019105</c:v>
                </c:pt>
                <c:pt idx="30">
                  <c:v>211838.55464343075</c:v>
                </c:pt>
                <c:pt idx="31">
                  <c:v>181871.13737130319</c:v>
                </c:pt>
                <c:pt idx="32">
                  <c:v>174700.30763736516</c:v>
                </c:pt>
                <c:pt idx="33">
                  <c:v>167510.58497717275</c:v>
                </c:pt>
                <c:pt idx="34">
                  <c:v>152416.76153815165</c:v>
                </c:pt>
                <c:pt idx="35">
                  <c:v>144719.93803520576</c:v>
                </c:pt>
                <c:pt idx="36">
                  <c:v>114370.0021092074</c:v>
                </c:pt>
                <c:pt idx="37">
                  <c:v>121949.05124686308</c:v>
                </c:pt>
                <c:pt idx="38">
                  <c:v>968803.91872536507</c:v>
                </c:pt>
                <c:pt idx="39">
                  <c:v>81107.193546323484</c:v>
                </c:pt>
                <c:pt idx="40">
                  <c:v>97647.186789790998</c:v>
                </c:pt>
                <c:pt idx="41">
                  <c:v>142956.4283622732</c:v>
                </c:pt>
                <c:pt idx="42">
                  <c:v>132887.2681771841</c:v>
                </c:pt>
                <c:pt idx="43">
                  <c:v>16429.799138146682</c:v>
                </c:pt>
                <c:pt idx="44">
                  <c:v>161014.99295757859</c:v>
                </c:pt>
                <c:pt idx="45">
                  <c:v>44097.681672621555</c:v>
                </c:pt>
                <c:pt idx="46">
                  <c:v>85588.980226579923</c:v>
                </c:pt>
                <c:pt idx="47">
                  <c:v>111854.728957618</c:v>
                </c:pt>
                <c:pt idx="48">
                  <c:v>163796.07815413843</c:v>
                </c:pt>
                <c:pt idx="49">
                  <c:v>777488.22867054457</c:v>
                </c:pt>
                <c:pt idx="50">
                  <c:v>280724.72223195451</c:v>
                </c:pt>
                <c:pt idx="51">
                  <c:v>472001.5808693631</c:v>
                </c:pt>
                <c:pt idx="52">
                  <c:v>424709.40150415449</c:v>
                </c:pt>
                <c:pt idx="53">
                  <c:v>747304.29873660393</c:v>
                </c:pt>
                <c:pt idx="54">
                  <c:v>968929.08242238953</c:v>
                </c:pt>
                <c:pt idx="55">
                  <c:v>646658.58350717509</c:v>
                </c:pt>
                <c:pt idx="56">
                  <c:v>1343618.0192656743</c:v>
                </c:pt>
                <c:pt idx="57">
                  <c:v>1178669.7957961175</c:v>
                </c:pt>
                <c:pt idx="58">
                  <c:v>1159928.5619084393</c:v>
                </c:pt>
                <c:pt idx="59">
                  <c:v>1494918.1729889254</c:v>
                </c:pt>
                <c:pt idx="60">
                  <c:v>213323.9057187514</c:v>
                </c:pt>
                <c:pt idx="61">
                  <c:v>463563.0816652517</c:v>
                </c:pt>
                <c:pt idx="62">
                  <c:v>1033747.8428335357</c:v>
                </c:pt>
                <c:pt idx="63">
                  <c:v>1391907.0803535711</c:v>
                </c:pt>
                <c:pt idx="64">
                  <c:v>433696.04321767384</c:v>
                </c:pt>
                <c:pt idx="65">
                  <c:v>139058.56322301141</c:v>
                </c:pt>
                <c:pt idx="66">
                  <c:v>201699.11473229085</c:v>
                </c:pt>
                <c:pt idx="67">
                  <c:v>220777.92940115399</c:v>
                </c:pt>
                <c:pt idx="68">
                  <c:v>316504.51572386938</c:v>
                </c:pt>
                <c:pt idx="69">
                  <c:v>524856.094753652</c:v>
                </c:pt>
                <c:pt idx="70">
                  <c:v>494784.18344430771</c:v>
                </c:pt>
                <c:pt idx="71">
                  <c:v>576217.56277820666</c:v>
                </c:pt>
                <c:pt idx="72">
                  <c:v>595780.10032760527</c:v>
                </c:pt>
                <c:pt idx="73">
                  <c:v>205622.98562450043</c:v>
                </c:pt>
                <c:pt idx="74">
                  <c:v>370540.66454690346</c:v>
                </c:pt>
                <c:pt idx="75">
                  <c:v>133432.95239268887</c:v>
                </c:pt>
                <c:pt idx="76">
                  <c:v>264671.5631726578</c:v>
                </c:pt>
                <c:pt idx="77">
                  <c:v>266414.31003401079</c:v>
                </c:pt>
                <c:pt idx="78">
                  <c:v>1317350.5731607254</c:v>
                </c:pt>
                <c:pt idx="79">
                  <c:v>2536676.3087003981</c:v>
                </c:pt>
                <c:pt idx="80">
                  <c:v>6780026.8347470229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C3-4CE2-ABEB-4A8434BA5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274560"/>
        <c:axId val="981266880"/>
      </c:scatterChart>
      <c:valAx>
        <c:axId val="9812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266880"/>
        <c:crosses val="autoZero"/>
        <c:crossBetween val="midCat"/>
      </c:valAx>
      <c:valAx>
        <c:axId val="98126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274560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2</xdr:row>
      <xdr:rowOff>138112</xdr:rowOff>
    </xdr:from>
    <xdr:to>
      <xdr:col>16</xdr:col>
      <xdr:colOff>352424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1FCBF8-7E42-FF78-AF92-0AF1D8E72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6259000</v>
      </c>
      <c r="B2">
        <v>2001</v>
      </c>
      <c r="C2">
        <v>4154.40747788923</v>
      </c>
      <c r="D2">
        <f>C2*1000</f>
        <v>4154407.47788923</v>
      </c>
      <c r="E2">
        <f>2.53+(0.34*D2)</f>
        <v>1412501.0724823384</v>
      </c>
    </row>
    <row r="3" spans="1:5" x14ac:dyDescent="0.25">
      <c r="A3">
        <v>6259000</v>
      </c>
      <c r="B3">
        <v>2002</v>
      </c>
      <c r="C3">
        <v>2531.98186781402</v>
      </c>
      <c r="D3">
        <f t="shared" ref="D3:D66" si="0">C3*1000</f>
        <v>2531981.8678140198</v>
      </c>
      <c r="E3">
        <f t="shared" ref="E3:E66" si="1">2.53+(0.34*D3)</f>
        <v>860876.36505676678</v>
      </c>
    </row>
    <row r="4" spans="1:5" x14ac:dyDescent="0.25">
      <c r="A4">
        <v>6259000</v>
      </c>
      <c r="B4">
        <v>2003</v>
      </c>
      <c r="C4">
        <v>134.27921916270401</v>
      </c>
      <c r="D4">
        <f t="shared" si="0"/>
        <v>134279.21916270402</v>
      </c>
      <c r="E4">
        <f t="shared" si="1"/>
        <v>45657.464515319371</v>
      </c>
    </row>
    <row r="5" spans="1:5" x14ac:dyDescent="0.25">
      <c r="A5">
        <v>6259000</v>
      </c>
      <c r="B5">
        <v>2004</v>
      </c>
      <c r="C5">
        <v>131.55159556940001</v>
      </c>
      <c r="D5">
        <f t="shared" si="0"/>
        <v>131551.5955694</v>
      </c>
      <c r="E5">
        <f t="shared" si="1"/>
        <v>44730.072493596002</v>
      </c>
    </row>
    <row r="6" spans="1:5" x14ac:dyDescent="0.25">
      <c r="A6">
        <v>6259000</v>
      </c>
      <c r="B6">
        <v>2005</v>
      </c>
      <c r="C6">
        <v>128.20703131476901</v>
      </c>
      <c r="D6">
        <f t="shared" si="0"/>
        <v>128207.03131476902</v>
      </c>
      <c r="E6">
        <f t="shared" si="1"/>
        <v>43592.92064702147</v>
      </c>
    </row>
    <row r="7" spans="1:5" x14ac:dyDescent="0.25">
      <c r="A7">
        <v>6259000</v>
      </c>
      <c r="B7">
        <v>2006</v>
      </c>
      <c r="C7">
        <v>125.251687734795</v>
      </c>
      <c r="D7">
        <f t="shared" si="0"/>
        <v>125251.68773479499</v>
      </c>
      <c r="E7">
        <f t="shared" si="1"/>
        <v>42588.103829830303</v>
      </c>
    </row>
    <row r="8" spans="1:5" x14ac:dyDescent="0.25">
      <c r="A8">
        <v>6259000</v>
      </c>
      <c r="B8">
        <v>2007</v>
      </c>
      <c r="C8">
        <v>122.369695020927</v>
      </c>
      <c r="D8">
        <f t="shared" si="0"/>
        <v>122369.695020927</v>
      </c>
      <c r="E8">
        <f t="shared" si="1"/>
        <v>41608.226307115183</v>
      </c>
    </row>
    <row r="9" spans="1:5" x14ac:dyDescent="0.25">
      <c r="A9">
        <v>6259000</v>
      </c>
      <c r="B9">
        <v>2008</v>
      </c>
      <c r="C9">
        <v>119.864817321719</v>
      </c>
      <c r="D9">
        <f t="shared" si="0"/>
        <v>119864.81732171901</v>
      </c>
      <c r="E9">
        <f t="shared" si="1"/>
        <v>40756.567889384467</v>
      </c>
    </row>
    <row r="10" spans="1:5" x14ac:dyDescent="0.25">
      <c r="A10">
        <v>6259000</v>
      </c>
      <c r="B10">
        <v>2009</v>
      </c>
      <c r="C10">
        <v>116.798825484475</v>
      </c>
      <c r="D10">
        <f t="shared" si="0"/>
        <v>116798.825484475</v>
      </c>
      <c r="E10">
        <f t="shared" si="1"/>
        <v>39714.130664721502</v>
      </c>
    </row>
    <row r="11" spans="1:5" x14ac:dyDescent="0.25">
      <c r="A11">
        <v>6259000</v>
      </c>
      <c r="B11">
        <v>2010</v>
      </c>
      <c r="C11">
        <v>114.08820625719601</v>
      </c>
      <c r="D11">
        <f t="shared" si="0"/>
        <v>114088.20625719601</v>
      </c>
      <c r="E11">
        <f t="shared" si="1"/>
        <v>38792.520127446645</v>
      </c>
    </row>
    <row r="12" spans="1:5" x14ac:dyDescent="0.25">
      <c r="A12">
        <v>6259000</v>
      </c>
      <c r="B12">
        <v>2011</v>
      </c>
      <c r="C12">
        <v>111.445281967154</v>
      </c>
      <c r="D12">
        <f t="shared" si="0"/>
        <v>111445.28196715401</v>
      </c>
      <c r="E12">
        <f t="shared" si="1"/>
        <v>37893.925868832361</v>
      </c>
    </row>
    <row r="13" spans="1:5" x14ac:dyDescent="0.25">
      <c r="A13">
        <v>6259000</v>
      </c>
      <c r="B13">
        <v>2012</v>
      </c>
      <c r="C13">
        <v>109.146538232653</v>
      </c>
      <c r="D13">
        <f t="shared" si="0"/>
        <v>109146.53823265299</v>
      </c>
      <c r="E13">
        <f t="shared" si="1"/>
        <v>37112.352999102019</v>
      </c>
    </row>
    <row r="14" spans="1:5" x14ac:dyDescent="0.25">
      <c r="A14">
        <v>6259000</v>
      </c>
      <c r="B14">
        <v>2013</v>
      </c>
      <c r="C14">
        <v>2650.4455755295098</v>
      </c>
      <c r="D14">
        <f t="shared" si="0"/>
        <v>2650445.5755295097</v>
      </c>
      <c r="E14">
        <f t="shared" si="1"/>
        <v>901154.02568003337</v>
      </c>
    </row>
    <row r="15" spans="1:5" x14ac:dyDescent="0.25">
      <c r="A15">
        <v>6259000</v>
      </c>
      <c r="B15">
        <v>2014</v>
      </c>
      <c r="C15">
        <v>9937.0546852754505</v>
      </c>
      <c r="D15">
        <f t="shared" si="0"/>
        <v>9937054.6852754503</v>
      </c>
      <c r="E15">
        <f t="shared" si="1"/>
        <v>3378601.1229936532</v>
      </c>
    </row>
    <row r="16" spans="1:5" x14ac:dyDescent="0.25">
      <c r="A16">
        <v>6259000</v>
      </c>
      <c r="B16">
        <v>2015</v>
      </c>
      <c r="C16">
        <v>21325.4393996166</v>
      </c>
      <c r="D16">
        <f t="shared" si="0"/>
        <v>21325439.399616599</v>
      </c>
      <c r="E16">
        <f t="shared" si="1"/>
        <v>7250651.9258696446</v>
      </c>
    </row>
    <row r="17" spans="1:5" x14ac:dyDescent="0.25">
      <c r="A17">
        <v>6306300</v>
      </c>
      <c r="B17">
        <v>2001</v>
      </c>
      <c r="C17">
        <v>4090.0996292981099</v>
      </c>
      <c r="D17">
        <f t="shared" si="0"/>
        <v>4090099.62929811</v>
      </c>
      <c r="E17">
        <f t="shared" si="1"/>
        <v>1390636.4039613574</v>
      </c>
    </row>
    <row r="18" spans="1:5" x14ac:dyDescent="0.25">
      <c r="A18">
        <v>6306300</v>
      </c>
      <c r="B18">
        <v>2002</v>
      </c>
      <c r="C18">
        <v>2894.5091334502099</v>
      </c>
      <c r="D18">
        <f t="shared" si="0"/>
        <v>2894509.1334502101</v>
      </c>
      <c r="E18">
        <f t="shared" si="1"/>
        <v>984135.63537307153</v>
      </c>
    </row>
    <row r="19" spans="1:5" x14ac:dyDescent="0.25">
      <c r="A19">
        <v>6306300</v>
      </c>
      <c r="B19">
        <v>2003</v>
      </c>
      <c r="C19">
        <v>5826.5392991153003</v>
      </c>
      <c r="D19">
        <f t="shared" si="0"/>
        <v>5826539.2991153002</v>
      </c>
      <c r="E19">
        <f t="shared" si="1"/>
        <v>1981025.8916992021</v>
      </c>
    </row>
    <row r="20" spans="1:5" x14ac:dyDescent="0.25">
      <c r="A20">
        <v>6306300</v>
      </c>
      <c r="B20">
        <v>2004</v>
      </c>
      <c r="C20">
        <v>436.814278559294</v>
      </c>
      <c r="D20">
        <f t="shared" si="0"/>
        <v>436814.27855929401</v>
      </c>
      <c r="E20">
        <f t="shared" si="1"/>
        <v>148519.38471015997</v>
      </c>
    </row>
    <row r="21" spans="1:5" x14ac:dyDescent="0.25">
      <c r="A21">
        <v>6306300</v>
      </c>
      <c r="B21">
        <v>2005</v>
      </c>
      <c r="C21">
        <v>389.76371728565402</v>
      </c>
      <c r="D21">
        <f t="shared" si="0"/>
        <v>389763.71728565404</v>
      </c>
      <c r="E21">
        <f t="shared" si="1"/>
        <v>132522.19387712239</v>
      </c>
    </row>
    <row r="22" spans="1:5" x14ac:dyDescent="0.25">
      <c r="A22">
        <v>6306300</v>
      </c>
      <c r="B22">
        <v>2006</v>
      </c>
      <c r="C22">
        <v>360.45833103264101</v>
      </c>
      <c r="D22">
        <f t="shared" si="0"/>
        <v>360458.331032641</v>
      </c>
      <c r="E22">
        <f t="shared" si="1"/>
        <v>122558.36255109795</v>
      </c>
    </row>
    <row r="23" spans="1:5" x14ac:dyDescent="0.25">
      <c r="A23">
        <v>6306300</v>
      </c>
      <c r="B23">
        <v>2007</v>
      </c>
      <c r="C23">
        <v>345.03877919378198</v>
      </c>
      <c r="D23">
        <f t="shared" si="0"/>
        <v>345038.77919378196</v>
      </c>
      <c r="E23">
        <f t="shared" si="1"/>
        <v>117315.71492588587</v>
      </c>
    </row>
    <row r="24" spans="1:5" x14ac:dyDescent="0.25">
      <c r="A24">
        <v>6306300</v>
      </c>
      <c r="B24">
        <v>2008</v>
      </c>
      <c r="C24">
        <v>343.06058544052098</v>
      </c>
      <c r="D24">
        <f t="shared" si="0"/>
        <v>343060.58544052095</v>
      </c>
      <c r="E24">
        <f t="shared" si="1"/>
        <v>116643.12904977713</v>
      </c>
    </row>
    <row r="25" spans="1:5" x14ac:dyDescent="0.25">
      <c r="A25">
        <v>6306300</v>
      </c>
      <c r="B25">
        <v>2009</v>
      </c>
      <c r="C25">
        <v>351.44595509879002</v>
      </c>
      <c r="D25">
        <f t="shared" si="0"/>
        <v>351445.95509879</v>
      </c>
      <c r="E25">
        <f t="shared" si="1"/>
        <v>119494.15473358861</v>
      </c>
    </row>
    <row r="26" spans="1:5" x14ac:dyDescent="0.25">
      <c r="A26">
        <v>6306300</v>
      </c>
      <c r="B26">
        <v>2010</v>
      </c>
      <c r="C26">
        <v>373.87842120430298</v>
      </c>
      <c r="D26">
        <f t="shared" si="0"/>
        <v>373878.42120430298</v>
      </c>
      <c r="E26">
        <f t="shared" si="1"/>
        <v>127121.19320946302</v>
      </c>
    </row>
    <row r="27" spans="1:5" x14ac:dyDescent="0.25">
      <c r="A27">
        <v>6306300</v>
      </c>
      <c r="B27">
        <v>2011</v>
      </c>
      <c r="C27">
        <v>411.477213656186</v>
      </c>
      <c r="D27">
        <f t="shared" si="0"/>
        <v>411477.21365618601</v>
      </c>
      <c r="E27">
        <f t="shared" si="1"/>
        <v>139904.78264310324</v>
      </c>
    </row>
    <row r="28" spans="1:5" x14ac:dyDescent="0.25">
      <c r="A28">
        <v>6306300</v>
      </c>
      <c r="B28">
        <v>2012</v>
      </c>
      <c r="C28">
        <v>469.05732175989601</v>
      </c>
      <c r="D28">
        <f t="shared" si="0"/>
        <v>469057.321759896</v>
      </c>
      <c r="E28">
        <f t="shared" si="1"/>
        <v>159482.01939836465</v>
      </c>
    </row>
    <row r="29" spans="1:5" x14ac:dyDescent="0.25">
      <c r="A29">
        <v>6306300</v>
      </c>
      <c r="B29">
        <v>2013</v>
      </c>
      <c r="C29">
        <v>1782.3118385575899</v>
      </c>
      <c r="D29">
        <f t="shared" si="0"/>
        <v>1782311.8385575898</v>
      </c>
      <c r="E29">
        <f t="shared" si="1"/>
        <v>605988.55510958063</v>
      </c>
    </row>
    <row r="30" spans="1:5" x14ac:dyDescent="0.25">
      <c r="A30">
        <v>6306300</v>
      </c>
      <c r="B30">
        <v>2014</v>
      </c>
      <c r="C30">
        <v>2496.33971789835</v>
      </c>
      <c r="D30">
        <f t="shared" si="0"/>
        <v>2496339.7178983502</v>
      </c>
      <c r="E30">
        <f t="shared" si="1"/>
        <v>848758.03408543917</v>
      </c>
    </row>
    <row r="31" spans="1:5" x14ac:dyDescent="0.25">
      <c r="A31">
        <v>83</v>
      </c>
      <c r="B31">
        <v>2001</v>
      </c>
      <c r="C31">
        <v>548.36420773585598</v>
      </c>
      <c r="D31">
        <f t="shared" si="0"/>
        <v>548364.20773585595</v>
      </c>
      <c r="E31">
        <f t="shared" si="1"/>
        <v>186446.36063019105</v>
      </c>
    </row>
    <row r="32" spans="1:5" x14ac:dyDescent="0.25">
      <c r="A32">
        <v>83</v>
      </c>
      <c r="B32">
        <v>2002</v>
      </c>
      <c r="C32">
        <v>623.04713130420805</v>
      </c>
      <c r="D32">
        <f t="shared" si="0"/>
        <v>623047.13130420807</v>
      </c>
      <c r="E32">
        <f t="shared" si="1"/>
        <v>211838.55464343075</v>
      </c>
    </row>
    <row r="33" spans="1:5" x14ac:dyDescent="0.25">
      <c r="A33">
        <v>83</v>
      </c>
      <c r="B33">
        <v>2003</v>
      </c>
      <c r="C33">
        <v>534.90766873912696</v>
      </c>
      <c r="D33">
        <f t="shared" si="0"/>
        <v>534907.668739127</v>
      </c>
      <c r="E33">
        <f t="shared" si="1"/>
        <v>181871.13737130319</v>
      </c>
    </row>
    <row r="34" spans="1:5" x14ac:dyDescent="0.25">
      <c r="A34">
        <v>83</v>
      </c>
      <c r="B34">
        <v>2004</v>
      </c>
      <c r="C34">
        <v>513.81699305107395</v>
      </c>
      <c r="D34">
        <f t="shared" si="0"/>
        <v>513816.99305107398</v>
      </c>
      <c r="E34">
        <f t="shared" si="1"/>
        <v>174700.30763736516</v>
      </c>
    </row>
    <row r="35" spans="1:5" x14ac:dyDescent="0.25">
      <c r="A35">
        <v>83</v>
      </c>
      <c r="B35">
        <v>2005</v>
      </c>
      <c r="C35">
        <v>492.67074993286099</v>
      </c>
      <c r="D35">
        <f t="shared" si="0"/>
        <v>492670.74993286101</v>
      </c>
      <c r="E35">
        <f t="shared" si="1"/>
        <v>167510.58497717275</v>
      </c>
    </row>
    <row r="36" spans="1:5" x14ac:dyDescent="0.25">
      <c r="A36">
        <v>83</v>
      </c>
      <c r="B36">
        <v>2006</v>
      </c>
      <c r="C36">
        <v>448.27715158279898</v>
      </c>
      <c r="D36">
        <f t="shared" si="0"/>
        <v>448277.15158279898</v>
      </c>
      <c r="E36">
        <f t="shared" si="1"/>
        <v>152416.76153815165</v>
      </c>
    </row>
    <row r="37" spans="1:5" x14ac:dyDescent="0.25">
      <c r="A37">
        <v>83</v>
      </c>
      <c r="B37">
        <v>2007</v>
      </c>
      <c r="C37">
        <v>425.63943539766399</v>
      </c>
      <c r="D37">
        <f t="shared" si="0"/>
        <v>425639.43539766397</v>
      </c>
      <c r="E37">
        <f t="shared" si="1"/>
        <v>144719.93803520576</v>
      </c>
    </row>
    <row r="38" spans="1:5" x14ac:dyDescent="0.25">
      <c r="A38">
        <v>83</v>
      </c>
      <c r="B38">
        <v>2008</v>
      </c>
      <c r="C38">
        <v>336.37491796825702</v>
      </c>
      <c r="D38">
        <f t="shared" si="0"/>
        <v>336374.91796825704</v>
      </c>
      <c r="E38">
        <f t="shared" si="1"/>
        <v>114370.0021092074</v>
      </c>
    </row>
    <row r="39" spans="1:5" x14ac:dyDescent="0.25">
      <c r="A39">
        <v>83</v>
      </c>
      <c r="B39">
        <v>2009</v>
      </c>
      <c r="C39">
        <v>358.66623896136201</v>
      </c>
      <c r="D39">
        <f t="shared" si="0"/>
        <v>358666.23896136199</v>
      </c>
      <c r="E39">
        <f t="shared" si="1"/>
        <v>121949.05124686308</v>
      </c>
    </row>
    <row r="40" spans="1:5" x14ac:dyDescent="0.25">
      <c r="A40">
        <v>83</v>
      </c>
      <c r="B40">
        <v>2010</v>
      </c>
      <c r="C40">
        <v>2849.4158491922499</v>
      </c>
      <c r="D40">
        <f t="shared" si="0"/>
        <v>2849415.8491922501</v>
      </c>
      <c r="E40">
        <f t="shared" si="1"/>
        <v>968803.91872536507</v>
      </c>
    </row>
    <row r="41" spans="1:5" x14ac:dyDescent="0.25">
      <c r="A41">
        <v>83</v>
      </c>
      <c r="B41">
        <v>2011</v>
      </c>
      <c r="C41">
        <v>238.54312807742201</v>
      </c>
      <c r="D41">
        <f t="shared" si="0"/>
        <v>238543.12807742201</v>
      </c>
      <c r="E41">
        <f t="shared" si="1"/>
        <v>81107.193546323484</v>
      </c>
    </row>
    <row r="42" spans="1:5" x14ac:dyDescent="0.25">
      <c r="A42">
        <v>97</v>
      </c>
      <c r="B42">
        <v>2007</v>
      </c>
      <c r="C42">
        <v>287.19016702879702</v>
      </c>
      <c r="D42">
        <f t="shared" si="0"/>
        <v>287190.16702879703</v>
      </c>
      <c r="E42">
        <f t="shared" si="1"/>
        <v>97647.186789790998</v>
      </c>
    </row>
    <row r="43" spans="1:5" x14ac:dyDescent="0.25">
      <c r="A43">
        <v>97</v>
      </c>
      <c r="B43">
        <v>2008</v>
      </c>
      <c r="C43">
        <v>420.45264224198002</v>
      </c>
      <c r="D43">
        <f t="shared" si="0"/>
        <v>420452.64224198001</v>
      </c>
      <c r="E43">
        <f t="shared" si="1"/>
        <v>142956.4283622732</v>
      </c>
    </row>
    <row r="44" spans="1:5" x14ac:dyDescent="0.25">
      <c r="A44">
        <v>97</v>
      </c>
      <c r="B44">
        <v>2009</v>
      </c>
      <c r="C44">
        <v>390.83746522701199</v>
      </c>
      <c r="D44">
        <f t="shared" si="0"/>
        <v>390837.465227012</v>
      </c>
      <c r="E44">
        <f t="shared" si="1"/>
        <v>132887.2681771841</v>
      </c>
    </row>
    <row r="45" spans="1:5" x14ac:dyDescent="0.25">
      <c r="A45">
        <v>97</v>
      </c>
      <c r="B45">
        <v>2010</v>
      </c>
      <c r="C45">
        <v>48.315497465137298</v>
      </c>
      <c r="D45">
        <f t="shared" si="0"/>
        <v>48315.497465137298</v>
      </c>
      <c r="E45">
        <f t="shared" si="1"/>
        <v>16429.799138146682</v>
      </c>
    </row>
    <row r="46" spans="1:5" x14ac:dyDescent="0.25">
      <c r="A46">
        <v>97</v>
      </c>
      <c r="B46">
        <v>2011</v>
      </c>
      <c r="C46">
        <v>473.56606752228998</v>
      </c>
      <c r="D46">
        <f t="shared" si="0"/>
        <v>473566.06752228999</v>
      </c>
      <c r="E46">
        <f t="shared" si="1"/>
        <v>161014.99295757859</v>
      </c>
    </row>
    <row r="47" spans="1:5" x14ac:dyDescent="0.25">
      <c r="A47">
        <v>97</v>
      </c>
      <c r="B47">
        <v>2012</v>
      </c>
      <c r="C47">
        <v>129.69162256653399</v>
      </c>
      <c r="D47">
        <f t="shared" si="0"/>
        <v>129691.62256653399</v>
      </c>
      <c r="E47">
        <f t="shared" si="1"/>
        <v>44097.681672621555</v>
      </c>
    </row>
    <row r="48" spans="1:5" x14ac:dyDescent="0.25">
      <c r="A48">
        <v>97</v>
      </c>
      <c r="B48">
        <v>2013</v>
      </c>
      <c r="C48">
        <v>251.72485360758799</v>
      </c>
      <c r="D48">
        <f t="shared" si="0"/>
        <v>251724.85360758798</v>
      </c>
      <c r="E48">
        <f t="shared" si="1"/>
        <v>85588.980226579923</v>
      </c>
    </row>
    <row r="49" spans="1:5" x14ac:dyDescent="0.25">
      <c r="A49">
        <v>97</v>
      </c>
      <c r="B49">
        <v>2014</v>
      </c>
      <c r="C49">
        <v>328.97705575769999</v>
      </c>
      <c r="D49">
        <f t="shared" si="0"/>
        <v>328977.0557577</v>
      </c>
      <c r="E49">
        <f t="shared" si="1"/>
        <v>111854.728957618</v>
      </c>
    </row>
    <row r="50" spans="1:5" x14ac:dyDescent="0.25">
      <c r="A50">
        <v>97</v>
      </c>
      <c r="B50">
        <v>2015</v>
      </c>
      <c r="C50">
        <v>481.74572986511299</v>
      </c>
      <c r="D50">
        <f t="shared" si="0"/>
        <v>481745.72986511298</v>
      </c>
      <c r="E50">
        <f t="shared" si="1"/>
        <v>163796.07815413843</v>
      </c>
    </row>
    <row r="51" spans="1:5" x14ac:dyDescent="0.25">
      <c r="A51">
        <v>91</v>
      </c>
      <c r="B51">
        <v>2001</v>
      </c>
      <c r="C51">
        <v>2286.7226431486602</v>
      </c>
      <c r="D51">
        <f t="shared" si="0"/>
        <v>2286722.6431486602</v>
      </c>
      <c r="E51">
        <f t="shared" si="1"/>
        <v>777488.22867054457</v>
      </c>
    </row>
    <row r="52" spans="1:5" x14ac:dyDescent="0.25">
      <c r="A52">
        <v>91</v>
      </c>
      <c r="B52">
        <v>2002</v>
      </c>
      <c r="C52">
        <v>825.65350656457201</v>
      </c>
      <c r="D52">
        <f t="shared" si="0"/>
        <v>825653.50656457199</v>
      </c>
      <c r="E52">
        <f t="shared" si="1"/>
        <v>280724.72223195451</v>
      </c>
    </row>
    <row r="53" spans="1:5" x14ac:dyDescent="0.25">
      <c r="A53">
        <v>91</v>
      </c>
      <c r="B53">
        <v>2003</v>
      </c>
      <c r="C53">
        <v>1388.2325025569501</v>
      </c>
      <c r="D53">
        <f t="shared" si="0"/>
        <v>1388232.5025569501</v>
      </c>
      <c r="E53">
        <f t="shared" si="1"/>
        <v>472001.5808693631</v>
      </c>
    </row>
    <row r="54" spans="1:5" x14ac:dyDescent="0.25">
      <c r="A54">
        <v>91</v>
      </c>
      <c r="B54">
        <v>2004</v>
      </c>
      <c r="C54">
        <v>1249.13785736516</v>
      </c>
      <c r="D54">
        <f t="shared" si="0"/>
        <v>1249137.85736516</v>
      </c>
      <c r="E54">
        <f t="shared" si="1"/>
        <v>424709.40150415449</v>
      </c>
    </row>
    <row r="55" spans="1:5" x14ac:dyDescent="0.25">
      <c r="A55">
        <v>91</v>
      </c>
      <c r="B55">
        <v>2005</v>
      </c>
      <c r="C55">
        <v>2197.9463786370702</v>
      </c>
      <c r="D55">
        <f t="shared" si="0"/>
        <v>2197946.3786370703</v>
      </c>
      <c r="E55">
        <f t="shared" si="1"/>
        <v>747304.29873660393</v>
      </c>
    </row>
    <row r="56" spans="1:5" x14ac:dyDescent="0.25">
      <c r="A56">
        <v>91</v>
      </c>
      <c r="B56">
        <v>2006</v>
      </c>
      <c r="C56">
        <v>2849.7839777129102</v>
      </c>
      <c r="D56">
        <f t="shared" si="0"/>
        <v>2849783.9777129102</v>
      </c>
      <c r="E56">
        <f t="shared" si="1"/>
        <v>968929.08242238953</v>
      </c>
    </row>
    <row r="57" spans="1:5" x14ac:dyDescent="0.25">
      <c r="A57">
        <v>91</v>
      </c>
      <c r="B57">
        <v>2007</v>
      </c>
      <c r="C57">
        <v>1901.9295691387499</v>
      </c>
      <c r="D57">
        <f t="shared" si="0"/>
        <v>1901929.56913875</v>
      </c>
      <c r="E57">
        <f t="shared" si="1"/>
        <v>646658.58350717509</v>
      </c>
    </row>
    <row r="58" spans="1:5" x14ac:dyDescent="0.25">
      <c r="A58">
        <v>91</v>
      </c>
      <c r="B58">
        <v>2008</v>
      </c>
      <c r="C58">
        <v>3951.8102625461001</v>
      </c>
      <c r="D58">
        <f t="shared" si="0"/>
        <v>3951810.2625461002</v>
      </c>
      <c r="E58">
        <f t="shared" si="1"/>
        <v>1343618.0192656743</v>
      </c>
    </row>
    <row r="59" spans="1:5" x14ac:dyDescent="0.25">
      <c r="A59">
        <v>91</v>
      </c>
      <c r="B59">
        <v>2009</v>
      </c>
      <c r="C59">
        <v>3466.6684288121101</v>
      </c>
      <c r="D59">
        <f t="shared" si="0"/>
        <v>3466668.4288121099</v>
      </c>
      <c r="E59">
        <f t="shared" si="1"/>
        <v>1178669.7957961175</v>
      </c>
    </row>
    <row r="60" spans="1:5" x14ac:dyDescent="0.25">
      <c r="A60">
        <v>91</v>
      </c>
      <c r="B60">
        <v>2010</v>
      </c>
      <c r="C60">
        <v>3411.5471526718802</v>
      </c>
      <c r="D60">
        <f t="shared" si="0"/>
        <v>3411547.1526718801</v>
      </c>
      <c r="E60">
        <f t="shared" si="1"/>
        <v>1159928.5619084393</v>
      </c>
    </row>
    <row r="61" spans="1:5" x14ac:dyDescent="0.25">
      <c r="A61">
        <v>91</v>
      </c>
      <c r="B61">
        <v>2011</v>
      </c>
      <c r="C61">
        <v>4396.81071467331</v>
      </c>
      <c r="D61">
        <f t="shared" si="0"/>
        <v>4396810.7146733096</v>
      </c>
      <c r="E61">
        <f t="shared" si="1"/>
        <v>1494918.1729889254</v>
      </c>
    </row>
    <row r="62" spans="1:5" x14ac:dyDescent="0.25">
      <c r="A62">
        <v>91</v>
      </c>
      <c r="B62">
        <v>2012</v>
      </c>
      <c r="C62">
        <v>627.41581093750403</v>
      </c>
      <c r="D62">
        <f t="shared" si="0"/>
        <v>627415.81093750405</v>
      </c>
      <c r="E62">
        <f t="shared" si="1"/>
        <v>213323.9057187514</v>
      </c>
    </row>
    <row r="63" spans="1:5" x14ac:dyDescent="0.25">
      <c r="A63">
        <v>91</v>
      </c>
      <c r="B63">
        <v>2013</v>
      </c>
      <c r="C63">
        <v>1363.41338725074</v>
      </c>
      <c r="D63">
        <f t="shared" si="0"/>
        <v>1363413.3872507401</v>
      </c>
      <c r="E63">
        <f t="shared" si="1"/>
        <v>463563.0816652517</v>
      </c>
    </row>
    <row r="64" spans="1:5" x14ac:dyDescent="0.25">
      <c r="A64">
        <v>91</v>
      </c>
      <c r="B64">
        <v>2014</v>
      </c>
      <c r="C64">
        <v>3040.4273906868698</v>
      </c>
      <c r="D64">
        <f t="shared" si="0"/>
        <v>3040427.3906868696</v>
      </c>
      <c r="E64">
        <f t="shared" si="1"/>
        <v>1033747.8428335357</v>
      </c>
    </row>
    <row r="65" spans="1:5" x14ac:dyDescent="0.25">
      <c r="A65">
        <v>91</v>
      </c>
      <c r="B65">
        <v>2015</v>
      </c>
      <c r="C65">
        <v>4093.8369128046202</v>
      </c>
      <c r="D65">
        <f t="shared" si="0"/>
        <v>4093836.9128046203</v>
      </c>
      <c r="E65">
        <f t="shared" si="1"/>
        <v>1391907.0803535711</v>
      </c>
    </row>
    <row r="66" spans="1:5" x14ac:dyDescent="0.25">
      <c r="A66">
        <v>9119</v>
      </c>
      <c r="B66">
        <v>2001</v>
      </c>
      <c r="C66">
        <v>1275.56915652257</v>
      </c>
      <c r="D66">
        <f t="shared" si="0"/>
        <v>1275569.1565225699</v>
      </c>
      <c r="E66">
        <f t="shared" si="1"/>
        <v>433696.04321767384</v>
      </c>
    </row>
    <row r="67" spans="1:5" x14ac:dyDescent="0.25">
      <c r="A67">
        <v>9119</v>
      </c>
      <c r="B67">
        <v>2002</v>
      </c>
      <c r="C67">
        <v>408.98833300885701</v>
      </c>
      <c r="D67">
        <f t="shared" ref="D67:D82" si="2">C67*1000</f>
        <v>408988.33300885704</v>
      </c>
      <c r="E67">
        <f t="shared" ref="E67:E82" si="3">2.53+(0.34*D67)</f>
        <v>139058.56322301141</v>
      </c>
    </row>
    <row r="68" spans="1:5" x14ac:dyDescent="0.25">
      <c r="A68">
        <v>9119</v>
      </c>
      <c r="B68">
        <v>2003</v>
      </c>
      <c r="C68">
        <v>593.22524921262004</v>
      </c>
      <c r="D68">
        <f t="shared" si="2"/>
        <v>593225.24921262008</v>
      </c>
      <c r="E68">
        <f t="shared" si="3"/>
        <v>201699.11473229085</v>
      </c>
    </row>
    <row r="69" spans="1:5" x14ac:dyDescent="0.25">
      <c r="A69">
        <v>9119</v>
      </c>
      <c r="B69">
        <v>2004</v>
      </c>
      <c r="C69">
        <v>649.33941000339405</v>
      </c>
      <c r="D69">
        <f t="shared" si="2"/>
        <v>649339.410003394</v>
      </c>
      <c r="E69">
        <f t="shared" si="3"/>
        <v>220777.92940115399</v>
      </c>
    </row>
    <row r="70" spans="1:5" x14ac:dyDescent="0.25">
      <c r="A70">
        <v>9119</v>
      </c>
      <c r="B70">
        <v>2005</v>
      </c>
      <c r="C70">
        <v>930.88819330549802</v>
      </c>
      <c r="D70">
        <f t="shared" si="2"/>
        <v>930888.19330549799</v>
      </c>
      <c r="E70">
        <f t="shared" si="3"/>
        <v>316504.51572386938</v>
      </c>
    </row>
    <row r="71" spans="1:5" x14ac:dyDescent="0.25">
      <c r="A71">
        <v>9119</v>
      </c>
      <c r="B71">
        <v>2006</v>
      </c>
      <c r="C71">
        <v>1543.6869551578</v>
      </c>
      <c r="D71">
        <f t="shared" si="2"/>
        <v>1543686.9551577999</v>
      </c>
      <c r="E71">
        <f t="shared" si="3"/>
        <v>524856.094753652</v>
      </c>
    </row>
    <row r="72" spans="1:5" x14ac:dyDescent="0.25">
      <c r="A72">
        <v>9119</v>
      </c>
      <c r="B72">
        <v>2007</v>
      </c>
      <c r="C72">
        <v>1455.2401571891401</v>
      </c>
      <c r="D72">
        <f t="shared" si="2"/>
        <v>1455240.1571891401</v>
      </c>
      <c r="E72">
        <f t="shared" si="3"/>
        <v>494784.18344430771</v>
      </c>
    </row>
    <row r="73" spans="1:5" x14ac:dyDescent="0.25">
      <c r="A73">
        <v>9119</v>
      </c>
      <c r="B73">
        <v>2008</v>
      </c>
      <c r="C73">
        <v>1694.75009640649</v>
      </c>
      <c r="D73">
        <f t="shared" si="2"/>
        <v>1694750.0964064901</v>
      </c>
      <c r="E73">
        <f t="shared" si="3"/>
        <v>576217.56277820666</v>
      </c>
    </row>
    <row r="74" spans="1:5" x14ac:dyDescent="0.25">
      <c r="A74">
        <v>9119</v>
      </c>
      <c r="B74">
        <v>2009</v>
      </c>
      <c r="C74">
        <v>1752.28697155178</v>
      </c>
      <c r="D74">
        <f t="shared" si="2"/>
        <v>1752286.9715517799</v>
      </c>
      <c r="E74">
        <f t="shared" si="3"/>
        <v>595780.10032760527</v>
      </c>
    </row>
    <row r="75" spans="1:5" x14ac:dyDescent="0.25">
      <c r="A75">
        <v>9119</v>
      </c>
      <c r="B75">
        <v>2010</v>
      </c>
      <c r="C75">
        <v>604.76604595441302</v>
      </c>
      <c r="D75">
        <f t="shared" si="2"/>
        <v>604766.04595441301</v>
      </c>
      <c r="E75">
        <f t="shared" si="3"/>
        <v>205622.98562450043</v>
      </c>
    </row>
    <row r="76" spans="1:5" x14ac:dyDescent="0.25">
      <c r="A76">
        <v>9119</v>
      </c>
      <c r="B76">
        <v>2011</v>
      </c>
      <c r="C76">
        <v>1089.81804278501</v>
      </c>
      <c r="D76">
        <f t="shared" si="2"/>
        <v>1089818.0427850101</v>
      </c>
      <c r="E76">
        <f t="shared" si="3"/>
        <v>370540.66454690346</v>
      </c>
    </row>
    <row r="77" spans="1:5" x14ac:dyDescent="0.25">
      <c r="A77">
        <v>9119</v>
      </c>
      <c r="B77">
        <v>2012</v>
      </c>
      <c r="C77">
        <v>392.442418802026</v>
      </c>
      <c r="D77">
        <f t="shared" si="2"/>
        <v>392442.41880202602</v>
      </c>
      <c r="E77">
        <f t="shared" si="3"/>
        <v>133432.95239268887</v>
      </c>
    </row>
    <row r="78" spans="1:5" x14ac:dyDescent="0.25">
      <c r="A78">
        <v>9119</v>
      </c>
      <c r="B78">
        <v>2013</v>
      </c>
      <c r="C78">
        <v>778.43833286075801</v>
      </c>
      <c r="D78">
        <f t="shared" si="2"/>
        <v>778438.33286075806</v>
      </c>
      <c r="E78">
        <f t="shared" si="3"/>
        <v>264671.5631726578</v>
      </c>
    </row>
    <row r="79" spans="1:5" x14ac:dyDescent="0.25">
      <c r="A79">
        <v>9119</v>
      </c>
      <c r="B79">
        <v>2014</v>
      </c>
      <c r="C79">
        <v>783.56405892356099</v>
      </c>
      <c r="D79">
        <f t="shared" si="2"/>
        <v>783564.05892356101</v>
      </c>
      <c r="E79">
        <f t="shared" si="3"/>
        <v>266414.31003401079</v>
      </c>
    </row>
    <row r="80" spans="1:5" x14ac:dyDescent="0.25">
      <c r="A80">
        <v>123</v>
      </c>
      <c r="B80">
        <v>2001</v>
      </c>
      <c r="C80">
        <v>3874.5530681197802</v>
      </c>
      <c r="D80">
        <f t="shared" si="2"/>
        <v>3874553.0681197802</v>
      </c>
      <c r="E80">
        <f t="shared" si="3"/>
        <v>1317350.5731607254</v>
      </c>
    </row>
    <row r="81" spans="1:5" x14ac:dyDescent="0.25">
      <c r="A81">
        <v>123</v>
      </c>
      <c r="B81">
        <v>2002</v>
      </c>
      <c r="C81">
        <v>7460.8052314717597</v>
      </c>
      <c r="D81">
        <f t="shared" si="2"/>
        <v>7460805.2314717593</v>
      </c>
      <c r="E81">
        <f t="shared" si="3"/>
        <v>2536676.3087003981</v>
      </c>
    </row>
    <row r="82" spans="1:5" x14ac:dyDescent="0.25">
      <c r="A82">
        <v>123</v>
      </c>
      <c r="B82">
        <v>2003</v>
      </c>
      <c r="C82">
        <v>19941.2479551383</v>
      </c>
      <c r="D82">
        <f t="shared" si="2"/>
        <v>19941247.9551383</v>
      </c>
      <c r="E82">
        <f t="shared" si="3"/>
        <v>6780026.8347470229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Barbosa</dc:creator>
  <cp:lastModifiedBy>Carolina Barbosa</cp:lastModifiedBy>
  <dcterms:created xsi:type="dcterms:W3CDTF">2015-06-05T18:17:20Z</dcterms:created>
  <dcterms:modified xsi:type="dcterms:W3CDTF">2023-05-04T21:10:53Z</dcterms:modified>
</cp:coreProperties>
</file>