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Clément\Desktop\dev\ynov\ProjetUF2020_2021\doc\analyseDesRisques\"/>
    </mc:Choice>
  </mc:AlternateContent>
  <xr:revisionPtr revIDLastSave="0" documentId="13_ncr:1_{37DDDBA7-A01C-4223-8A6A-F3B7EB5734CE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Grille d'analyse" sheetId="1" r:id="rId1"/>
    <sheet name="Graphiqu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20" i="1" l="1"/>
  <c r="G19" i="1"/>
  <c r="G15" i="1"/>
  <c r="G16" i="1"/>
  <c r="G17" i="1"/>
  <c r="G18" i="1"/>
  <c r="G9" i="1" l="1"/>
  <c r="G10" i="1"/>
  <c r="G14" i="1" l="1"/>
  <c r="G11" i="1"/>
  <c r="G12" i="1"/>
  <c r="G13" i="1"/>
</calcChain>
</file>

<file path=xl/sharedStrings.xml><?xml version="1.0" encoding="utf-8"?>
<sst xmlns="http://schemas.openxmlformats.org/spreadsheetml/2006/main" count="75" uniqueCount="60">
  <si>
    <t>Nom du client</t>
  </si>
  <si>
    <t>Nom du projet</t>
  </si>
  <si>
    <t>Date de création</t>
  </si>
  <si>
    <t>N°</t>
  </si>
  <si>
    <t>Liste des risques</t>
  </si>
  <si>
    <t>Effet sur les objectifs</t>
  </si>
  <si>
    <t>Impact</t>
  </si>
  <si>
    <t>Probabilité</t>
  </si>
  <si>
    <t>Détection</t>
  </si>
  <si>
    <t>Criticité</t>
  </si>
  <si>
    <t>Mesures préventives</t>
  </si>
  <si>
    <t>Mesures curatives</t>
  </si>
  <si>
    <t>Dernière modif</t>
  </si>
  <si>
    <t>X</t>
  </si>
  <si>
    <t>Dépassement des délais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</si>
  <si>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</si>
  <si>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</si>
  <si>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</si>
  <si>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</si>
  <si>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</si>
  <si>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</si>
  <si>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</si>
  <si>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</si>
  <si>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</si>
  <si>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Retard de livraison</t>
  </si>
  <si>
    <t>Attentat terroriste</t>
  </si>
  <si>
    <t>Retard de livraison, arrêt du projet</t>
  </si>
  <si>
    <t>Organisation et répartition des tâches cohérente , demander du temps supplémentaire ou augmenter les effectifs pour tenir les délais.</t>
  </si>
  <si>
    <t>Rien</t>
  </si>
  <si>
    <t>Livraison retardée voir annulée</t>
  </si>
  <si>
    <t>Risque épidémique</t>
  </si>
  <si>
    <t>Télé-travail possible pour tous les employés</t>
  </si>
  <si>
    <t>Mauvaise répartition des tâches entre les membres du projet</t>
  </si>
  <si>
    <t xml:space="preserve">Utilisation de logiciels comme GANTT et GIT pour avoir un suivi du travail de chacun et  </t>
  </si>
  <si>
    <t xml:space="preserve">peu de perturbations puisqu' instaurer le travail à distance en informatique n'est pas très compliqué </t>
  </si>
  <si>
    <t>Livraison retardée</t>
  </si>
  <si>
    <t>Manque de connaissances et d'expérience</t>
  </si>
  <si>
    <t>Retard de livraison,  certaines livrables peuvent êtres non rendues ou fausses</t>
  </si>
  <si>
    <t>Livrable rendue en retard, voir non rendue par un des membres du projet (ou plusieurs)</t>
  </si>
  <si>
    <t>Apprendre uniquement des choses qui nous serviront aux tâches que chaque membre doit effectuer</t>
  </si>
  <si>
    <t xml:space="preserve">Livraison retardée ou non complête </t>
  </si>
  <si>
    <t>Utilisation de GANTT pour anticiper les retards et prendre des mesures</t>
  </si>
  <si>
    <t>Ordinateur en panne</t>
  </si>
  <si>
    <t>Chaque membre du projet doit posséder deux ordinateurs, ou nous devons avoir un ordinateur de secour en plus</t>
  </si>
  <si>
    <t>Effacement des données</t>
  </si>
  <si>
    <t>Le travail doit être stocké dans plusieurs disques et en ligne, d'où l'interêt d'utiliser git</t>
  </si>
  <si>
    <t>Piratage informatique</t>
  </si>
  <si>
    <t>Utilisation de Virtual Machines et de plusieurs OS, Linux étant moins facilement "hackable" que Windows, avoir des ordinateurs linux de secour peut permettre de continuer à travailller en cas de piratage</t>
  </si>
  <si>
    <t>Livraison retardée ou non complête  voir impossible si les ordinateurs sont inutilisables</t>
  </si>
  <si>
    <t>Conecption mal orientée</t>
  </si>
  <si>
    <t>S'assurer que nous répondons bien aux attentes du prestataire, notamment avec une documentation technique complête</t>
  </si>
  <si>
    <t>Livraison retardée ou non complête, voir non en accord avec la demande du prestataire</t>
  </si>
  <si>
    <t xml:space="preserve">Livraison retardée </t>
  </si>
  <si>
    <t>Faire régulièrement des sauvegardes des VM et s'assurer qu'il est d'autres VM identiques sur plusieurs ordinateurs</t>
  </si>
  <si>
    <t>Virtual Machines  inopérantes (réseaux)</t>
  </si>
  <si>
    <t>Ajout de fonctionnalités</t>
  </si>
  <si>
    <t>Sortir une première version sans les modifications pour mettre en place une mise à jour pour ajouter ces fonctionnalités</t>
  </si>
  <si>
    <t>On The Road A Game</t>
  </si>
  <si>
    <t>Chefs projet</t>
  </si>
  <si>
    <t>CHARLEMAGNE Clément / BERENGUER Jonathan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</si>
</sst>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</font>
    <font>
      <b/>
      <sz val="10"/>
      <color theme="1" tint="0.14999847407452621"/>
      <name val="Arial"/>
      <family val="2"/>
    </font>
    <font>
      <b/>
      <i/>
      <sz val="10"/>
      <color theme="1" tint="0.1499984740745262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>
      <alignment horizontal="left" vertical="center" wrapText="1"/>
    </xf>
    <xf numFmtId="0" fontId="2" fillId="0" borderId="0"/>
  </cellStyleXfs>
  <cellXfs count="43">
    <xf numFmtId="0" fontId="0" fillId="0" borderId="0" xfId="0"/>
    <xf numFmtId="0" fontId="3" fillId="0" borderId="0" xfId="0" applyFont="1" applyAlignment="1">
      <alignment wrapText="1"/>
    </xf>
    <xf numFmtId="0" fontId="4" fillId="4" borderId="1" xfId="1" applyFont="1" applyFill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14" fontId="4" fillId="4" borderId="0" xfId="0" applyNumberFormat="1" applyFont="1" applyFill="1" applyBorder="1" applyAlignment="1">
      <alignment vertical="center" wrapText="1"/>
    </xf>
    <xf numFmtId="0" fontId="4" fillId="4" borderId="0" xfId="0" applyFont="1" applyFill="1" applyBorder="1" applyAlignment="1">
      <alignment wrapText="1"/>
    </xf>
    <xf numFmtId="0" fontId="4" fillId="0" borderId="0" xfId="0" applyFont="1" applyAlignment="1">
      <alignment wrapText="1"/>
    </xf>
    <xf numFmtId="14" fontId="4" fillId="4" borderId="0" xfId="2" applyNumberFormat="1" applyFont="1" applyFill="1" applyAlignment="1">
      <alignment horizontal="left" wrapText="1"/>
    </xf>
    <xf numFmtId="14" fontId="4" fillId="0" borderId="0" xfId="2" applyNumberFormat="1" applyFont="1" applyAlignment="1">
      <alignment horizontal="left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left" vertical="top" wrapText="1"/>
    </xf>
    <xf numFmtId="0" fontId="5" fillId="5" borderId="10" xfId="0" applyFont="1" applyFill="1" applyBorder="1" applyAlignment="1">
      <alignment horizontal="left" vertical="top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wrapText="1"/>
    </xf>
    <xf numFmtId="49" fontId="7" fillId="3" borderId="11" xfId="0" applyNumberFormat="1" applyFont="1" applyFill="1" applyBorder="1" applyAlignment="1" applyProtection="1">
      <alignment horizontal="center" vertical="center" wrapText="1"/>
      <protection hidden="1"/>
    </xf>
    <xf numFmtId="49" fontId="7" fillId="3" borderId="17" xfId="0" applyNumberFormat="1" applyFont="1" applyFill="1" applyBorder="1" applyAlignment="1" applyProtection="1">
      <alignment horizontal="center" vertical="center" wrapText="1"/>
      <protection hidden="1"/>
    </xf>
    <xf numFmtId="0" fontId="4" fillId="4" borderId="0" xfId="2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10" xfId="0" applyNumberFormat="1" applyFont="1" applyFill="1" applyBorder="1" applyAlignment="1">
      <alignment horizontal="center" vertical="center" wrapText="1"/>
    </xf>
    <xf numFmtId="0" fontId="4" fillId="8" borderId="5" xfId="0" applyNumberFormat="1" applyFont="1" applyFill="1" applyBorder="1" applyAlignment="1">
      <alignment horizontal="center" vertical="center" wrapText="1"/>
    </xf>
    <xf numFmtId="0" fontId="5" fillId="8" borderId="10" xfId="0" applyNumberFormat="1" applyFont="1" applyFill="1" applyBorder="1" applyAlignment="1">
      <alignment horizontal="center" vertical="center" wrapText="1"/>
    </xf>
    <xf numFmtId="0" fontId="3" fillId="7" borderId="0" xfId="0" applyFont="1" applyFill="1" applyAlignment="1">
      <alignment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textRotation="60" wrapText="1"/>
    </xf>
    <xf numFmtId="0" fontId="4" fillId="9" borderId="15" xfId="0" applyFont="1" applyFill="1" applyBorder="1" applyAlignment="1">
      <alignment horizontal="center" vertical="center" wrapText="1"/>
    </xf>
    <xf numFmtId="49" fontId="6" fillId="9" borderId="16" xfId="0" applyNumberFormat="1" applyFont="1" applyFill="1" applyBorder="1" applyAlignment="1" applyProtection="1">
      <alignment horizontal="center" vertical="center" wrapText="1"/>
      <protection hidden="1"/>
    </xf>
    <xf numFmtId="0" fontId="4" fillId="9" borderId="6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</cellXfs>
  <cellStyles count="3">
    <cellStyle name="Item" xfId="1" xr:uid="{00000000-0005-0000-0000-000000000000}"/>
    <cellStyle name="Normal" xfId="0" builtinId="0"/>
    <cellStyle name="Normal 2" xfId="2" xr:uid="{00000000-0005-0000-0000-000002000000}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numFmt numFmtId="30" formatCode="@"/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b/>
        <i val="0"/>
        <color rgb="FFFF0000"/>
      </font>
      <fill>
        <patternFill>
          <bgColor rgb="FFBA68C8"/>
        </patternFill>
      </fill>
    </dxf>
    <dxf>
      <font>
        <b/>
        <i val="0"/>
        <color rgb="FFFF0000"/>
      </font>
      <fill>
        <patternFill>
          <bgColor rgb="FFBA68C8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>
          <bgColor theme="0" tint="-0.1499679555650502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B1FA2"/>
        </patternFill>
      </fill>
      <border>
        <left style="thin">
          <color rgb="FF7B1FA2"/>
        </left>
        <right style="thin">
          <color rgb="FF7B1FA2"/>
        </right>
        <top style="thin">
          <color rgb="FF7B1FA2"/>
        </top>
        <bottom style="thin">
          <color rgb="FF7B1FA2"/>
        </bottom>
        <vertical style="thin">
          <color rgb="FF7B1FA2"/>
        </vertical>
        <horizontal style="thin">
          <color rgb="FF7B1FA2"/>
        </horizontal>
      </border>
    </dxf>
  </dxfs>
  <tableStyles count="1" defaultTableStyle="TableStyleMedium2" defaultPivotStyle="PivotStyleLight16">
    <tableStyle name="Tableau Cotations 2 2" pivot="0" count="5" xr9:uid="{00000000-0011-0000-FFFF-FFFF00000000}">
      <tableStyleElement type="headerRow" dxfId="19"/>
      <tableStyleElement type="totalRow" dxfId="18"/>
      <tableStyleElement type="firstColumn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'Grille d''analyse'!$A$8:$B$13</c:f>
              <c:multiLvlStrCache>
                <c:ptCount val="6"/>
                <c:lvl>
                  <c:pt idx="0">
                    <c:v>Dépassement des délais</c:v>
                  </c:pt>
                  <c:pt idx="1">
                    <c:v>Attentat terroriste</c:v>
                  </c:pt>
                  <c:pt idx="2">
                    <c:v>Risque épidémique</c:v>
                  </c:pt>
                  <c:pt idx="3">
                    <c:v>Mauvaise répartition des tâches entre les membres du projet</c:v>
                  </c:pt>
                  <c:pt idx="4">
                    <c:v>Manque de connaissances et d'expérience</c:v>
                  </c:pt>
                  <c:pt idx="5">
                    <c:v>Livrable rendue en retard, voir non rendue par un des membres du projet (ou plusieurs)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'Grille d''analyse'!$C$8:$C$24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7-4124-B77A-01C3DAD6E0A7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multiLvlStrRef>
              <c:f>'Grille d''analyse'!$A$8:$B$13</c:f>
              <c:multiLvlStrCache>
                <c:ptCount val="6"/>
                <c:lvl>
                  <c:pt idx="0">
                    <c:v>Dépassement des délais</c:v>
                  </c:pt>
                  <c:pt idx="1">
                    <c:v>Attentat terroriste</c:v>
                  </c:pt>
                  <c:pt idx="2">
                    <c:v>Risque épidémique</c:v>
                  </c:pt>
                  <c:pt idx="3">
                    <c:v>Mauvaise répartition des tâches entre les membres du projet</c:v>
                  </c:pt>
                  <c:pt idx="4">
                    <c:v>Manque de connaissances et d'expérience</c:v>
                  </c:pt>
                  <c:pt idx="5">
                    <c:v>Livrable rendue en retard, voir non rendue par un des membres du projet (ou plusieurs)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'Grille d''analyse'!$D$8:$D$24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7-4124-B77A-01C3DAD6E0A7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multiLvlStrRef>
              <c:f>'Grille d''analyse'!$A$8:$B$13</c:f>
              <c:multiLvlStrCache>
                <c:ptCount val="6"/>
                <c:lvl>
                  <c:pt idx="0">
                    <c:v>Dépassement des délais</c:v>
                  </c:pt>
                  <c:pt idx="1">
                    <c:v>Attentat terroriste</c:v>
                  </c:pt>
                  <c:pt idx="2">
                    <c:v>Risque épidémique</c:v>
                  </c:pt>
                  <c:pt idx="3">
                    <c:v>Mauvaise répartition des tâches entre les membres du projet</c:v>
                  </c:pt>
                  <c:pt idx="4">
                    <c:v>Manque de connaissances et d'expérience</c:v>
                  </c:pt>
                  <c:pt idx="5">
                    <c:v>Livrable rendue en retard, voir non rendue par un des membres du projet (ou plusieurs)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'Grille d''analyse'!$E$8:$E$24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7-4124-B77A-01C3DAD6E0A7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multiLvlStrRef>
              <c:f>'Grille d''analyse'!$A$8:$B$13</c:f>
              <c:multiLvlStrCache>
                <c:ptCount val="6"/>
                <c:lvl>
                  <c:pt idx="0">
                    <c:v>Dépassement des délais</c:v>
                  </c:pt>
                  <c:pt idx="1">
                    <c:v>Attentat terroriste</c:v>
                  </c:pt>
                  <c:pt idx="2">
                    <c:v>Risque épidémique</c:v>
                  </c:pt>
                  <c:pt idx="3">
                    <c:v>Mauvaise répartition des tâches entre les membres du projet</c:v>
                  </c:pt>
                  <c:pt idx="4">
                    <c:v>Manque de connaissances et d'expérience</c:v>
                  </c:pt>
                  <c:pt idx="5">
                    <c:v>Livrable rendue en retard, voir non rendue par un des membres du projet (ou plusieurs)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'Grille d''analyse'!$F$8:$F$24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7-4124-B77A-01C3DAD6E0A7}"/>
            </c:ext>
          </c:extLst>
        </c:ser>
        <c:ser>
          <c:idx val="4"/>
          <c:order val="4"/>
          <c:spPr>
            <a:solidFill>
              <a:srgbClr val="7030A0"/>
            </a:solidFill>
            <a:ln w="25400">
              <a:noFill/>
            </a:ln>
            <a:effectLst/>
          </c:spPr>
          <c:cat>
            <c:multiLvlStrRef>
              <c:f>'Grille d''analyse'!$A$8:$B$13</c:f>
              <c:multiLvlStrCache>
                <c:ptCount val="6"/>
                <c:lvl>
                  <c:pt idx="0">
                    <c:v>Dépassement des délais</c:v>
                  </c:pt>
                  <c:pt idx="1">
                    <c:v>Attentat terroriste</c:v>
                  </c:pt>
                  <c:pt idx="2">
                    <c:v>Risque épidémique</c:v>
                  </c:pt>
                  <c:pt idx="3">
                    <c:v>Mauvaise répartition des tâches entre les membres du projet</c:v>
                  </c:pt>
                  <c:pt idx="4">
                    <c:v>Manque de connaissances et d'expérience</c:v>
                  </c:pt>
                  <c:pt idx="5">
                    <c:v>Livrable rendue en retard, voir non rendue par un des membres du projet (ou plusieurs)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'Grille d''analyse'!$G$8:$G$24</c:f>
              <c:numCache>
                <c:formatCode>General</c:formatCode>
                <c:ptCount val="17"/>
                <c:pt idx="0">
                  <c:v>32</c:v>
                </c:pt>
                <c:pt idx="1">
                  <c:v>25</c:v>
                </c:pt>
                <c:pt idx="2">
                  <c:v>5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10</c:v>
                </c:pt>
                <c:pt idx="7">
                  <c:v>20</c:v>
                </c:pt>
                <c:pt idx="8">
                  <c:v>12</c:v>
                </c:pt>
                <c:pt idx="9">
                  <c:v>6</c:v>
                </c:pt>
                <c:pt idx="10">
                  <c:v>16</c:v>
                </c:pt>
                <c:pt idx="11">
                  <c:v>24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87-4124-B77A-01C3DAD6E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06408"/>
        <c:axId val="338509544"/>
      </c:radarChart>
      <c:catAx>
        <c:axId val="33850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509544"/>
        <c:crosses val="autoZero"/>
        <c:auto val="1"/>
        <c:lblAlgn val="ctr"/>
        <c:lblOffset val="100"/>
        <c:noMultiLvlLbl val="0"/>
      </c:catAx>
      <c:valAx>
        <c:axId val="3385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50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838198</xdr:colOff>
      <xdr:row>1</xdr:row>
      <xdr:rowOff>4762</xdr:rowOff>
    </xdr:from>
    <xdr:to>
      <xdr:col>10</xdr:col>
      <xdr:colOff>838199</xdr:colOff>
      <xdr:row>27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3" displayName="Tableau3" ref="A7:I20" totalsRowShown="0" headerRowDxfId="12" dataDxfId="10" headerRowBorderDxfId="11" tableBorderDxfId="9">
  <autoFilter ref="A7:I20" xr:uid="{00000000-0009-0000-0100-000002000000}"/>
  <tableColumns count="9">
    <tableColumn id="1" xr3:uid="{00000000-0010-0000-0000-000001000000}" name="Colonne1" dataDxfId="0"/>
    <tableColumn id="2" xr3:uid="{00000000-0010-0000-0000-000002000000}" name="Colonne9" dataDxfId="1"/>
    <tableColumn id="3" xr3:uid="{00000000-0010-0000-0000-000003000000}" name="Colonne8" dataDxfId="8"/>
    <tableColumn id="4" xr3:uid="{00000000-0010-0000-0000-000004000000}" name="Colonne7" dataDxfId="7"/>
    <tableColumn id="5" xr3:uid="{00000000-0010-0000-0000-000005000000}" name="Colonne6" dataDxfId="6"/>
    <tableColumn id="6" xr3:uid="{00000000-0010-0000-0000-000006000000}" name="Colonne3" dataDxfId="5"/>
    <tableColumn id="7" xr3:uid="{00000000-0010-0000-0000-000007000000}" name="Colonne4" dataDxfId="2">
      <calculatedColumnFormula>PRODUCT(Tableau3[[#This Row],[Colonne7]:[Colonne3]])</calculatedColumnFormula>
    </tableColumn>
    <tableColumn id="8" xr3:uid="{00000000-0010-0000-0000-000008000000}" name="Colonne2" dataDxfId="4"/>
    <tableColumn id="9" xr3:uid="{00000000-0010-0000-0000-000009000000}" name="Colonne5" dataDxfId="3"/>
  </tableColumns>
  <tableStyleInfo name="Tableau Cotations 2 2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115" zoomScaleNormal="115" workbookViewId="0">
      <selection activeCell="J12" sqref="J12"/>
    </sheetView>
  </sheetViews>
  <sheetFormatPr baseColWidth="10" defaultColWidth="60.1796875" defaultRowHeight="12.5" x14ac:dyDescent="0.25"/>
  <cols>
    <col min="1" max="1" width="14" style="1" bestFit="1" customWidth="1"/>
    <col min="2" max="3" width="35.453125" style="1" customWidth="1"/>
    <col min="4" max="7" width="10.81640625" style="1" customWidth="1"/>
    <col min="8" max="9" width="33.7265625" style="1" customWidth="1"/>
    <col min="10" max="16384" width="60.1796875" style="1"/>
  </cols>
  <sheetData>
    <row r="1" spans="1:10" ht="13" x14ac:dyDescent="0.3">
      <c r="A1" s="2" t="s">
        <v>0</v>
      </c>
      <c r="B1" s="27" t="s">
        <v>57</v>
      </c>
      <c r="C1" s="27"/>
      <c r="D1" s="27"/>
      <c r="E1" s="27"/>
      <c r="F1" s="27"/>
      <c r="G1" s="6"/>
      <c r="H1" s="6"/>
      <c r="I1" s="6"/>
      <c r="J1" s="6"/>
    </row>
    <row r="2" spans="1:10" ht="13" x14ac:dyDescent="0.3">
      <c r="A2" s="2" t="s">
        <v>1</v>
      </c>
      <c r="B2" s="27" t="s">
        <v>57</v>
      </c>
      <c r="C2" s="27"/>
      <c r="D2" s="27"/>
      <c r="E2" s="27"/>
      <c r="F2" s="27"/>
      <c r="G2" s="6"/>
      <c r="H2" s="6"/>
      <c r="I2" s="6"/>
      <c r="J2" s="6"/>
    </row>
    <row r="3" spans="1:10" ht="26" x14ac:dyDescent="0.3">
      <c r="A3" s="2" t="s">
        <v>2</v>
      </c>
      <c r="B3" s="7">
        <v>44165</v>
      </c>
      <c r="C3" s="5"/>
      <c r="D3" s="2" t="s">
        <v>12</v>
      </c>
      <c r="E3" s="8" t="s">
        <v>13</v>
      </c>
      <c r="F3" s="3"/>
      <c r="G3" s="6"/>
      <c r="H3" s="6"/>
      <c r="I3" s="6"/>
      <c r="J3" s="6"/>
    </row>
    <row r="4" spans="1:10" ht="13" x14ac:dyDescent="0.3">
      <c r="A4" s="2" t="s">
        <v>58</v>
      </c>
      <c r="B4" s="27" t="s">
        <v>59</v>
      </c>
      <c r="C4" s="27"/>
      <c r="D4" s="4">
        <v>44165</v>
      </c>
      <c r="E4" s="3"/>
      <c r="F4" s="3"/>
      <c r="G4" s="6"/>
      <c r="H4" s="6"/>
      <c r="I4" s="6"/>
      <c r="J4" s="6"/>
    </row>
    <row r="5" spans="1:10" ht="13.5" thickBot="1" x14ac:dyDescent="0.35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ht="60.75" customHeight="1" x14ac:dyDescent="0.3">
      <c r="A6" s="35" t="s">
        <v>3</v>
      </c>
      <c r="B6" s="36" t="s">
        <v>4</v>
      </c>
      <c r="C6" s="36" t="s">
        <v>5</v>
      </c>
      <c r="D6" s="37" t="s">
        <v>6</v>
      </c>
      <c r="E6" s="37" t="s">
        <v>7</v>
      </c>
      <c r="F6" s="37" t="s">
        <v>8</v>
      </c>
      <c r="G6" s="37" t="s">
        <v>9</v>
      </c>
      <c r="H6" s="36" t="s">
        <v>10</v>
      </c>
      <c r="I6" s="38" t="s">
        <v>11</v>
      </c>
      <c r="J6" s="28"/>
    </row>
    <row r="7" spans="1:10" ht="13.5" thickBot="1" x14ac:dyDescent="0.35">
      <c r="A7" s="39" t="s">
        <v>15</v>
      </c>
      <c r="B7" s="25" t="s">
        <v>23</v>
      </c>
      <c r="C7" s="25" t="s">
        <v>22</v>
      </c>
      <c r="D7" s="25" t="s">
        <v>21</v>
      </c>
      <c r="E7" s="25" t="s">
        <v>20</v>
      </c>
      <c r="F7" s="25" t="s">
        <v>17</v>
      </c>
      <c r="G7" s="25" t="s">
        <v>18</v>
      </c>
      <c r="H7" s="25" t="s">
        <v>16</v>
      </c>
      <c r="I7" s="26" t="s">
        <v>19</v>
      </c>
      <c r="J7" s="24"/>
    </row>
    <row r="8" spans="1:10" ht="55.5" customHeight="1" x14ac:dyDescent="0.3">
      <c r="A8" s="40">
        <v>1</v>
      </c>
      <c r="B8" s="9" t="s">
        <v>14</v>
      </c>
      <c r="C8" s="9" t="s">
        <v>24</v>
      </c>
      <c r="D8" s="10">
        <v>4</v>
      </c>
      <c r="E8" s="10">
        <v>2</v>
      </c>
      <c r="F8" s="10">
        <v>4</v>
      </c>
      <c r="G8" s="29">
        <f>PRODUCT(Tableau3[[#This Row],[Colonne7]:[Colonne3]])</f>
        <v>32</v>
      </c>
      <c r="H8" s="9" t="s">
        <v>27</v>
      </c>
      <c r="I8" s="11" t="s">
        <v>40</v>
      </c>
      <c r="J8" s="6"/>
    </row>
    <row r="9" spans="1:10" ht="46.5" customHeight="1" x14ac:dyDescent="0.3">
      <c r="A9" s="41">
        <v>2</v>
      </c>
      <c r="B9" s="12" t="s">
        <v>25</v>
      </c>
      <c r="C9" s="12" t="s">
        <v>26</v>
      </c>
      <c r="D9" s="13">
        <v>5</v>
      </c>
      <c r="E9" s="13">
        <v>1</v>
      </c>
      <c r="F9" s="13">
        <v>5</v>
      </c>
      <c r="G9" s="30">
        <f>PRODUCT(Tableau3[[#This Row],[Colonne7]:[Colonne3]])</f>
        <v>25</v>
      </c>
      <c r="H9" s="12" t="s">
        <v>28</v>
      </c>
      <c r="I9" s="14" t="s">
        <v>29</v>
      </c>
      <c r="J9" s="6"/>
    </row>
    <row r="10" spans="1:10" ht="58.5" customHeight="1" x14ac:dyDescent="0.3">
      <c r="A10" s="41">
        <v>3</v>
      </c>
      <c r="B10" s="15" t="s">
        <v>30</v>
      </c>
      <c r="C10" s="15" t="s">
        <v>24</v>
      </c>
      <c r="D10" s="16">
        <v>1</v>
      </c>
      <c r="E10" s="16">
        <v>1</v>
      </c>
      <c r="F10" s="16">
        <v>5</v>
      </c>
      <c r="G10" s="30">
        <f>PRODUCT(Tableau3[[#This Row],[Colonne7]:[Colonne3]])</f>
        <v>5</v>
      </c>
      <c r="H10" s="15" t="s">
        <v>31</v>
      </c>
      <c r="I10" s="17" t="s">
        <v>34</v>
      </c>
      <c r="J10" s="6"/>
    </row>
    <row r="11" spans="1:10" ht="48.75" customHeight="1" x14ac:dyDescent="0.3">
      <c r="A11" s="41">
        <v>4</v>
      </c>
      <c r="B11" s="12" t="s">
        <v>32</v>
      </c>
      <c r="C11" s="12" t="s">
        <v>24</v>
      </c>
      <c r="D11" s="13">
        <v>3</v>
      </c>
      <c r="E11" s="13">
        <v>2</v>
      </c>
      <c r="F11" s="13">
        <v>3</v>
      </c>
      <c r="G11" s="30">
        <f>PRODUCT(Tableau3[[#This Row],[Colonne7]:[Colonne3]])</f>
        <v>18</v>
      </c>
      <c r="H11" s="12" t="s">
        <v>33</v>
      </c>
      <c r="I11" s="14" t="s">
        <v>40</v>
      </c>
      <c r="J11" s="6"/>
    </row>
    <row r="12" spans="1:10" ht="39" x14ac:dyDescent="0.3">
      <c r="A12" s="41">
        <v>5</v>
      </c>
      <c r="B12" s="15" t="s">
        <v>36</v>
      </c>
      <c r="C12" s="15" t="s">
        <v>37</v>
      </c>
      <c r="D12" s="16">
        <v>3</v>
      </c>
      <c r="E12" s="16">
        <v>3</v>
      </c>
      <c r="F12" s="16">
        <v>2</v>
      </c>
      <c r="G12" s="30">
        <f>PRODUCT(Tableau3[[#This Row],[Colonne7]:[Colonne3]])</f>
        <v>18</v>
      </c>
      <c r="H12" s="15" t="s">
        <v>39</v>
      </c>
      <c r="I12" s="17" t="s">
        <v>40</v>
      </c>
      <c r="J12" s="6"/>
    </row>
    <row r="13" spans="1:10" ht="39" x14ac:dyDescent="0.3">
      <c r="A13" s="41">
        <v>6</v>
      </c>
      <c r="B13" s="12" t="s">
        <v>38</v>
      </c>
      <c r="C13" s="12" t="s">
        <v>24</v>
      </c>
      <c r="D13" s="13">
        <v>3</v>
      </c>
      <c r="E13" s="13">
        <v>3</v>
      </c>
      <c r="F13" s="13">
        <v>2</v>
      </c>
      <c r="G13" s="31">
        <f>PRODUCT(Tableau3[[#This Row],[Colonne7]:[Colonne3]])</f>
        <v>18</v>
      </c>
      <c r="H13" s="12" t="s">
        <v>41</v>
      </c>
      <c r="I13" s="14" t="s">
        <v>40</v>
      </c>
      <c r="J13" s="6"/>
    </row>
    <row r="14" spans="1:10" ht="52" x14ac:dyDescent="0.3">
      <c r="A14" s="41">
        <v>7</v>
      </c>
      <c r="B14" s="15" t="s">
        <v>42</v>
      </c>
      <c r="C14" s="15" t="s">
        <v>24</v>
      </c>
      <c r="D14" s="16">
        <v>2</v>
      </c>
      <c r="E14" s="16">
        <v>1</v>
      </c>
      <c r="F14" s="16">
        <v>5</v>
      </c>
      <c r="G14" s="32">
        <f>PRODUCT(Tableau3[[#This Row],[Colonne7]:[Colonne3]])</f>
        <v>10</v>
      </c>
      <c r="H14" s="15" t="s">
        <v>43</v>
      </c>
      <c r="I14" s="17" t="s">
        <v>40</v>
      </c>
      <c r="J14" s="6"/>
    </row>
    <row r="15" spans="1:10" ht="51" customHeight="1" x14ac:dyDescent="0.3">
      <c r="A15" s="42">
        <v>8</v>
      </c>
      <c r="B15" s="18" t="s">
        <v>44</v>
      </c>
      <c r="C15" s="18" t="s">
        <v>24</v>
      </c>
      <c r="D15" s="19">
        <v>4</v>
      </c>
      <c r="E15" s="19">
        <v>1</v>
      </c>
      <c r="F15" s="19">
        <v>5</v>
      </c>
      <c r="G15" s="33">
        <f>PRODUCT(Tableau3[[#This Row],[Colonne7]:[Colonne3]])</f>
        <v>20</v>
      </c>
      <c r="H15" s="18" t="s">
        <v>45</v>
      </c>
      <c r="I15" s="20" t="s">
        <v>40</v>
      </c>
      <c r="J15" s="6"/>
    </row>
    <row r="16" spans="1:10" ht="93.75" customHeight="1" x14ac:dyDescent="0.3">
      <c r="A16" s="42">
        <v>9</v>
      </c>
      <c r="B16" s="21" t="s">
        <v>46</v>
      </c>
      <c r="C16" s="21" t="s">
        <v>35</v>
      </c>
      <c r="D16" s="22">
        <v>4</v>
      </c>
      <c r="E16" s="22">
        <v>1</v>
      </c>
      <c r="F16" s="22">
        <v>3</v>
      </c>
      <c r="G16" s="33">
        <f>PRODUCT(Tableau3[[#This Row],[Colonne7]:[Colonne3]])</f>
        <v>12</v>
      </c>
      <c r="H16" s="21" t="s">
        <v>47</v>
      </c>
      <c r="I16" s="23" t="s">
        <v>48</v>
      </c>
      <c r="J16" s="6"/>
    </row>
    <row r="17" spans="1:9" ht="54" customHeight="1" x14ac:dyDescent="0.25">
      <c r="A17" s="42">
        <v>10</v>
      </c>
      <c r="B17" s="18" t="s">
        <v>49</v>
      </c>
      <c r="C17" s="18" t="s">
        <v>35</v>
      </c>
      <c r="D17" s="19">
        <v>3</v>
      </c>
      <c r="E17" s="19">
        <v>2</v>
      </c>
      <c r="F17" s="19">
        <v>1</v>
      </c>
      <c r="G17" s="33">
        <f>PRODUCT(Tableau3[[#This Row],[Colonne7]:[Colonne3]])</f>
        <v>6</v>
      </c>
      <c r="H17" s="18" t="s">
        <v>50</v>
      </c>
      <c r="I17" s="20" t="s">
        <v>51</v>
      </c>
    </row>
    <row r="18" spans="1:9" ht="56.25" customHeight="1" x14ac:dyDescent="0.25">
      <c r="A18" s="42">
        <v>11</v>
      </c>
      <c r="B18" s="21" t="s">
        <v>54</v>
      </c>
      <c r="C18" s="21" t="s">
        <v>52</v>
      </c>
      <c r="D18" s="22">
        <v>4</v>
      </c>
      <c r="E18" s="22">
        <v>1</v>
      </c>
      <c r="F18" s="22">
        <v>4</v>
      </c>
      <c r="G18" s="33">
        <f>PRODUCT(Tableau3[[#This Row],[Colonne7]:[Colonne3]])</f>
        <v>16</v>
      </c>
      <c r="H18" s="21" t="s">
        <v>53</v>
      </c>
      <c r="I18" s="23" t="s">
        <v>40</v>
      </c>
    </row>
    <row r="19" spans="1:9" ht="52" x14ac:dyDescent="0.25">
      <c r="A19" s="42">
        <v>12</v>
      </c>
      <c r="B19" s="18" t="s">
        <v>55</v>
      </c>
      <c r="C19" s="18" t="s">
        <v>35</v>
      </c>
      <c r="D19" s="19">
        <v>2</v>
      </c>
      <c r="E19" s="19">
        <v>3</v>
      </c>
      <c r="F19" s="19">
        <v>4</v>
      </c>
      <c r="G19" s="33">
        <f>PRODUCT(Tableau3[[#This Row],[Colonne7]:[Colonne3]])</f>
        <v>24</v>
      </c>
      <c r="H19" s="18" t="s">
        <v>56</v>
      </c>
      <c r="I19" s="20" t="s">
        <v>40</v>
      </c>
    </row>
    <row r="20" spans="1:9" ht="13" x14ac:dyDescent="0.25">
      <c r="A20" s="42">
        <v>13</v>
      </c>
      <c r="B20" s="21"/>
      <c r="C20" s="21"/>
      <c r="D20" s="22"/>
      <c r="E20" s="22"/>
      <c r="F20" s="22"/>
      <c r="G20" s="33">
        <f>PRODUCT(Tableau3[[#This Row],[Colonne7]:[Colonne3]])</f>
        <v>0</v>
      </c>
      <c r="H20" s="21"/>
      <c r="I20" s="23"/>
    </row>
    <row r="21" spans="1:9" x14ac:dyDescent="0.25">
      <c r="G21" s="34"/>
    </row>
    <row r="22" spans="1:9" x14ac:dyDescent="0.25">
      <c r="G22" s="34"/>
    </row>
    <row r="23" spans="1:9" x14ac:dyDescent="0.25">
      <c r="G23" s="34"/>
    </row>
    <row r="24" spans="1:9" x14ac:dyDescent="0.25">
      <c r="G24" s="34"/>
    </row>
    <row r="25" spans="1:9" x14ac:dyDescent="0.25">
      <c r="G25" s="34"/>
    </row>
    <row r="26" spans="1:9" x14ac:dyDescent="0.25">
      <c r="G26" s="34"/>
    </row>
  </sheetData>
  <mergeCells count="3">
    <mergeCell ref="B1:F1"/>
    <mergeCell ref="B2:F2"/>
    <mergeCell ref="B4:C4"/>
  </mergeCells>
  <conditionalFormatting sqref="B1:B4">
    <cfRule type="containsBlanks" dxfId="14" priority="2">
      <formula>LEN(TRIM(B1))=0</formula>
    </cfRule>
  </conditionalFormatting>
  <conditionalFormatting sqref="E3">
    <cfRule type="containsBlanks" dxfId="13" priority="1">
      <formula>LEN(TRIM(E3))=0</formula>
    </cfRule>
  </conditionalFormatting>
  <dataValidations count="1">
    <dataValidation type="list" allowBlank="1" showInputMessage="1" showErrorMessage="1" errorTitle="CdP inconnu" error="Le Chef de Projet doit être sélectionné dans la liste" promptTitle="Choisissez" sqref="B4" xr:uid="{00000000-0002-0000-0000-000000000000}">
      <formula1>Liste_CdP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4296875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8731BF32BE3C46A3689A2D604F806D" ma:contentTypeVersion="6" ma:contentTypeDescription="Crée un document." ma:contentTypeScope="" ma:versionID="7abb98c91c90695af25b91f90e2cc1a6">
  <xsd:schema xmlns:xsd="http://www.w3.org/2001/XMLSchema" xmlns:xs="http://www.w3.org/2001/XMLSchema" xmlns:p="http://schemas.microsoft.com/office/2006/metadata/properties" xmlns:ns2="5702a347-fb9b-4164-b6dd-71998165820b" targetNamespace="http://schemas.microsoft.com/office/2006/metadata/properties" ma:root="true" ma:fieldsID="96b8cf14aa10a30b6f2bc4a74bc82d48" ns2:_="">
    <xsd:import namespace="5702a347-fb9b-4164-b6dd-719981658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02a347-fb9b-4164-b6dd-719981658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17915C-8A2C-4A9E-B29E-1086C316BC5C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5702a347-fb9b-4164-b6dd-71998165820b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C06418E-8427-4E40-BAB1-013F30F457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2DAD76-F2F3-4A60-9829-A7BCDAD6DD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02a347-fb9b-4164-b6dd-719981658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Grille d'analyse</vt:lpstr>
      <vt:lpstr>Graphique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Clément</cp:lastModifiedBy>
  <cp:lastPrinted>2020-05-25T20:19:51Z</cp:lastPrinted>
  <dcterms:created xsi:type="dcterms:W3CDTF">2016-09-25T14:23:23Z</dcterms:created>
  <dcterms:modified xsi:type="dcterms:W3CDTF">2020-11-30T15:39:18Z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6fd5d9c3-8e39-4553-bb98-af62bfba3001</vt:lpwstr>
  </property>
  <property fmtid="{D5CDD505-2E9C-101B-9397-08002B2CF9AE}" pid="3" name="ContentTypeId">
    <vt:lpwstr>0x010100948731BF32BE3C46A3689A2D604F806D</vt:lpwstr>
  </property>
</Properties>
</file>