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4.xml" ContentType="application/vnd.ms-excel.person+xml"/>
  <Override PartName="/xl/persons/person0.xml" ContentType="application/vnd.ms-excel.person+xml"/>
  <Override PartName="/xl/persons/person2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182b438ead67ba54/Documentos/TABATA/Pensiones I/Informes/Informe-1-Pensiones/Informe Demográfico/"/>
    </mc:Choice>
  </mc:AlternateContent>
  <xr:revisionPtr revIDLastSave="9" documentId="8_{4744C88E-F4E1-4651-ADF7-242660589613}" xr6:coauthVersionLast="47" xr6:coauthVersionMax="47" xr10:uidLastSave="{2CF2AF6E-E195-46DE-B0B2-359CE03C7059}"/>
  <bookViews>
    <workbookView xWindow="-110" yWindow="-110" windowWidth="19420" windowHeight="10420" activeTab="11" xr2:uid="{00000000-000D-0000-FFFF-FFFF00000000}"/>
  </bookViews>
  <sheets>
    <sheet name="Índice " sheetId="17" r:id="rId1"/>
    <sheet name="C1" sheetId="1" r:id="rId2"/>
    <sheet name="C2" sheetId="2" r:id="rId3"/>
    <sheet name="C3" sheetId="4" r:id="rId4"/>
    <sheet name="C4" sheetId="5" r:id="rId5"/>
    <sheet name="C5" sheetId="6" r:id="rId6"/>
    <sheet name="C6" sheetId="7" r:id="rId7"/>
    <sheet name="C7" sheetId="8" r:id="rId8"/>
    <sheet name="C8" sheetId="9" r:id="rId9"/>
    <sheet name="C9" sheetId="10" r:id="rId10"/>
    <sheet name="C10" sheetId="11" r:id="rId11"/>
    <sheet name="C11" sheetId="12" r:id="rId12"/>
    <sheet name="C12" sheetId="18" r:id="rId13"/>
  </sheets>
  <definedNames>
    <definedName name="_1__xlchart.0" hidden="1">#REF!</definedName>
    <definedName name="_2__xlchart.1" hidden="1">#REF!</definedName>
    <definedName name="_3__xlchart.2" hidden="1">#REF!</definedName>
    <definedName name="_4__xlchart.3" hidden="1">#REF!</definedName>
    <definedName name="_5__xlchart.4" hidden="1">#REF!</definedName>
    <definedName name="_99" hidden="1">#REF!</definedName>
    <definedName name="fff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8" l="1"/>
  <c r="F7" i="18"/>
  <c r="D7" i="18"/>
  <c r="C7" i="18"/>
  <c r="B7" i="18"/>
  <c r="C20" i="9"/>
  <c r="D20" i="9"/>
  <c r="E20" i="9"/>
  <c r="F20" i="9"/>
  <c r="G20" i="9"/>
  <c r="B20" i="9"/>
  <c r="C8" i="9"/>
  <c r="D8" i="9"/>
  <c r="E8" i="9"/>
  <c r="F8" i="9"/>
  <c r="G8" i="9"/>
  <c r="B8" i="9"/>
</calcChain>
</file>

<file path=xl/sharedStrings.xml><?xml version="1.0" encoding="utf-8"?>
<sst xmlns="http://schemas.openxmlformats.org/spreadsheetml/2006/main" count="685" uniqueCount="162">
  <si>
    <t>Año</t>
  </si>
  <si>
    <t>Total</t>
  </si>
  <si>
    <t>Composición de la pareja</t>
  </si>
  <si>
    <t>Hombre - Mujer</t>
  </si>
  <si>
    <t>Hombre - Hombre</t>
  </si>
  <si>
    <t>Mujer - Mujer</t>
  </si>
  <si>
    <t>-</t>
  </si>
  <si>
    <t>Provincia de ocurrencia y composición de la pareja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</si>
  <si>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</si>
  <si>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</si>
  <si>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</si>
  <si>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</si>
  <si>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</si>
  <si>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</si>
  <si>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</si>
  <si>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</si>
  <si>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</si>
  <si>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</si>
  <si>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</si>
  <si>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</si>
  <si>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 xml:space="preserve">Costa Rica           </t>
  </si>
  <si>
    <t>San José</t>
  </si>
  <si>
    <t>Alajuela</t>
  </si>
  <si>
    <t>Cartago</t>
  </si>
  <si>
    <t>Heredia</t>
  </si>
  <si>
    <t>Guanacaste</t>
  </si>
  <si>
    <t>Puntarenas</t>
  </si>
  <si>
    <t>Limón</t>
  </si>
  <si>
    <t>Costa Rica. Total de matrimonios por tipo de matrimonio,</t>
  </si>
  <si>
    <t>Provincia de ocurrencia</t>
  </si>
  <si>
    <t>Católico</t>
    <phoneticPr fontId="1"/>
  </si>
  <si>
    <t>Civil</t>
    <phoneticPr fontId="1"/>
  </si>
  <si>
    <t>Costa Rica</t>
  </si>
  <si>
    <t xml:space="preserve"> </t>
  </si>
  <si>
    <t>Hombres</t>
  </si>
  <si>
    <t>Mujeres</t>
  </si>
  <si>
    <t>Con mujeres</t>
  </si>
  <si>
    <t>Con hombres</t>
  </si>
  <si>
    <t xml:space="preserve">San José </t>
  </si>
  <si>
    <t>Grupos de edades</t>
  </si>
  <si>
    <r>
      <t>Menos de 18 años</t>
    </r>
    <r>
      <rPr>
        <vertAlign val="superscript"/>
        <sz val="11"/>
        <rFont val="Open Sans Condensed"/>
      </rPr>
      <t>1/</t>
    </r>
  </si>
  <si>
    <t>18 - 19</t>
  </si>
  <si>
    <t>20 - 24</t>
  </si>
  <si>
    <t>25 - 29</t>
  </si>
  <si>
    <t>30 - 34</t>
  </si>
  <si>
    <t>35 - 39</t>
  </si>
  <si>
    <t>40 - 44</t>
  </si>
  <si>
    <t>45 - 49</t>
  </si>
  <si>
    <t>50 años y más</t>
  </si>
  <si>
    <t>Ignorada</t>
  </si>
  <si>
    <t>Menos de</t>
  </si>
  <si>
    <t>30 -34</t>
  </si>
  <si>
    <t>50 años</t>
  </si>
  <si>
    <r>
      <t>18 años</t>
    </r>
    <r>
      <rPr>
        <b/>
        <vertAlign val="superscript"/>
        <sz val="11"/>
        <rFont val="Open Sans Condensed"/>
      </rPr>
      <t>1/</t>
    </r>
  </si>
  <si>
    <t>y más</t>
  </si>
  <si>
    <t xml:space="preserve">Hombres                       </t>
  </si>
  <si>
    <t>1/ Se mantiene este grupo debido a que, si bien la Ley 9406, conocida como Ley de Relaciones Impropias, prohíbe la inscripción de matrimonios que</t>
  </si>
  <si>
    <t xml:space="preserve">incluyan a personas menores de edad ante el Registro Civil (RC); hay profesionales que aún lo hacen y por tanto es importante que quede en </t>
  </si>
  <si>
    <t>la estadística para reflejar esa omisión a la Ley, aunque el RC no los inscriba.</t>
  </si>
  <si>
    <t>Soltero</t>
  </si>
  <si>
    <t>Casado civil</t>
  </si>
  <si>
    <t>Viudo</t>
  </si>
  <si>
    <t>Divorciado</t>
  </si>
  <si>
    <t>Unión libre</t>
  </si>
  <si>
    <t xml:space="preserve">Costa Rica               </t>
  </si>
  <si>
    <t>1/ Se mantiene este grupo debido a que, si bien la Ley 9406, conocida como Ley de Relaciones Impropias, prohíbe la inscripción de matrimonios que incluyan personas menores de</t>
  </si>
  <si>
    <t>edad ante el Registro Civil (RC); hay profesionales que aún lo hacen y por tanto es importante que quede en la estadística para reflejar esa omisión a la Ley, aunque el RC no los inscriba.</t>
  </si>
  <si>
    <t>Costa Rica. Total de matrimonios por estado conyugal de la persona contrayente 1, según sexo y estado</t>
  </si>
  <si>
    <t>Sexo y estado conyugal de la persona contrayente 2</t>
  </si>
  <si>
    <t>Estado conyugal de la persona contrayente 1</t>
  </si>
  <si>
    <t>Soltero/a</t>
  </si>
  <si>
    <t>Casado/a civil</t>
  </si>
  <si>
    <t>Viudo/a</t>
  </si>
  <si>
    <t>Divorciado/a</t>
  </si>
  <si>
    <t>Con mujer</t>
  </si>
  <si>
    <t>Soltera</t>
  </si>
  <si>
    <t>Casada Civil</t>
  </si>
  <si>
    <t>Viuda</t>
  </si>
  <si>
    <t>Divorciada</t>
  </si>
  <si>
    <t>Unión Libre</t>
  </si>
  <si>
    <t>Con hombre</t>
  </si>
  <si>
    <t>con hombre</t>
  </si>
  <si>
    <t>Casado Civil</t>
  </si>
  <si>
    <t>con mujer</t>
  </si>
  <si>
    <t>Condición de actividad y ocupación de la contrayente</t>
  </si>
  <si>
    <t>Fuerza de trabajo</t>
  </si>
  <si>
    <t>Desempleado</t>
  </si>
  <si>
    <t xml:space="preserve">Costa Rica            </t>
  </si>
  <si>
    <t>Directoras y gerentes</t>
  </si>
  <si>
    <t>Profesionales científicas e intelectuales</t>
  </si>
  <si>
    <t>Técnicos y profesionales de nivel medio</t>
  </si>
  <si>
    <t>Personal de apoyo administrativo</t>
  </si>
  <si>
    <t>Trabajadoras de los servicios y vendedoras de comercios y mercados</t>
  </si>
  <si>
    <t>Agricultoras y trabajadoras calificadas agropecuarias, forestales y pesqueras</t>
  </si>
  <si>
    <t>Oficiales, operarias y artesanas de artes mecánicas y de otros oficios</t>
  </si>
  <si>
    <t>Operadoras de instalaciones y máquinas y ensambladoras</t>
  </si>
  <si>
    <t>Ocupaciones elementales</t>
  </si>
  <si>
    <t>Mal especificadas</t>
  </si>
  <si>
    <t>Fuera de la fuerza de trabajo</t>
  </si>
  <si>
    <t>Condición de actividad y ocupación del contrayente 2</t>
  </si>
  <si>
    <t>Condición de actividad y ocupación del contrayente 1</t>
  </si>
  <si>
    <t>Profesionales científicos e intelectuales</t>
  </si>
  <si>
    <t>Trabajadores de los servicios y vendedores de comercios y mercados</t>
  </si>
  <si>
    <t>Agricultores y trabajadores calificados agropecuarios, forestales y pesqueros</t>
  </si>
  <si>
    <t>Oficiales, operarios y artesanos de artes mecánicas y de otros oficios</t>
  </si>
  <si>
    <t>Operadores de instalaciones y máquinas y ensambladores</t>
  </si>
  <si>
    <t>Costa Rica. Total de matrimonios por nacionalidad de las personas contrayentes,</t>
  </si>
  <si>
    <t>Costa Rica. Total de matrimonios por composición de la pareja, 2013 - 2022</t>
  </si>
  <si>
    <t>Costa Rica. Total de matrimonios por mes de ocurrencia, según provincia de ocurrencia y composición de la pareja, 2022</t>
  </si>
  <si>
    <t>Costa Rica. Total de matrimonios por sexo, según provincia de ocurrencia, 2022</t>
  </si>
  <si>
    <t>Costa Rica. Total de matrimonios por sexo y estado conyugal, según grupos de edades de las personas contrayentes, 2022</t>
  </si>
  <si>
    <t>Costa Rica. Total de matrimonios de personas de diferente sexo por condición de actividad y ocupación del contrayente, según condición de actividad y ocupación de la contrayente, 2022</t>
  </si>
  <si>
    <t>CUADRO 1</t>
  </si>
  <si>
    <t>Fuente: INEC-Costa Rica. Estadísticas vitales, 2013 - 2022.</t>
  </si>
  <si>
    <t>Fuente: INEC-Costa Rica. Estadísticas vitales, 2022.</t>
  </si>
  <si>
    <t>CUADRO 2</t>
  </si>
  <si>
    <t>CUADRO 3</t>
  </si>
  <si>
    <t xml:space="preserve"> según provincia de ocurrencia, 2022</t>
  </si>
  <si>
    <t>CUADRO 4</t>
  </si>
  <si>
    <t>CUADRO 5</t>
  </si>
  <si>
    <t>CUADRO 6</t>
  </si>
  <si>
    <t>Sexo y grupos de edades</t>
  </si>
  <si>
    <t>CUADRO 7</t>
  </si>
  <si>
    <t>conyugal de la persona contrayente 2, 2022</t>
  </si>
  <si>
    <t>CUADRO 8</t>
  </si>
  <si>
    <t>CUADRO 9</t>
  </si>
  <si>
    <t>Directores y gerentes</t>
  </si>
  <si>
    <t>CUADRO 10</t>
  </si>
  <si>
    <t>Costa Rica. Total de matrimonios de personas del mismo sexo por condición de actividad y ocupación de la persona contrayente 1, según condición de actividad  y ocupación de la persona contrayente 2, 2022</t>
  </si>
  <si>
    <t>CUADRO 11</t>
  </si>
  <si>
    <t>según composición de la pareja, 2022</t>
  </si>
  <si>
    <t>Cuadro 12</t>
  </si>
  <si>
    <t>Mes de ocurrencia</t>
  </si>
  <si>
    <t>,</t>
  </si>
  <si>
    <t>Enero</t>
  </si>
  <si>
    <t>Septiembre</t>
  </si>
  <si>
    <t>Años anteriores</t>
  </si>
  <si>
    <t>Cuadro 1. Costa Rica. Total de matrimonios por composición de la pareja, 2013 - 2022</t>
  </si>
  <si>
    <t>Cuadro 2. Costa Rica. Total de matrimonios por mes de ocurrencia, según provincia de ocurrencia y composición de la pareja, 2022</t>
  </si>
  <si>
    <t>Cuadro 3. Costa Rica. Total de matrimonios por tipo de matrimonio, según provincia de ocurrencia, 2022</t>
  </si>
  <si>
    <t>Cuadro 4. Costa Rica. Total de matrimonios por sexo, según provincia de ocurrencia, 2022</t>
  </si>
  <si>
    <t>Cuadro 5. Costa Rica. Total de matrimonios por sexo, según grupos de edades de las personas contrayentes, 2022</t>
  </si>
  <si>
    <t>Cuadro 6. Costa Rica. Total de matrimonios por grupos de edades de la persona contrayente 1, según sexo y grupos de edades de la persona contrayente 2, 2022</t>
  </si>
  <si>
    <t>Cuadro 7. Costa Rica. Total de matrimonios por sexo y estado conyugal, según grupos de edades de las personas contrayentes, 2022</t>
  </si>
  <si>
    <t>Cuadro 8. Costa Rica. Total de matrimonios por estado conyugal de la persona contrayente 1, según sexo y estado conyugal de la persona contrayente 2, 2022</t>
  </si>
  <si>
    <t>Cuadro 9. Costa Rica. Total de matrimonios de personas de diferente sexo por condición de actividad y ocupación del contrayente, según condición de actividad y ocupación de la contrayente, 2022</t>
  </si>
  <si>
    <t>Cuadro 10. Costa Rica. Total de matrimonios de personas del mismo sexo por condición de actividad y ocupación de la persona contrayente 1, según condición de actividad  y ocupación de la persona contrayente 2, 2022</t>
  </si>
  <si>
    <t>Cuadro 11. Costa Rica. Total de matrimonios por nacionalidad de las personas contrayentes, según composición de la pareja, 2022</t>
  </si>
  <si>
    <t>Cuadro 12. Costa Rica. Total de matrimonios por año, según mes de ocurrencia, 2018 - 2022</t>
  </si>
  <si>
    <t>Costa Rica. Total de matrimonios por sexo, según grupos de edades de las personas contrayentes, 2022</t>
  </si>
  <si>
    <t>Costa Rica. Total de matrimonios por grupos de edades, según sexo y grupos de edades de las personas contrayentes, 2022</t>
  </si>
  <si>
    <t>Costa Rica. Total de matrimonios por año, según mes de ocurrencia, 2018 - 2022</t>
  </si>
  <si>
    <t>Hombres con hombres</t>
  </si>
  <si>
    <t>Hombres con mujeres</t>
  </si>
  <si>
    <t>Mujeres total</t>
  </si>
  <si>
    <t>Hombres total</t>
  </si>
  <si>
    <t>Mujeres con hombres</t>
  </si>
  <si>
    <t>Mujeres con mujeres</t>
  </si>
  <si>
    <t>Menos de 18 años</t>
  </si>
  <si>
    <t>Ambas personas costarricenses</t>
  </si>
  <si>
    <t>Costarricense y persona extranjera</t>
  </si>
  <si>
    <t>Ambas personas extranjeras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</si>
</sst>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10C0A]#\ ###"/>
    <numFmt numFmtId="165" formatCode="#\ ###\ ###"/>
    <numFmt numFmtId="166" formatCode="#,###,###"/>
    <numFmt numFmtId="167" formatCode="#,###,###.0"/>
    <numFmt numFmtId="168" formatCode="#\ ###"/>
  </numFmts>
  <fonts count="14">
    <font>
      <sz val="10"/>
      <name val="Verdana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Open Sans Condensed"/>
    </font>
    <font>
      <sz val="11"/>
      <name val="Open Sans Condensed"/>
    </font>
    <font>
      <b/>
      <sz val="11"/>
      <name val="Open Sans Condensed"/>
    </font>
    <font>
      <vertAlign val="superscript"/>
      <sz val="11"/>
      <name val="Open Sans Condensed"/>
    </font>
    <font>
      <b/>
      <vertAlign val="superscript"/>
      <sz val="11"/>
      <name val="Open Sans Condensed"/>
    </font>
    <font>
      <sz val="10"/>
      <name val="Arial"/>
      <family val="2"/>
    </font>
    <font>
      <u/>
      <sz val="12"/>
      <name val="Open Sans Condensed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Open Sans Condensed"/>
    </font>
    <font>
      <b/>
      <sz val="11"/>
      <color theme="1"/>
      <name val="Open Sans Condensed"/>
    </font>
  </fonts>
  <fills count="6">
    <fill>
      <patternFill patternType="none"/>
    </fill>
    <fill>
      <patternFill patternType="gray125"/>
    </fill>
    <fill>
      <patternFill patternType="solid">
        <fgColor rgb="FFFEEAC5"/>
        <bgColor indexed="64"/>
      </patternFill>
    </fill>
    <fill>
      <patternFill patternType="solid">
        <fgColor rgb="FFFFF2D9"/>
        <bgColor indexed="64"/>
      </patternFill>
    </fill>
    <fill>
      <patternFill patternType="solid">
        <fgColor rgb="FFFEF3DC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11" fillId="0" borderId="0" applyNumberFormat="0" applyFill="0" applyBorder="0" applyAlignment="0" applyProtection="0"/>
    <xf numFmtId="0" fontId="2" fillId="0" borderId="0"/>
    <xf numFmtId="0" fontId="10" fillId="0" borderId="0"/>
    <xf numFmtId="0" fontId="2" fillId="0" borderId="0"/>
    <xf numFmtId="0" fontId="8" fillId="0" borderId="0"/>
    <xf numFmtId="0" fontId="2" fillId="0" borderId="0"/>
    <xf numFmtId="0" fontId="10" fillId="0" borderId="0"/>
    <xf numFmtId="0" fontId="10" fillId="0" borderId="0"/>
  </cellStyleXfs>
  <cellXfs count="108">
    <xf numFmtId="0" fontId="0" fillId="0" borderId="0" xfId="0"/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4" fillId="0" borderId="0" xfId="2" applyFont="1"/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164" fontId="4" fillId="0" borderId="0" xfId="2" applyNumberFormat="1" applyFont="1" applyAlignment="1" applyProtection="1">
      <alignment horizontal="center" vertical="center"/>
      <protection locked="0"/>
    </xf>
    <xf numFmtId="0" fontId="4" fillId="0" borderId="0" xfId="2" applyFont="1" applyAlignment="1">
      <alignment vertical="center"/>
    </xf>
    <xf numFmtId="0" fontId="4" fillId="0" borderId="1" xfId="2" applyFont="1" applyBorder="1" applyAlignment="1">
      <alignment horizontal="left" vertical="center"/>
    </xf>
    <xf numFmtId="164" fontId="4" fillId="0" borderId="1" xfId="2" applyNumberFormat="1" applyFont="1" applyBorder="1" applyAlignment="1" applyProtection="1">
      <alignment horizontal="center" vertical="center"/>
      <protection locked="0"/>
    </xf>
    <xf numFmtId="0" fontId="3" fillId="0" borderId="0" xfId="2" applyFont="1" applyAlignment="1">
      <alignment horizontal="left" vertical="center"/>
    </xf>
    <xf numFmtId="0" fontId="5" fillId="2" borderId="2" xfId="2" applyFont="1" applyFill="1" applyBorder="1" applyAlignment="1">
      <alignment horizontal="left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3" borderId="0" xfId="2" applyFont="1" applyFill="1" applyAlignment="1">
      <alignment horizontal="left" vertical="center"/>
    </xf>
    <xf numFmtId="166" fontId="3" fillId="0" borderId="0" xfId="2" applyNumberFormat="1" applyFont="1" applyAlignment="1">
      <alignment horizontal="center" vertical="center"/>
    </xf>
    <xf numFmtId="166" fontId="4" fillId="0" borderId="0" xfId="2" applyNumberFormat="1" applyFont="1" applyAlignment="1">
      <alignment horizontal="center" vertical="center"/>
    </xf>
    <xf numFmtId="166" fontId="5" fillId="2" borderId="2" xfId="2" applyNumberFormat="1" applyFont="1" applyFill="1" applyBorder="1" applyAlignment="1">
      <alignment horizontal="center" vertical="center"/>
    </xf>
    <xf numFmtId="1" fontId="5" fillId="4" borderId="0" xfId="2" applyNumberFormat="1" applyFont="1" applyFill="1" applyAlignment="1">
      <alignment horizontal="left" vertical="center"/>
    </xf>
    <xf numFmtId="1" fontId="4" fillId="0" borderId="0" xfId="2" applyNumberFormat="1" applyFont="1" applyAlignment="1">
      <alignment horizontal="left" vertical="center"/>
    </xf>
    <xf numFmtId="1" fontId="4" fillId="0" borderId="1" xfId="2" applyNumberFormat="1" applyFont="1" applyBorder="1" applyAlignment="1">
      <alignment horizontal="left" vertical="center"/>
    </xf>
    <xf numFmtId="167" fontId="4" fillId="0" borderId="0" xfId="2" applyNumberFormat="1" applyFont="1" applyAlignment="1">
      <alignment horizontal="center" vertical="center"/>
    </xf>
    <xf numFmtId="0" fontId="5" fillId="4" borderId="0" xfId="2" applyFont="1" applyFill="1" applyAlignment="1">
      <alignment horizontal="left" vertical="center"/>
    </xf>
    <xf numFmtId="164" fontId="5" fillId="0" borderId="0" xfId="2" applyNumberFormat="1" applyFont="1" applyAlignment="1">
      <alignment horizontal="center" vertical="center"/>
    </xf>
    <xf numFmtId="165" fontId="5" fillId="0" borderId="0" xfId="2" applyNumberFormat="1" applyFont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164" fontId="5" fillId="0" borderId="0" xfId="2" applyNumberFormat="1" applyFont="1" applyAlignment="1" applyProtection="1">
      <alignment horizontal="center" vertical="center"/>
      <protection locked="0"/>
    </xf>
    <xf numFmtId="0" fontId="4" fillId="0" borderId="0" xfId="2" applyFont="1" applyAlignment="1">
      <alignment horizontal="left" vertical="center" indent="1"/>
    </xf>
    <xf numFmtId="165" fontId="4" fillId="0" borderId="0" xfId="4" applyNumberFormat="1" applyFont="1" applyAlignment="1">
      <alignment horizontal="center" vertical="center"/>
    </xf>
    <xf numFmtId="0" fontId="5" fillId="4" borderId="0" xfId="2" applyFont="1" applyFill="1" applyAlignment="1">
      <alignment vertical="center"/>
    </xf>
    <xf numFmtId="0" fontId="5" fillId="4" borderId="1" xfId="2" applyFont="1" applyFill="1" applyBorder="1" applyAlignment="1">
      <alignment vertical="center"/>
    </xf>
    <xf numFmtId="0" fontId="3" fillId="0" borderId="0" xfId="4" applyFont="1" applyAlignment="1">
      <alignment vertical="center"/>
    </xf>
    <xf numFmtId="0" fontId="4" fillId="0" borderId="0" xfId="4" applyFont="1" applyAlignment="1">
      <alignment horizontal="left"/>
    </xf>
    <xf numFmtId="0" fontId="4" fillId="0" borderId="0" xfId="4" applyFont="1"/>
    <xf numFmtId="0" fontId="12" fillId="5" borderId="0" xfId="6" applyFont="1" applyFill="1" applyAlignment="1">
      <alignment horizontal="center"/>
    </xf>
    <xf numFmtId="0" fontId="13" fillId="5" borderId="0" xfId="2" applyFont="1" applyFill="1" applyAlignment="1">
      <alignment vertical="center"/>
    </xf>
    <xf numFmtId="0" fontId="12" fillId="5" borderId="0" xfId="6" applyFont="1" applyFill="1"/>
    <xf numFmtId="0" fontId="13" fillId="5" borderId="0" xfId="2" applyFont="1" applyFill="1" applyAlignment="1">
      <alignment horizontal="left" vertical="center"/>
    </xf>
    <xf numFmtId="0" fontId="12" fillId="5" borderId="0" xfId="2" applyFont="1" applyFill="1" applyAlignment="1">
      <alignment horizontal="left" vertical="center"/>
    </xf>
    <xf numFmtId="0" fontId="12" fillId="5" borderId="0" xfId="3" applyFont="1" applyFill="1"/>
    <xf numFmtId="0" fontId="4" fillId="5" borderId="0" xfId="3" applyFont="1" applyFill="1"/>
    <xf numFmtId="165" fontId="4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left" vertical="center"/>
    </xf>
    <xf numFmtId="0" fontId="12" fillId="0" borderId="0" xfId="7" applyFont="1"/>
    <xf numFmtId="0" fontId="13" fillId="0" borderId="0" xfId="7" applyFont="1"/>
    <xf numFmtId="0" fontId="12" fillId="0" borderId="0" xfId="7" applyFont="1" applyAlignment="1">
      <alignment vertical="center"/>
    </xf>
    <xf numFmtId="0" fontId="5" fillId="2" borderId="2" xfId="2" applyFont="1" applyFill="1" applyBorder="1" applyAlignment="1">
      <alignment horizontal="left" vertical="center"/>
    </xf>
    <xf numFmtId="0" fontId="12" fillId="0" borderId="1" xfId="7" applyFont="1" applyBorder="1" applyAlignment="1">
      <alignment vertical="center"/>
    </xf>
    <xf numFmtId="0" fontId="9" fillId="5" borderId="0" xfId="1" applyFont="1" applyFill="1" applyAlignment="1"/>
    <xf numFmtId="0" fontId="3" fillId="0" borderId="0" xfId="2" applyFont="1" applyAlignment="1">
      <alignment horizontal="right" vertical="center"/>
    </xf>
    <xf numFmtId="0" fontId="4" fillId="0" borderId="0" xfId="2" applyFont="1" applyAlignment="1">
      <alignment horizontal="right" vertical="center"/>
    </xf>
    <xf numFmtId="164" fontId="4" fillId="0" borderId="0" xfId="2" applyNumberFormat="1" applyFont="1" applyAlignment="1" applyProtection="1">
      <alignment horizontal="right" vertical="center"/>
      <protection locked="0"/>
    </xf>
    <xf numFmtId="164" fontId="4" fillId="0" borderId="0" xfId="2" applyNumberFormat="1" applyFont="1" applyAlignment="1" applyProtection="1">
      <alignment horizontal="right" vertical="center" indent="1"/>
      <protection locked="0"/>
    </xf>
    <xf numFmtId="164" fontId="4" fillId="0" borderId="1" xfId="2" applyNumberFormat="1" applyFont="1" applyBorder="1" applyAlignment="1" applyProtection="1">
      <alignment horizontal="right" vertical="center" indent="1"/>
      <protection locked="0"/>
    </xf>
    <xf numFmtId="164" fontId="4" fillId="0" borderId="0" xfId="2" applyNumberFormat="1" applyFont="1" applyAlignment="1" applyProtection="1">
      <alignment horizontal="right" vertical="center" indent="2"/>
      <protection locked="0"/>
    </xf>
    <xf numFmtId="164" fontId="4" fillId="0" borderId="1" xfId="2" applyNumberFormat="1" applyFont="1" applyBorder="1" applyAlignment="1" applyProtection="1">
      <alignment horizontal="right" vertical="center" indent="2"/>
      <protection locked="0"/>
    </xf>
    <xf numFmtId="165" fontId="5" fillId="4" borderId="0" xfId="4" applyNumberFormat="1" applyFont="1" applyFill="1" applyAlignment="1">
      <alignment horizontal="right" vertical="center" indent="1"/>
    </xf>
    <xf numFmtId="0" fontId="4" fillId="0" borderId="0" xfId="2" applyFont="1" applyAlignment="1">
      <alignment horizontal="right" vertical="center" indent="1"/>
    </xf>
    <xf numFmtId="0" fontId="4" fillId="0" borderId="0" xfId="2" applyFont="1" applyAlignment="1">
      <alignment horizontal="right" vertical="center" indent="2"/>
    </xf>
    <xf numFmtId="0" fontId="5" fillId="4" borderId="0" xfId="2" applyFont="1" applyFill="1" applyAlignment="1">
      <alignment horizontal="right" vertical="center" indent="1"/>
    </xf>
    <xf numFmtId="165" fontId="5" fillId="4" borderId="0" xfId="2" applyNumberFormat="1" applyFont="1" applyFill="1" applyAlignment="1">
      <alignment horizontal="right" vertical="center" indent="1"/>
    </xf>
    <xf numFmtId="165" fontId="4" fillId="0" borderId="0" xfId="4" applyNumberFormat="1" applyFont="1" applyAlignment="1">
      <alignment horizontal="right" vertical="center" indent="1"/>
    </xf>
    <xf numFmtId="165" fontId="5" fillId="4" borderId="1" xfId="4" applyNumberFormat="1" applyFont="1" applyFill="1" applyBorder="1" applyAlignment="1">
      <alignment horizontal="right" vertical="center" indent="1"/>
    </xf>
    <xf numFmtId="165" fontId="5" fillId="4" borderId="0" xfId="4" applyNumberFormat="1" applyFont="1" applyFill="1" applyAlignment="1">
      <alignment horizontal="right" vertical="center" indent="2"/>
    </xf>
    <xf numFmtId="165" fontId="4" fillId="0" borderId="0" xfId="4" applyNumberFormat="1" applyFont="1" applyAlignment="1">
      <alignment horizontal="right" vertical="center" indent="2"/>
    </xf>
    <xf numFmtId="165" fontId="5" fillId="4" borderId="1" xfId="4" applyNumberFormat="1" applyFont="1" applyFill="1" applyBorder="1" applyAlignment="1">
      <alignment horizontal="right" vertical="center" indent="2"/>
    </xf>
    <xf numFmtId="165" fontId="5" fillId="4" borderId="0" xfId="4" applyNumberFormat="1" applyFont="1" applyFill="1" applyAlignment="1">
      <alignment horizontal="right" vertical="center" indent="4"/>
    </xf>
    <xf numFmtId="0" fontId="4" fillId="0" borderId="0" xfId="2" applyFont="1" applyAlignment="1">
      <alignment horizontal="right" vertical="center" indent="4"/>
    </xf>
    <xf numFmtId="165" fontId="5" fillId="4" borderId="1" xfId="4" applyNumberFormat="1" applyFont="1" applyFill="1" applyBorder="1" applyAlignment="1">
      <alignment horizontal="right" vertical="center" indent="4"/>
    </xf>
    <xf numFmtId="165" fontId="4" fillId="0" borderId="0" xfId="2" applyNumberFormat="1" applyFont="1" applyAlignment="1" applyProtection="1">
      <alignment horizontal="right" vertical="center" indent="2"/>
      <protection locked="0"/>
    </xf>
    <xf numFmtId="165" fontId="4" fillId="0" borderId="0" xfId="4" applyNumberFormat="1" applyFont="1" applyAlignment="1">
      <alignment horizontal="right" vertical="center" indent="4"/>
    </xf>
    <xf numFmtId="165" fontId="4" fillId="0" borderId="0" xfId="2" applyNumberFormat="1" applyFont="1" applyAlignment="1" applyProtection="1">
      <alignment horizontal="right" vertical="center" indent="4"/>
      <protection locked="0"/>
    </xf>
    <xf numFmtId="164" fontId="4" fillId="0" borderId="0" xfId="2" applyNumberFormat="1" applyFont="1" applyAlignment="1" applyProtection="1">
      <alignment horizontal="right" vertical="center" indent="4"/>
      <protection locked="0"/>
    </xf>
    <xf numFmtId="165" fontId="5" fillId="4" borderId="0" xfId="4" applyNumberFormat="1" applyFont="1" applyFill="1" applyAlignment="1">
      <alignment horizontal="right" vertical="center" indent="5"/>
    </xf>
    <xf numFmtId="165" fontId="5" fillId="4" borderId="1" xfId="4" applyNumberFormat="1" applyFont="1" applyFill="1" applyBorder="1" applyAlignment="1">
      <alignment horizontal="right" vertical="center" indent="5"/>
    </xf>
    <xf numFmtId="0" fontId="4" fillId="0" borderId="0" xfId="2" applyFont="1" applyAlignment="1">
      <alignment horizontal="right" vertical="center" indent="5"/>
    </xf>
    <xf numFmtId="165" fontId="5" fillId="4" borderId="0" xfId="4" applyNumberFormat="1" applyFont="1" applyFill="1" applyAlignment="1">
      <alignment horizontal="left" vertical="center" indent="5"/>
    </xf>
    <xf numFmtId="0" fontId="4" fillId="0" borderId="0" xfId="2" applyFont="1" applyAlignment="1">
      <alignment horizontal="left" vertical="center" indent="5"/>
    </xf>
    <xf numFmtId="165" fontId="4" fillId="0" borderId="0" xfId="2" applyNumberFormat="1" applyFont="1" applyAlignment="1" applyProtection="1">
      <alignment horizontal="left" vertical="center" indent="5"/>
      <protection locked="0"/>
    </xf>
    <xf numFmtId="165" fontId="5" fillId="4" borderId="1" xfId="4" applyNumberFormat="1" applyFont="1" applyFill="1" applyBorder="1" applyAlignment="1">
      <alignment horizontal="left" vertical="center" indent="5"/>
    </xf>
    <xf numFmtId="168" fontId="12" fillId="0" borderId="0" xfId="7" applyNumberFormat="1" applyFont="1" applyAlignment="1">
      <alignment horizontal="right" vertical="center" indent="1"/>
    </xf>
    <xf numFmtId="0" fontId="12" fillId="0" borderId="0" xfId="7" applyFont="1" applyAlignment="1">
      <alignment horizontal="right" vertical="center" indent="1"/>
    </xf>
    <xf numFmtId="0" fontId="12" fillId="0" borderId="0" xfId="7" applyFont="1" applyAlignment="1">
      <alignment horizontal="right" indent="1"/>
    </xf>
    <xf numFmtId="0" fontId="12" fillId="0" borderId="1" xfId="7" applyFont="1" applyBorder="1" applyAlignment="1">
      <alignment horizontal="right" indent="1"/>
    </xf>
    <xf numFmtId="168" fontId="12" fillId="0" borderId="1" xfId="7" applyNumberFormat="1" applyFont="1" applyBorder="1" applyAlignment="1">
      <alignment horizontal="right" vertical="center" indent="1"/>
    </xf>
    <xf numFmtId="165" fontId="5" fillId="4" borderId="0" xfId="4" applyNumberFormat="1" applyFont="1" applyFill="1" applyAlignment="1">
      <alignment horizontal="right" vertical="center" indent="3"/>
    </xf>
    <xf numFmtId="164" fontId="4" fillId="0" borderId="0" xfId="2" applyNumberFormat="1" applyFont="1" applyAlignment="1" applyProtection="1">
      <alignment horizontal="right" vertical="center" indent="3"/>
      <protection locked="0"/>
    </xf>
    <xf numFmtId="164" fontId="4" fillId="0" borderId="1" xfId="2" applyNumberFormat="1" applyFont="1" applyBorder="1" applyAlignment="1" applyProtection="1">
      <alignment horizontal="right" vertical="center" indent="3"/>
      <protection locked="0"/>
    </xf>
    <xf numFmtId="164" fontId="4" fillId="0" borderId="1" xfId="2" applyNumberFormat="1" applyFont="1" applyBorder="1" applyAlignment="1" applyProtection="1">
      <alignment horizontal="right" vertical="center" indent="4"/>
      <protection locked="0"/>
    </xf>
    <xf numFmtId="0" fontId="5" fillId="2" borderId="3" xfId="2" applyFont="1" applyFill="1" applyBorder="1" applyAlignment="1">
      <alignment vertical="center"/>
    </xf>
    <xf numFmtId="0" fontId="5" fillId="2" borderId="3" xfId="2" applyFont="1" applyFill="1" applyBorder="1" applyAlignment="1">
      <alignment vertical="center" wrapText="1"/>
    </xf>
    <xf numFmtId="0" fontId="5" fillId="2" borderId="3" xfId="2" applyFont="1" applyFill="1" applyBorder="1" applyAlignment="1">
      <alignment horizontal="left" vertical="center"/>
    </xf>
    <xf numFmtId="0" fontId="5" fillId="2" borderId="1" xfId="2" applyFont="1" applyFill="1" applyBorder="1" applyAlignment="1">
      <alignment horizontal="left"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left" vertical="center" wrapText="1"/>
    </xf>
    <xf numFmtId="0" fontId="5" fillId="2" borderId="1" xfId="2" applyFont="1" applyFill="1" applyBorder="1" applyAlignment="1">
      <alignment horizontal="left" vertical="center" wrapText="1"/>
    </xf>
    <xf numFmtId="0" fontId="5" fillId="2" borderId="0" xfId="2" applyFont="1" applyFill="1" applyAlignment="1">
      <alignment horizontal="left" vertical="center" wrapText="1"/>
    </xf>
    <xf numFmtId="0" fontId="5" fillId="2" borderId="0" xfId="2" applyFont="1" applyFill="1" applyAlignment="1">
      <alignment horizontal="center" vertical="center"/>
    </xf>
    <xf numFmtId="0" fontId="5" fillId="2" borderId="3" xfId="2" applyFont="1" applyFill="1" applyBorder="1" applyAlignment="1">
      <alignment horizontal="center" vertical="center" wrapText="1"/>
    </xf>
    <xf numFmtId="0" fontId="5" fillId="2" borderId="0" xfId="2" applyFont="1" applyFill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4" applyFont="1" applyFill="1" applyBorder="1" applyAlignment="1">
      <alignment horizontal="center" vertical="center"/>
    </xf>
    <xf numFmtId="0" fontId="12" fillId="0" borderId="0" xfId="7" applyFont="1" applyAlignment="1">
      <alignment horizontal="center" vertical="center"/>
    </xf>
  </cellXfs>
  <cellStyles count="9">
    <cellStyle name="Hipervínculo" xfId="1" builtinId="8"/>
    <cellStyle name="Normal" xfId="0" builtinId="0"/>
    <cellStyle name="Normal 10" xfId="2" xr:uid="{00000000-0005-0000-0000-000002000000}"/>
    <cellStyle name="Normal 2" xfId="3" xr:uid="{00000000-0005-0000-0000-000003000000}"/>
    <cellStyle name="Normal 2 2" xfId="4" xr:uid="{00000000-0005-0000-0000-000004000000}"/>
    <cellStyle name="Normal 3" xfId="5" xr:uid="{00000000-0005-0000-0000-000005000000}"/>
    <cellStyle name="Normal 4 2" xfId="6" xr:uid="{00000000-0005-0000-0000-000006000000}"/>
    <cellStyle name="Normal 5" xfId="7" xr:uid="{00000000-0005-0000-0000-000007000000}"/>
    <cellStyle name="Normal 7" xfId="8" xr:uid="{00000000-0005-0000-0000-000008000000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 Condensed"/>
        <scheme val="none"/>
      </font>
      <numFmt numFmtId="164" formatCode="[$-10C0A]#\ ###"/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 Condensed"/>
        <scheme val="none"/>
      </font>
      <numFmt numFmtId="164" formatCode="[$-10C0A]#\ ###"/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 Condensed"/>
        <scheme val="none"/>
      </font>
      <numFmt numFmtId="164" formatCode="[$-10C0A]#\ ###"/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 Condensed"/>
        <scheme val="none"/>
      </font>
      <numFmt numFmtId="164" formatCode="[$-10C0A]#\ ###"/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 Condensed"/>
        <scheme val="none"/>
      </font>
      <numFmt numFmtId="164" formatCode="[$-10C0A]#\ ###"/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 Condensed"/>
        <scheme val="none"/>
      </font>
      <numFmt numFmtId="164" formatCode="[$-10C0A]#\ ###"/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 Condensed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 Condensed"/>
        <scheme val="none"/>
      </font>
      <alignment horizontal="right" vertical="center" textRotation="0" wrapText="0" indent="1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 Condensed"/>
        <scheme val="none"/>
      </font>
      <fill>
        <patternFill patternType="solid">
          <fgColor indexed="64"/>
          <bgColor rgb="FFFEEAC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17/10/relationships/person" Target="persons/pers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microsoft.com/office/2017/10/relationships/person" Target="persons/person3.xml"/><Relationship Id="rId10" Type="http://schemas.openxmlformats.org/officeDocument/2006/relationships/worksheet" Target="worksheets/sheet10.xml"/><Relationship Id="rId19" Type="http://schemas.microsoft.com/office/2017/10/relationships/person" Target="persons/pers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microsoft.com/office/2017/10/relationships/person" Target="persons/person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5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6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7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8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7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8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9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0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2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3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4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14</xdr:col>
      <xdr:colOff>863600</xdr:colOff>
      <xdr:row>5</xdr:row>
      <xdr:rowOff>107950</xdr:rowOff>
    </xdr:to>
    <xdr:grpSp>
      <xdr:nvGrpSpPr>
        <xdr:cNvPr id="17517" name="Grupo 4">
          <a:extLst>
            <a:ext uri="{FF2B5EF4-FFF2-40B4-BE49-F238E27FC236}">
              <a16:creationId xmlns:a16="http://schemas.microsoft.com/office/drawing/2014/main" id="{5903FFCD-C3BA-4F25-8EF8-4709568E6C43}"/>
            </a:ext>
          </a:extLst>
        </xdr:cNvPr>
        <xdr:cNvGrpSpPr>
          <a:grpSpLocks/>
        </xdr:cNvGrpSpPr>
      </xdr:nvGrpSpPr>
      <xdr:grpSpPr bwMode="auto">
        <a:xfrm>
          <a:off x="0" y="6350"/>
          <a:ext cx="12700000" cy="1181100"/>
          <a:chOff x="0" y="9525"/>
          <a:chExt cx="11704326" cy="1143000"/>
        </a:xfrm>
      </xdr:grpSpPr>
      <xdr:pic>
        <xdr:nvPicPr>
          <xdr:cNvPr id="17518" name="Imagen 2">
            <a:extLst>
              <a:ext uri="{FF2B5EF4-FFF2-40B4-BE49-F238E27FC236}">
                <a16:creationId xmlns:a16="http://schemas.microsoft.com/office/drawing/2014/main" id="{7A2E59E2-066D-4F41-8FD9-D74C20DA83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9525"/>
            <a:ext cx="11704326" cy="1143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7C1CF537-8FFF-4C40-B590-76B51A16CB8A}"/>
              </a:ext>
            </a:extLst>
          </xdr:cNvPr>
          <xdr:cNvSpPr txBox="1"/>
        </xdr:nvSpPr>
        <xdr:spPr>
          <a:xfrm>
            <a:off x="2809038" y="464267"/>
            <a:ext cx="8883583" cy="6329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ES" sz="3000" b="1">
                <a:solidFill>
                  <a:schemeClr val="bg1"/>
                </a:solidFill>
                <a:latin typeface="Open Sans Condensed" pitchFamily="2" charset="0"/>
                <a:ea typeface="Open Sans Condensed" pitchFamily="2" charset="0"/>
                <a:cs typeface="Open Sans Condensed" pitchFamily="2" charset="0"/>
              </a:rPr>
              <a:t>Matrimonios 2022</a:t>
            </a:r>
            <a:r>
              <a:rPr lang="es-ES" sz="3000" b="1" baseline="0">
                <a:solidFill>
                  <a:schemeClr val="bg1"/>
                </a:solidFill>
                <a:latin typeface="Open Sans Condensed" pitchFamily="2" charset="0"/>
                <a:ea typeface="Open Sans Condensed" pitchFamily="2" charset="0"/>
                <a:cs typeface="Open Sans Condensed" pitchFamily="2" charset="0"/>
              </a:rPr>
              <a:t> (datos preliminares)</a:t>
            </a:r>
            <a:endParaRPr lang="es-ES" sz="3000" b="1">
              <a:solidFill>
                <a:schemeClr val="bg1"/>
              </a:solidFill>
              <a:latin typeface="Open Sans Condensed" pitchFamily="2" charset="0"/>
              <a:ea typeface="Open Sans Condensed" pitchFamily="2" charset="0"/>
              <a:cs typeface="Open Sans Condensed" pitchFamily="2" charset="0"/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355456</xdr:colOff>
      <xdr:row>2</xdr:row>
      <xdr:rowOff>50800</xdr:rowOff>
    </xdr:to>
    <xdr:sp macro="" textlink="">
      <xdr:nvSpPr>
        <xdr:cNvPr id="4" name="Rectángulo redondead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47ED48-7516-4F22-A1FF-A9F1D58F03BA}"/>
            </a:ext>
          </a:extLst>
        </xdr:cNvPr>
        <xdr:cNvSpPr/>
      </xdr:nvSpPr>
      <xdr:spPr bwMode="auto">
        <a:xfrm>
          <a:off x="16049625" y="209550"/>
          <a:ext cx="1054100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1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</a:t>
          </a:r>
          <a:r>
            <a:rPr lang="es-ES" sz="120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 </a:t>
          </a:r>
          <a:r>
            <a:rPr lang="es-ES" sz="1200" b="1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al índice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17</xdr:col>
      <xdr:colOff>355456</xdr:colOff>
      <xdr:row>2</xdr:row>
      <xdr:rowOff>50800</xdr:rowOff>
    </xdr:to>
    <xdr:sp macro="" textlink="">
      <xdr:nvSpPr>
        <xdr:cNvPr id="4" name="Rectángulo redondead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5F3F33-7DF0-475A-877C-1418D88AD037}"/>
            </a:ext>
          </a:extLst>
        </xdr:cNvPr>
        <xdr:cNvSpPr/>
      </xdr:nvSpPr>
      <xdr:spPr bwMode="auto">
        <a:xfrm>
          <a:off x="16478250" y="209550"/>
          <a:ext cx="1054100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1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</a:t>
          </a:r>
          <a:r>
            <a:rPr lang="es-ES" sz="120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 </a:t>
          </a:r>
          <a:r>
            <a:rPr lang="es-ES" sz="1200" b="1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al índice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7</xdr:col>
      <xdr:colOff>355456</xdr:colOff>
      <xdr:row>2</xdr:row>
      <xdr:rowOff>50800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E4A644-B152-416E-BF5F-FADCE425279F}"/>
            </a:ext>
          </a:extLst>
        </xdr:cNvPr>
        <xdr:cNvSpPr/>
      </xdr:nvSpPr>
      <xdr:spPr bwMode="auto">
        <a:xfrm>
          <a:off x="5553075" y="209550"/>
          <a:ext cx="1054100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1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</a:t>
          </a:r>
          <a:r>
            <a:rPr lang="es-ES" sz="120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 </a:t>
          </a:r>
          <a:r>
            <a:rPr lang="es-ES" sz="1200" b="1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al índice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8</xdr:col>
      <xdr:colOff>371385</xdr:colOff>
      <xdr:row>2</xdr:row>
      <xdr:rowOff>50800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22B49-02D7-41AB-ABF7-DCFE91D518FA}"/>
            </a:ext>
          </a:extLst>
        </xdr:cNvPr>
        <xdr:cNvSpPr/>
      </xdr:nvSpPr>
      <xdr:spPr bwMode="auto">
        <a:xfrm>
          <a:off x="4314825" y="209550"/>
          <a:ext cx="1054100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1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</a:t>
          </a:r>
          <a:r>
            <a:rPr lang="es-ES" sz="120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 </a:t>
          </a:r>
          <a:r>
            <a:rPr lang="es-ES" sz="1200" b="1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al índice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7</xdr:col>
      <xdr:colOff>184151</xdr:colOff>
      <xdr:row>2</xdr:row>
      <xdr:rowOff>50800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DCB628-3260-4467-A453-58F86BD13915}"/>
            </a:ext>
          </a:extLst>
        </xdr:cNvPr>
        <xdr:cNvSpPr/>
      </xdr:nvSpPr>
      <xdr:spPr bwMode="auto">
        <a:xfrm>
          <a:off x="4991100" y="209550"/>
          <a:ext cx="1038226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1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</a:t>
          </a:r>
          <a:r>
            <a:rPr lang="es-ES" sz="120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 </a:t>
          </a:r>
          <a:r>
            <a:rPr lang="es-ES" sz="1200" b="1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al índice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16</xdr:col>
      <xdr:colOff>107915</xdr:colOff>
      <xdr:row>2</xdr:row>
      <xdr:rowOff>50800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654031-7310-4CFD-B26F-30386BA66224}"/>
            </a:ext>
          </a:extLst>
        </xdr:cNvPr>
        <xdr:cNvSpPr/>
      </xdr:nvSpPr>
      <xdr:spPr bwMode="auto">
        <a:xfrm>
          <a:off x="9563100" y="209550"/>
          <a:ext cx="1054100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1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</a:t>
          </a:r>
          <a:r>
            <a:rPr lang="es-ES" sz="120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 </a:t>
          </a:r>
          <a:r>
            <a:rPr lang="es-ES" sz="1200" b="1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al índice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1</xdr:row>
      <xdr:rowOff>0</xdr:rowOff>
    </xdr:from>
    <xdr:to>
      <xdr:col>6</xdr:col>
      <xdr:colOff>520556</xdr:colOff>
      <xdr:row>2</xdr:row>
      <xdr:rowOff>44450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177EB9-2322-4E19-9714-04AEF9DA489F}"/>
            </a:ext>
          </a:extLst>
        </xdr:cNvPr>
        <xdr:cNvSpPr/>
      </xdr:nvSpPr>
      <xdr:spPr bwMode="auto">
        <a:xfrm>
          <a:off x="3848100" y="209550"/>
          <a:ext cx="1054100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1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</a:t>
          </a:r>
          <a:r>
            <a:rPr lang="es-ES" sz="120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 </a:t>
          </a:r>
          <a:r>
            <a:rPr lang="es-ES" sz="1200" b="1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al índice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10</xdr:col>
      <xdr:colOff>355456</xdr:colOff>
      <xdr:row>2</xdr:row>
      <xdr:rowOff>50800</xdr:rowOff>
    </xdr:to>
    <xdr:sp macro="" textlink="">
      <xdr:nvSpPr>
        <xdr:cNvPr id="4" name="Rectángulo redondead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F209CA-5399-4C8C-81A7-9D67F9A22435}"/>
            </a:ext>
          </a:extLst>
        </xdr:cNvPr>
        <xdr:cNvSpPr/>
      </xdr:nvSpPr>
      <xdr:spPr bwMode="auto">
        <a:xfrm>
          <a:off x="5686425" y="209550"/>
          <a:ext cx="1054100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1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</a:t>
          </a:r>
          <a:r>
            <a:rPr lang="es-ES" sz="120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 </a:t>
          </a:r>
          <a:r>
            <a:rPr lang="es-ES" sz="1200" b="1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al índice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9</xdr:col>
      <xdr:colOff>355456</xdr:colOff>
      <xdr:row>2</xdr:row>
      <xdr:rowOff>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5DCC44-6E3F-4BDC-A44A-28DFA2A2B79C}"/>
            </a:ext>
          </a:extLst>
        </xdr:cNvPr>
        <xdr:cNvSpPr/>
      </xdr:nvSpPr>
      <xdr:spPr bwMode="auto">
        <a:xfrm>
          <a:off x="6296025" y="209550"/>
          <a:ext cx="1054100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1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</a:t>
          </a:r>
          <a:r>
            <a:rPr lang="es-ES" sz="120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 </a:t>
          </a:r>
          <a:r>
            <a:rPr lang="es-ES" sz="1200" b="1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al índice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14</xdr:col>
      <xdr:colOff>209550</xdr:colOff>
      <xdr:row>2</xdr:row>
      <xdr:rowOff>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839F45-AD6B-4AD8-8FDE-B04B21E8986A}"/>
            </a:ext>
          </a:extLst>
        </xdr:cNvPr>
        <xdr:cNvSpPr/>
      </xdr:nvSpPr>
      <xdr:spPr bwMode="auto">
        <a:xfrm>
          <a:off x="8401050" y="209550"/>
          <a:ext cx="1057275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1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</a:t>
          </a:r>
          <a:r>
            <a:rPr lang="es-ES" sz="120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 </a:t>
          </a:r>
          <a:r>
            <a:rPr lang="es-ES" sz="1200" b="1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al índice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16</xdr:col>
      <xdr:colOff>355456</xdr:colOff>
      <xdr:row>2</xdr:row>
      <xdr:rowOff>50800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7A9593-EA42-442F-9024-74CB670A3C86}"/>
            </a:ext>
          </a:extLst>
        </xdr:cNvPr>
        <xdr:cNvSpPr/>
      </xdr:nvSpPr>
      <xdr:spPr bwMode="auto">
        <a:xfrm>
          <a:off x="9696450" y="209550"/>
          <a:ext cx="1054100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1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</a:t>
          </a:r>
          <a:r>
            <a:rPr lang="es-ES" sz="120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 </a:t>
          </a:r>
          <a:r>
            <a:rPr lang="es-ES" sz="1200" b="1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al índice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9</xdr:col>
      <xdr:colOff>228529</xdr:colOff>
      <xdr:row>2</xdr:row>
      <xdr:rowOff>44450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7BC07-E9D8-481E-8A4C-7D4D75359ED8}"/>
            </a:ext>
          </a:extLst>
        </xdr:cNvPr>
        <xdr:cNvSpPr/>
      </xdr:nvSpPr>
      <xdr:spPr bwMode="auto">
        <a:xfrm>
          <a:off x="6600825" y="209550"/>
          <a:ext cx="1054100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1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</a:t>
          </a:r>
          <a:r>
            <a:rPr lang="es-ES" sz="120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 </a:t>
          </a:r>
          <a:r>
            <a:rPr lang="es-ES" sz="1200" b="1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al índice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54EA8D-EE38-4972-AABB-DF3568757A12}" name="Tabla1" displayName="Tabla1" ref="A4:G15" totalsRowShown="0" headerRowDxfId="9" dataDxfId="8" tableBorderDxfId="7" headerRowCellStyle="Normal 10" dataCellStyle="Normal 10">
  <autoFilter ref="A4:G15" xr:uid="{2E54EA8D-EE38-4972-AABB-DF3568757A12}"/>
  <tableColumns count="7">
    <tableColumn id="1" xr3:uid="{F6CD70E6-44C8-4328-8F4A-49FBF3607DB1}" name="Grupos de edades" dataDxfId="6" dataCellStyle="Normal 10"/>
    <tableColumn id="2" xr3:uid="{89D5F94F-3A2C-4514-9970-8A91F647B43F}" name="Hombres total" dataDxfId="5" dataCellStyle="Normal 10"/>
    <tableColumn id="3" xr3:uid="{03CE0655-3003-48C0-AAC0-C8B55D4D7DA5}" name="Hombres con mujeres" dataDxfId="4" dataCellStyle="Normal 10"/>
    <tableColumn id="4" xr3:uid="{4E8369DC-84B5-4A20-86DF-D5C7991533A3}" name="Hombres con hombres" dataDxfId="3" dataCellStyle="Normal 10"/>
    <tableColumn id="5" xr3:uid="{976EDE15-1587-42A5-AA8F-F5F6D17B976D}" name="Mujeres total" dataDxfId="2" dataCellStyle="Normal 10"/>
    <tableColumn id="6" xr3:uid="{2FEAD0F1-1EEA-4619-BBB8-806D89AE6058}" name="Mujeres con hombres" dataDxfId="1" dataCellStyle="Normal 10"/>
    <tableColumn id="7" xr3:uid="{EBE626B5-CD11-4101-B2EA-83FFA79FFAF3}" name="Mujeres con mujeres" dataDxfId="0" dataCellStyle="Normal 1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8"/>
  <sheetViews>
    <sheetView workbookViewId="0">
      <selection activeCell="B7" sqref="B7"/>
    </sheetView>
  </sheetViews>
  <sheetFormatPr baseColWidth="10" defaultColWidth="10.84375" defaultRowHeight="17.149999999999999" customHeight="1"/>
  <cols>
    <col min="1" max="1" width="2.3828125" style="43" customWidth="1"/>
    <col min="2" max="16384" width="10.84375" style="43"/>
  </cols>
  <sheetData>
    <row r="2" spans="1:11" s="39" customFormat="1" ht="17.149999999999999" customHeight="1">
      <c r="A2" s="37"/>
      <c r="B2" s="38"/>
    </row>
    <row r="3" spans="1:11" s="39" customFormat="1" ht="17.149999999999999" customHeight="1">
      <c r="A3" s="37"/>
      <c r="B3" s="40"/>
    </row>
    <row r="4" spans="1:11" s="39" customFormat="1" ht="17.149999999999999" customHeight="1">
      <c r="B4" s="38"/>
    </row>
    <row r="5" spans="1:11" s="39" customFormat="1" ht="17.149999999999999" customHeight="1">
      <c r="B5" s="38"/>
    </row>
    <row r="6" spans="1:11" s="39" customFormat="1" ht="17.149999999999999" customHeight="1">
      <c r="B6" s="41"/>
    </row>
    <row r="7" spans="1:11" ht="17.149999999999999" customHeight="1">
      <c r="B7" s="51" t="s">
        <v>137</v>
      </c>
      <c r="C7" s="42"/>
      <c r="D7" s="42"/>
      <c r="E7" s="42"/>
      <c r="F7" s="42"/>
      <c r="G7" s="42"/>
      <c r="H7" s="42"/>
      <c r="I7" s="42"/>
      <c r="J7" s="42"/>
      <c r="K7" s="42"/>
    </row>
    <row r="8" spans="1:11" ht="17.149999999999999" customHeight="1">
      <c r="B8" s="51" t="s">
        <v>138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ht="17.149999999999999" customHeight="1">
      <c r="B9" s="51" t="s">
        <v>139</v>
      </c>
      <c r="C9" s="42"/>
      <c r="D9" s="42"/>
      <c r="E9" s="42"/>
      <c r="F9" s="42"/>
      <c r="G9" s="42"/>
      <c r="H9" s="42"/>
      <c r="I9" s="42"/>
      <c r="J9" s="42"/>
      <c r="K9" s="42"/>
    </row>
    <row r="10" spans="1:11" ht="17.149999999999999" customHeight="1">
      <c r="B10" s="51" t="s">
        <v>140</v>
      </c>
      <c r="C10" s="42"/>
      <c r="D10" s="42"/>
      <c r="E10" s="42"/>
      <c r="F10" s="42"/>
      <c r="G10" s="42"/>
      <c r="H10" s="42"/>
      <c r="I10" s="42"/>
      <c r="J10" s="42"/>
      <c r="K10" s="42"/>
    </row>
    <row r="11" spans="1:11" ht="17.149999999999999" customHeight="1">
      <c r="B11" s="51" t="s">
        <v>141</v>
      </c>
      <c r="C11" s="42"/>
      <c r="D11" s="42"/>
      <c r="E11" s="42"/>
      <c r="F11" s="42"/>
      <c r="G11" s="42"/>
      <c r="H11" s="42"/>
      <c r="I11" s="42"/>
      <c r="J11" s="42"/>
      <c r="K11" s="42"/>
    </row>
    <row r="12" spans="1:11" ht="17.149999999999999" customHeight="1">
      <c r="B12" s="51" t="s">
        <v>142</v>
      </c>
      <c r="C12" s="42"/>
      <c r="D12" s="42"/>
      <c r="E12" s="42"/>
      <c r="F12" s="42"/>
      <c r="G12" s="42"/>
      <c r="H12" s="42"/>
      <c r="I12" s="42"/>
      <c r="J12" s="42"/>
      <c r="K12" s="42"/>
    </row>
    <row r="13" spans="1:11" ht="17.149999999999999" customHeight="1">
      <c r="B13" s="51" t="s">
        <v>143</v>
      </c>
      <c r="C13" s="42"/>
      <c r="D13" s="42"/>
      <c r="E13" s="42"/>
      <c r="F13" s="42"/>
      <c r="G13" s="42"/>
      <c r="H13" s="42"/>
      <c r="I13" s="42"/>
      <c r="J13" s="42"/>
      <c r="K13" s="42"/>
    </row>
    <row r="14" spans="1:11" ht="17.149999999999999" customHeight="1">
      <c r="B14" s="51" t="s">
        <v>144</v>
      </c>
      <c r="C14" s="42"/>
      <c r="D14" s="42"/>
      <c r="E14" s="42"/>
      <c r="F14" s="42"/>
      <c r="G14" s="42"/>
      <c r="H14" s="42"/>
      <c r="I14" s="42"/>
      <c r="J14" s="42"/>
      <c r="K14" s="42"/>
    </row>
    <row r="15" spans="1:11" ht="17.149999999999999" customHeight="1">
      <c r="B15" s="51" t="s">
        <v>145</v>
      </c>
      <c r="C15" s="42"/>
      <c r="D15" s="42"/>
      <c r="E15" s="42"/>
      <c r="F15" s="42"/>
      <c r="G15" s="42"/>
      <c r="H15" s="42"/>
      <c r="I15" s="42"/>
      <c r="J15" s="42"/>
      <c r="K15" s="42"/>
    </row>
    <row r="16" spans="1:11" ht="17.149999999999999" customHeight="1">
      <c r="B16" s="51" t="s">
        <v>146</v>
      </c>
      <c r="C16" s="42"/>
      <c r="D16" s="42"/>
      <c r="E16" s="42"/>
      <c r="F16" s="42"/>
      <c r="G16" s="42"/>
      <c r="H16" s="42"/>
      <c r="I16" s="42"/>
      <c r="J16" s="42"/>
      <c r="K16" s="42"/>
    </row>
    <row r="17" spans="2:11" ht="17.149999999999999" customHeight="1">
      <c r="B17" s="51" t="s">
        <v>147</v>
      </c>
      <c r="C17" s="42"/>
      <c r="D17" s="42"/>
      <c r="E17" s="42"/>
      <c r="F17" s="42"/>
      <c r="G17" s="42"/>
      <c r="H17" s="42"/>
      <c r="I17" s="42"/>
      <c r="J17" s="42"/>
      <c r="K17" s="42"/>
    </row>
    <row r="18" spans="2:11" ht="17.149999999999999" customHeight="1">
      <c r="B18" s="51" t="s">
        <v>148</v>
      </c>
      <c r="C18" s="42"/>
      <c r="D18" s="42"/>
      <c r="E18" s="42"/>
      <c r="F18" s="42"/>
      <c r="G18" s="42"/>
      <c r="H18" s="42"/>
      <c r="I18" s="42"/>
      <c r="J18" s="42"/>
      <c r="K18" s="42"/>
    </row>
  </sheetData>
  <hyperlinks>
    <hyperlink ref="B7" location="'C1'!A1" display="Cuadro 1. Costa Rica. Total de matrimonios por composición de la pareja, 2013 - 2022" xr:uid="{00000000-0004-0000-0000-000000000000}"/>
    <hyperlink ref="B8" location="'C2'!A1" display="Cuadro 2. Costa Rica. Total de matrimonios por mes de ocurrencia, según provincia de ocurrencia y composición de la pareja, 2022" xr:uid="{00000000-0004-0000-0000-000001000000}"/>
    <hyperlink ref="B9" location="'C3'!A1" display="Cuadro 3. Costa Rica. Total de matrimonios por tipo de matrimonio, según provincia de ocurrencia, 2022" xr:uid="{00000000-0004-0000-0000-000002000000}"/>
    <hyperlink ref="B10" location="'C4'!A1" display="Cuadro 4. Costa Rica. Total de matrimonios por sexo, según provincia de ocurrencia, 2022" xr:uid="{00000000-0004-0000-0000-000003000000}"/>
    <hyperlink ref="B11" location="'C5'!A1" display="Cuadro 5. Costa Rica. Total de matrimonios por sexo, según grupos de edades de las personas contrayentes, 2022" xr:uid="{00000000-0004-0000-0000-000004000000}"/>
    <hyperlink ref="B12" location="'C6'!A1" display="Cuadro 6. Costa Rica. Total de matrimonios por grupos de edades de la persona contrayente 1, según sexo y grupos de edades de la persona contrayente 2, 2022" xr:uid="{00000000-0004-0000-0000-000005000000}"/>
    <hyperlink ref="B13" location="'C7'!A1" display="Cuadro 7. Costa Rica. Total de matrimonios por sexo y estado conyugal, según grupos de edades de las personas contrayentes, 2022" xr:uid="{00000000-0004-0000-0000-000006000000}"/>
    <hyperlink ref="B14" location="'C8'!A1" display="Cuadro 8. Costa Rica. Total de matrimonios por estado conyugal de la persona contrayente 1, según sexo y estado conyugal de la persona contrayente 2, 2022" xr:uid="{00000000-0004-0000-0000-000007000000}"/>
    <hyperlink ref="B15" location="'C9'!A1" display="Cuadro 9. Costa Rica. Total de matrimonios de personas de diferente sexo por condición de actividad y ocupación del contrayente, según condición de actividad y ocupación de la contrayente, 2022" xr:uid="{00000000-0004-0000-0000-000008000000}"/>
    <hyperlink ref="B16" location="'C10'!A1" display="Cuadro 10. Costa Rica. Total de matrimonios de personas del mismo sexo por condición de actividad y ocupación de la persona contrayente 1, según condición de actividad  y ocupación de la persona contrayente 2, 2022" xr:uid="{00000000-0004-0000-0000-000009000000}"/>
    <hyperlink ref="B17" location="'C11'!A1" display="Cuadro 11. Costa Rica. Total de matrimonios por nacionalidad de las personas contrayentes, según composición de la pareja, 2022" xr:uid="{00000000-0004-0000-0000-00000A000000}"/>
    <hyperlink ref="B18" location="'C12'!A1" display="Cuadro 12. Costa Rica. Total de matrimonios por año, según mes de ocurrencia, 2018 - 2022" xr:uid="{00000000-0004-0000-0000-00000B00000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6"/>
  <sheetViews>
    <sheetView showGridLines="0" topLeftCell="I1" zoomScaleNormal="100" workbookViewId="0">
      <pane ySplit="7" topLeftCell="A8" activePane="bottomLeft" state="frozen"/>
      <selection pane="bottomLeft" activeCell="O7" sqref="O7"/>
    </sheetView>
  </sheetViews>
  <sheetFormatPr baseColWidth="10" defaultColWidth="9.4609375" defaultRowHeight="16" customHeight="1"/>
  <cols>
    <col min="1" max="1" width="45.23046875" style="7" customWidth="1"/>
    <col min="2" max="2" width="7.84375" style="4" bestFit="1" customWidth="1"/>
    <col min="3" max="4" width="10.4609375" style="4" customWidth="1"/>
    <col min="5" max="5" width="13.15234375" style="4" customWidth="1"/>
    <col min="6" max="6" width="11.84375" style="4" customWidth="1"/>
    <col min="7" max="7" width="20.84375" style="4" customWidth="1"/>
    <col min="8" max="8" width="21.84375" style="4" customWidth="1"/>
    <col min="9" max="9" width="18.23046875" style="4" customWidth="1"/>
    <col min="10" max="10" width="20.4609375" style="4" customWidth="1"/>
    <col min="11" max="11" width="10.61328125" style="4" customWidth="1"/>
    <col min="12" max="12" width="11" style="4" bestFit="1" customWidth="1"/>
    <col min="13" max="13" width="10.84375" style="4" bestFit="1" customWidth="1"/>
    <col min="14" max="14" width="11" style="4" customWidth="1"/>
    <col min="15" max="15" width="7.4609375" style="4" bestFit="1" customWidth="1"/>
    <col min="16" max="16384" width="9.4609375" style="4"/>
  </cols>
  <sheetData>
    <row r="1" spans="1:15" s="2" customFormat="1" ht="17.149999999999999" customHeight="1">
      <c r="A1" s="1" t="s">
        <v>125</v>
      </c>
    </row>
    <row r="2" spans="1:15" s="2" customFormat="1" ht="17.149999999999999" customHeight="1">
      <c r="A2" s="1" t="s">
        <v>111</v>
      </c>
    </row>
    <row r="3" spans="1:15" ht="14.15" customHeight="1">
      <c r="A3" s="7" t="s">
        <v>33</v>
      </c>
    </row>
    <row r="4" spans="1:15" s="15" customFormat="1" ht="19" customHeight="1">
      <c r="A4" s="93" t="s">
        <v>84</v>
      </c>
      <c r="B4" s="92" t="s">
        <v>1</v>
      </c>
      <c r="C4" s="93" t="s">
        <v>126</v>
      </c>
      <c r="D4" s="93" t="s">
        <v>101</v>
      </c>
      <c r="E4" s="93" t="s">
        <v>90</v>
      </c>
      <c r="F4" s="93" t="s">
        <v>91</v>
      </c>
      <c r="G4" s="93" t="s">
        <v>102</v>
      </c>
      <c r="H4" s="93" t="s">
        <v>103</v>
      </c>
      <c r="I4" s="93" t="s">
        <v>104</v>
      </c>
      <c r="J4" s="93" t="s">
        <v>105</v>
      </c>
      <c r="K4" s="93" t="s">
        <v>96</v>
      </c>
      <c r="L4" s="93" t="s">
        <v>97</v>
      </c>
      <c r="M4" s="92" t="s">
        <v>86</v>
      </c>
      <c r="N4" s="93" t="s">
        <v>98</v>
      </c>
      <c r="O4" s="93" t="s">
        <v>49</v>
      </c>
    </row>
    <row r="5" spans="1:15" s="15" customFormat="1" ht="19" customHeight="1">
      <c r="A5" s="24" t="s">
        <v>87</v>
      </c>
      <c r="B5" s="59">
        <v>22243</v>
      </c>
      <c r="C5" s="66">
        <v>122</v>
      </c>
      <c r="D5" s="59">
        <v>4559</v>
      </c>
      <c r="E5" s="66">
        <v>3018</v>
      </c>
      <c r="F5" s="66">
        <v>967</v>
      </c>
      <c r="G5" s="69">
        <v>4687</v>
      </c>
      <c r="H5" s="76">
        <v>1071</v>
      </c>
      <c r="I5" s="69">
        <v>2391</v>
      </c>
      <c r="J5" s="69">
        <v>2135</v>
      </c>
      <c r="K5" s="66">
        <v>1533</v>
      </c>
      <c r="L5" s="66">
        <v>407</v>
      </c>
      <c r="M5" s="66">
        <v>68</v>
      </c>
      <c r="N5" s="66">
        <v>1110</v>
      </c>
      <c r="O5" s="59">
        <v>175</v>
      </c>
    </row>
    <row r="6" spans="1:15" s="15" customFormat="1" ht="21" customHeight="1">
      <c r="A6" s="32" t="s">
        <v>85</v>
      </c>
      <c r="B6" s="59">
        <v>13023</v>
      </c>
      <c r="C6" s="66">
        <v>101</v>
      </c>
      <c r="D6" s="59">
        <v>3948</v>
      </c>
      <c r="E6" s="66">
        <v>2288</v>
      </c>
      <c r="F6" s="66">
        <v>655</v>
      </c>
      <c r="G6" s="69">
        <v>2662</v>
      </c>
      <c r="H6" s="76">
        <v>211</v>
      </c>
      <c r="I6" s="69">
        <v>1126</v>
      </c>
      <c r="J6" s="69">
        <v>1073</v>
      </c>
      <c r="K6" s="66">
        <v>389</v>
      </c>
      <c r="L6" s="66">
        <v>214</v>
      </c>
      <c r="M6" s="66">
        <v>26</v>
      </c>
      <c r="N6" s="66">
        <v>307</v>
      </c>
      <c r="O6" s="59">
        <v>23</v>
      </c>
    </row>
    <row r="7" spans="1:15" s="15" customFormat="1" ht="21" customHeight="1">
      <c r="A7" s="7" t="s">
        <v>88</v>
      </c>
      <c r="B7" s="55">
        <v>74</v>
      </c>
      <c r="C7" s="57">
        <v>13</v>
      </c>
      <c r="D7" s="55">
        <v>22</v>
      </c>
      <c r="E7" s="57">
        <v>13</v>
      </c>
      <c r="F7" s="57">
        <v>2</v>
      </c>
      <c r="G7" s="75">
        <v>12</v>
      </c>
      <c r="H7" s="78">
        <v>0</v>
      </c>
      <c r="I7" s="70">
        <v>8</v>
      </c>
      <c r="J7" s="70">
        <v>1</v>
      </c>
      <c r="K7" s="61">
        <v>0</v>
      </c>
      <c r="L7" s="61">
        <v>1</v>
      </c>
      <c r="M7" s="61">
        <v>0</v>
      </c>
      <c r="N7" s="61">
        <v>2</v>
      </c>
      <c r="O7" s="60">
        <v>0</v>
      </c>
    </row>
    <row r="8" spans="1:15" ht="4" customHeight="1">
      <c r="A8" s="7" t="s">
        <v>89</v>
      </c>
      <c r="B8" s="55">
        <v>5053</v>
      </c>
      <c r="C8" s="57">
        <v>49</v>
      </c>
      <c r="D8" s="55">
        <v>2715</v>
      </c>
      <c r="E8" s="57">
        <v>784</v>
      </c>
      <c r="F8" s="57">
        <v>170</v>
      </c>
      <c r="G8" s="75">
        <v>589</v>
      </c>
      <c r="H8" s="78">
        <v>52</v>
      </c>
      <c r="I8" s="70">
        <v>292</v>
      </c>
      <c r="J8" s="70">
        <v>196</v>
      </c>
      <c r="K8" s="61">
        <v>41</v>
      </c>
      <c r="L8" s="61">
        <v>61</v>
      </c>
      <c r="M8" s="61">
        <v>6</v>
      </c>
      <c r="N8" s="61">
        <v>92</v>
      </c>
      <c r="O8" s="60">
        <v>6</v>
      </c>
    </row>
    <row r="9" spans="1:15" s="15" customFormat="1" ht="16" customHeight="1">
      <c r="A9" s="7" t="s">
        <v>90</v>
      </c>
      <c r="B9" s="55">
        <v>2257</v>
      </c>
      <c r="C9" s="57">
        <v>20</v>
      </c>
      <c r="D9" s="55">
        <v>594</v>
      </c>
      <c r="E9" s="57">
        <v>740</v>
      </c>
      <c r="F9" s="57">
        <v>119</v>
      </c>
      <c r="G9" s="75">
        <v>310</v>
      </c>
      <c r="H9" s="78">
        <v>17</v>
      </c>
      <c r="I9" s="70">
        <v>181</v>
      </c>
      <c r="J9" s="70">
        <v>171</v>
      </c>
      <c r="K9" s="61">
        <v>35</v>
      </c>
      <c r="L9" s="61">
        <v>28</v>
      </c>
      <c r="M9" s="61">
        <v>1</v>
      </c>
      <c r="N9" s="61">
        <v>36</v>
      </c>
      <c r="O9" s="60">
        <v>5</v>
      </c>
    </row>
    <row r="10" spans="1:15" ht="4" customHeight="1">
      <c r="A10" s="7" t="s">
        <v>91</v>
      </c>
      <c r="B10" s="55">
        <v>1276</v>
      </c>
      <c r="C10" s="57">
        <v>7</v>
      </c>
      <c r="D10" s="55">
        <v>224</v>
      </c>
      <c r="E10" s="57">
        <v>261</v>
      </c>
      <c r="F10" s="57">
        <v>209</v>
      </c>
      <c r="G10" s="75">
        <v>206</v>
      </c>
      <c r="H10" s="78">
        <v>25</v>
      </c>
      <c r="I10" s="70">
        <v>118</v>
      </c>
      <c r="J10" s="70">
        <v>153</v>
      </c>
      <c r="K10" s="61">
        <v>32</v>
      </c>
      <c r="L10" s="61">
        <v>14</v>
      </c>
      <c r="M10" s="61">
        <v>0</v>
      </c>
      <c r="N10" s="61">
        <v>27</v>
      </c>
      <c r="O10" s="60">
        <v>0</v>
      </c>
    </row>
    <row r="11" spans="1:15" s="15" customFormat="1" ht="16" customHeight="1">
      <c r="A11" s="7" t="s">
        <v>92</v>
      </c>
      <c r="B11" s="55">
        <v>2918</v>
      </c>
      <c r="C11" s="57">
        <v>8</v>
      </c>
      <c r="D11" s="55">
        <v>286</v>
      </c>
      <c r="E11" s="57">
        <v>332</v>
      </c>
      <c r="F11" s="57">
        <v>104</v>
      </c>
      <c r="G11" s="75">
        <v>1307</v>
      </c>
      <c r="H11" s="78">
        <v>58</v>
      </c>
      <c r="I11" s="70">
        <v>288</v>
      </c>
      <c r="J11" s="70">
        <v>272</v>
      </c>
      <c r="K11" s="61">
        <v>116</v>
      </c>
      <c r="L11" s="61">
        <v>32</v>
      </c>
      <c r="M11" s="61">
        <v>7</v>
      </c>
      <c r="N11" s="61">
        <v>101</v>
      </c>
      <c r="O11" s="60">
        <v>7</v>
      </c>
    </row>
    <row r="12" spans="1:15" ht="16" customHeight="1">
      <c r="A12" s="7" t="s">
        <v>93</v>
      </c>
      <c r="B12" s="55">
        <v>49</v>
      </c>
      <c r="C12" s="57">
        <v>0</v>
      </c>
      <c r="D12" s="55">
        <v>5</v>
      </c>
      <c r="E12" s="57">
        <v>4</v>
      </c>
      <c r="F12" s="57">
        <v>0</v>
      </c>
      <c r="G12" s="75">
        <v>3</v>
      </c>
      <c r="H12" s="78">
        <v>26</v>
      </c>
      <c r="I12" s="70">
        <v>3</v>
      </c>
      <c r="J12" s="70">
        <v>1</v>
      </c>
      <c r="K12" s="61">
        <v>3</v>
      </c>
      <c r="L12" s="61">
        <v>1</v>
      </c>
      <c r="M12" s="61">
        <v>0</v>
      </c>
      <c r="N12" s="61">
        <v>3</v>
      </c>
      <c r="O12" s="60">
        <v>0</v>
      </c>
    </row>
    <row r="13" spans="1:15" ht="16" customHeight="1">
      <c r="A13" s="7" t="s">
        <v>94</v>
      </c>
      <c r="B13" s="55">
        <v>219</v>
      </c>
      <c r="C13" s="57">
        <v>0</v>
      </c>
      <c r="D13" s="55">
        <v>25</v>
      </c>
      <c r="E13" s="57">
        <v>23</v>
      </c>
      <c r="F13" s="57">
        <v>11</v>
      </c>
      <c r="G13" s="75">
        <v>37</v>
      </c>
      <c r="H13" s="78">
        <v>4</v>
      </c>
      <c r="I13" s="70">
        <v>65</v>
      </c>
      <c r="J13" s="70">
        <v>24</v>
      </c>
      <c r="K13" s="61">
        <v>12</v>
      </c>
      <c r="L13" s="61">
        <v>2</v>
      </c>
      <c r="M13" s="61">
        <v>0</v>
      </c>
      <c r="N13" s="61">
        <v>15</v>
      </c>
      <c r="O13" s="60">
        <v>1</v>
      </c>
    </row>
    <row r="14" spans="1:15" ht="16" customHeight="1">
      <c r="A14" s="7" t="s">
        <v>95</v>
      </c>
      <c r="B14" s="55">
        <v>379</v>
      </c>
      <c r="C14" s="57">
        <v>2</v>
      </c>
      <c r="D14" s="55">
        <v>23</v>
      </c>
      <c r="E14" s="57">
        <v>57</v>
      </c>
      <c r="F14" s="57">
        <v>15</v>
      </c>
      <c r="G14" s="75">
        <v>49</v>
      </c>
      <c r="H14" s="78">
        <v>3</v>
      </c>
      <c r="I14" s="70">
        <v>51</v>
      </c>
      <c r="J14" s="70">
        <v>150</v>
      </c>
      <c r="K14" s="61">
        <v>16</v>
      </c>
      <c r="L14" s="61">
        <v>8</v>
      </c>
      <c r="M14" s="61">
        <v>3</v>
      </c>
      <c r="N14" s="61">
        <v>2</v>
      </c>
      <c r="O14" s="60">
        <v>0</v>
      </c>
    </row>
    <row r="15" spans="1:15" ht="16" customHeight="1">
      <c r="A15" s="7" t="s">
        <v>96</v>
      </c>
      <c r="B15" s="55">
        <v>575</v>
      </c>
      <c r="C15" s="57">
        <v>1</v>
      </c>
      <c r="D15" s="55">
        <v>21</v>
      </c>
      <c r="E15" s="57">
        <v>50</v>
      </c>
      <c r="F15" s="57">
        <v>13</v>
      </c>
      <c r="G15" s="75">
        <v>108</v>
      </c>
      <c r="H15" s="78">
        <v>22</v>
      </c>
      <c r="I15" s="70">
        <v>101</v>
      </c>
      <c r="J15" s="70">
        <v>83</v>
      </c>
      <c r="K15" s="61">
        <v>126</v>
      </c>
      <c r="L15" s="61">
        <v>15</v>
      </c>
      <c r="M15" s="61">
        <v>7</v>
      </c>
      <c r="N15" s="61">
        <v>25</v>
      </c>
      <c r="O15" s="60">
        <v>3</v>
      </c>
    </row>
    <row r="16" spans="1:15" ht="16" customHeight="1">
      <c r="A16" s="7" t="s">
        <v>97</v>
      </c>
      <c r="B16" s="55">
        <v>205</v>
      </c>
      <c r="C16" s="57">
        <v>1</v>
      </c>
      <c r="D16" s="55">
        <v>30</v>
      </c>
      <c r="E16" s="57">
        <v>22</v>
      </c>
      <c r="F16" s="57">
        <v>11</v>
      </c>
      <c r="G16" s="75">
        <v>40</v>
      </c>
      <c r="H16" s="78">
        <v>3</v>
      </c>
      <c r="I16" s="70">
        <v>16</v>
      </c>
      <c r="J16" s="70">
        <v>21</v>
      </c>
      <c r="K16" s="61">
        <v>6</v>
      </c>
      <c r="L16" s="61">
        <v>51</v>
      </c>
      <c r="M16" s="61">
        <v>0</v>
      </c>
      <c r="N16" s="61">
        <v>3</v>
      </c>
      <c r="O16" s="60">
        <v>1</v>
      </c>
    </row>
    <row r="17" spans="1:15" ht="16" customHeight="1">
      <c r="A17" s="7" t="s">
        <v>86</v>
      </c>
      <c r="B17" s="55">
        <v>18</v>
      </c>
      <c r="C17" s="57">
        <v>0</v>
      </c>
      <c r="D17" s="55">
        <v>3</v>
      </c>
      <c r="E17" s="57">
        <v>2</v>
      </c>
      <c r="F17" s="57">
        <v>1</v>
      </c>
      <c r="G17" s="75">
        <v>1</v>
      </c>
      <c r="H17" s="78">
        <v>1</v>
      </c>
      <c r="I17" s="70">
        <v>3</v>
      </c>
      <c r="J17" s="70">
        <v>1</v>
      </c>
      <c r="K17" s="61">
        <v>2</v>
      </c>
      <c r="L17" s="61">
        <v>1</v>
      </c>
      <c r="M17" s="61">
        <v>2</v>
      </c>
      <c r="N17" s="61">
        <v>1</v>
      </c>
      <c r="O17" s="60">
        <v>0</v>
      </c>
    </row>
    <row r="18" spans="1:15" ht="16" customHeight="1">
      <c r="A18" s="32" t="s">
        <v>98</v>
      </c>
      <c r="B18" s="59">
        <v>9018</v>
      </c>
      <c r="C18" s="66">
        <v>21</v>
      </c>
      <c r="D18" s="59">
        <v>590</v>
      </c>
      <c r="E18" s="66">
        <v>717</v>
      </c>
      <c r="F18" s="66">
        <v>307</v>
      </c>
      <c r="G18" s="69">
        <v>2010</v>
      </c>
      <c r="H18" s="76">
        <v>857</v>
      </c>
      <c r="I18" s="69">
        <v>1257</v>
      </c>
      <c r="J18" s="69">
        <v>1056</v>
      </c>
      <c r="K18" s="66">
        <v>1142</v>
      </c>
      <c r="L18" s="66">
        <v>190</v>
      </c>
      <c r="M18" s="66">
        <v>42</v>
      </c>
      <c r="N18" s="66">
        <v>801</v>
      </c>
      <c r="O18" s="59">
        <v>28</v>
      </c>
    </row>
    <row r="19" spans="1:15" ht="16" customHeight="1">
      <c r="A19" s="33" t="s">
        <v>49</v>
      </c>
      <c r="B19" s="65">
        <v>202</v>
      </c>
      <c r="C19" s="68">
        <v>0</v>
      </c>
      <c r="D19" s="65">
        <v>21</v>
      </c>
      <c r="E19" s="68">
        <v>13</v>
      </c>
      <c r="F19" s="68">
        <v>5</v>
      </c>
      <c r="G19" s="71">
        <v>15</v>
      </c>
      <c r="H19" s="77">
        <v>3</v>
      </c>
      <c r="I19" s="71">
        <v>8</v>
      </c>
      <c r="J19" s="71">
        <v>6</v>
      </c>
      <c r="K19" s="68">
        <v>2</v>
      </c>
      <c r="L19" s="68">
        <v>3</v>
      </c>
      <c r="M19" s="68">
        <v>0</v>
      </c>
      <c r="N19" s="68">
        <v>2</v>
      </c>
      <c r="O19" s="65">
        <v>124</v>
      </c>
    </row>
    <row r="20" spans="1:15" ht="16" customHeight="1">
      <c r="A20" s="7" t="s">
        <v>114</v>
      </c>
    </row>
    <row r="21" spans="1:15" ht="16" customHeight="1">
      <c r="A21" s="7" t="s">
        <v>33</v>
      </c>
    </row>
    <row r="22" spans="1:15" s="15" customFormat="1" ht="16" customHeight="1">
      <c r="A22" s="7"/>
      <c r="B22" s="4"/>
      <c r="C22" s="4"/>
      <c r="D22" s="4"/>
      <c r="E22" s="4"/>
      <c r="F22" s="4"/>
      <c r="G22" s="4"/>
      <c r="H22" s="4"/>
      <c r="I22" s="4" t="s">
        <v>33</v>
      </c>
      <c r="J22" s="4"/>
      <c r="K22" s="4"/>
      <c r="L22" s="4"/>
      <c r="M22" s="4"/>
      <c r="N22" s="4"/>
      <c r="O22" s="4"/>
    </row>
    <row r="23" spans="1:15" ht="4" customHeight="1">
      <c r="A23" s="7" t="s">
        <v>33</v>
      </c>
    </row>
    <row r="24" spans="1:15" s="15" customFormat="1" ht="16" customHeight="1">
      <c r="A24" s="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6" spans="1:15" ht="16" customHeight="1">
      <c r="C26" s="4" t="s">
        <v>33</v>
      </c>
    </row>
  </sheetData>
  <pageMargins left="0.7" right="0.5" top="1.3" bottom="0.5" header="0" footer="0"/>
  <pageSetup orientation="portrait" horizontalDpi="4294967292" verticalDpi="429496729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0"/>
  <sheetViews>
    <sheetView showGridLines="0" zoomScaleNormal="100" zoomScalePageLayoutView="150" workbookViewId="0">
      <pane ySplit="8" topLeftCell="A9" activePane="bottomLeft" state="frozen"/>
      <selection pane="bottomLeft"/>
    </sheetView>
  </sheetViews>
  <sheetFormatPr baseColWidth="10" defaultColWidth="9.4609375" defaultRowHeight="16" customHeight="1"/>
  <cols>
    <col min="1" max="1" width="42.84375" style="36" customWidth="1"/>
    <col min="2" max="2" width="9.61328125" style="36" customWidth="1"/>
    <col min="3" max="3" width="8.84375" style="36" customWidth="1"/>
    <col min="4" max="4" width="11.765625" style="36" customWidth="1"/>
    <col min="5" max="5" width="12.61328125" style="36" customWidth="1"/>
    <col min="6" max="6" width="12" style="36" customWidth="1"/>
    <col min="7" max="7" width="20" style="36" customWidth="1"/>
    <col min="8" max="8" width="20.84375" style="36" customWidth="1"/>
    <col min="9" max="9" width="17.84375" style="36" customWidth="1"/>
    <col min="10" max="10" width="15.23046875" style="36" customWidth="1"/>
    <col min="11" max="11" width="11" style="36" bestFit="1" customWidth="1"/>
    <col min="12" max="12" width="11" style="36" customWidth="1"/>
    <col min="13" max="13" width="10.84375" style="36" bestFit="1" customWidth="1"/>
    <col min="14" max="14" width="11.23046875" style="36" customWidth="1"/>
    <col min="15" max="15" width="10" style="36" bestFit="1" customWidth="1"/>
    <col min="16" max="16384" width="9.4609375" style="36"/>
  </cols>
  <sheetData>
    <row r="1" spans="1:15" s="34" customFormat="1" ht="17.149999999999999" customHeight="1">
      <c r="A1" s="34" t="s">
        <v>127</v>
      </c>
    </row>
    <row r="2" spans="1:15" s="34" customFormat="1" ht="17.149999999999999" customHeight="1">
      <c r="A2" s="34" t="s">
        <v>128</v>
      </c>
    </row>
    <row r="3" spans="1:15" ht="14.15" customHeight="1">
      <c r="A3" s="35"/>
      <c r="B3" s="35"/>
    </row>
    <row r="4" spans="1:15" s="15" customFormat="1" ht="19.149999999999999" customHeight="1">
      <c r="A4" s="99" t="s">
        <v>99</v>
      </c>
      <c r="B4" s="96" t="s">
        <v>1</v>
      </c>
      <c r="C4" s="106" t="s">
        <v>100</v>
      </c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</row>
    <row r="5" spans="1:15" s="15" customFormat="1" ht="19.149999999999999" customHeight="1">
      <c r="A5" s="101"/>
      <c r="B5" s="102"/>
      <c r="C5" s="97" t="s">
        <v>85</v>
      </c>
      <c r="D5" s="97"/>
      <c r="E5" s="97"/>
      <c r="F5" s="97"/>
      <c r="G5" s="97"/>
      <c r="H5" s="97"/>
      <c r="I5" s="97"/>
      <c r="J5" s="97"/>
      <c r="K5" s="97"/>
      <c r="L5" s="97"/>
      <c r="M5" s="97"/>
      <c r="N5" s="103" t="s">
        <v>98</v>
      </c>
      <c r="O5" s="103" t="s">
        <v>49</v>
      </c>
    </row>
    <row r="6" spans="1:15" s="15" customFormat="1" ht="22.15" customHeight="1">
      <c r="A6" s="101"/>
      <c r="B6" s="102"/>
      <c r="C6" s="103" t="s">
        <v>126</v>
      </c>
      <c r="D6" s="103" t="s">
        <v>101</v>
      </c>
      <c r="E6" s="103" t="s">
        <v>90</v>
      </c>
      <c r="F6" s="103" t="s">
        <v>91</v>
      </c>
      <c r="G6" s="103" t="s">
        <v>102</v>
      </c>
      <c r="H6" s="103" t="s">
        <v>103</v>
      </c>
      <c r="I6" s="103" t="s">
        <v>104</v>
      </c>
      <c r="J6" s="103" t="s">
        <v>105</v>
      </c>
      <c r="K6" s="103" t="s">
        <v>96</v>
      </c>
      <c r="L6" s="103" t="s">
        <v>97</v>
      </c>
      <c r="M6" s="96" t="s">
        <v>86</v>
      </c>
      <c r="N6" s="104"/>
      <c r="O6" s="104"/>
    </row>
    <row r="7" spans="1:15" s="15" customFormat="1" ht="22.15" customHeight="1">
      <c r="A7" s="101"/>
      <c r="B7" s="102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2"/>
      <c r="N7" s="104"/>
      <c r="O7" s="104"/>
    </row>
    <row r="8" spans="1:15" s="15" customFormat="1" ht="22.15" customHeight="1">
      <c r="A8" s="100"/>
      <c r="B8" s="97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97"/>
      <c r="N8" s="105"/>
      <c r="O8" s="105"/>
    </row>
    <row r="9" spans="1:15" s="4" customFormat="1" ht="4" customHeight="1">
      <c r="A9" s="7"/>
    </row>
    <row r="10" spans="1:15" s="15" customFormat="1" ht="16" customHeight="1">
      <c r="A10" s="24" t="s">
        <v>32</v>
      </c>
      <c r="B10" s="66">
        <v>677</v>
      </c>
      <c r="C10" s="66">
        <v>6</v>
      </c>
      <c r="D10" s="66">
        <v>249</v>
      </c>
      <c r="E10" s="66">
        <v>113</v>
      </c>
      <c r="F10" s="66">
        <v>44</v>
      </c>
      <c r="G10" s="69">
        <v>134</v>
      </c>
      <c r="H10" s="79">
        <v>5</v>
      </c>
      <c r="I10" s="69">
        <v>8</v>
      </c>
      <c r="J10" s="69">
        <v>18</v>
      </c>
      <c r="K10" s="66">
        <v>20</v>
      </c>
      <c r="L10" s="66">
        <v>15</v>
      </c>
      <c r="M10" s="66">
        <v>1</v>
      </c>
      <c r="N10" s="66">
        <v>59</v>
      </c>
      <c r="O10" s="66">
        <v>5</v>
      </c>
    </row>
    <row r="11" spans="1:15" s="4" customFormat="1" ht="4" customHeight="1">
      <c r="A11" s="7"/>
      <c r="B11" s="67"/>
      <c r="C11" s="67"/>
      <c r="D11" s="67"/>
      <c r="E11" s="67"/>
      <c r="F11" s="67"/>
      <c r="G11" s="73"/>
      <c r="H11" s="80"/>
      <c r="I11" s="70"/>
      <c r="J11" s="70"/>
      <c r="K11" s="61"/>
      <c r="L11" s="61"/>
      <c r="M11" s="61"/>
      <c r="N11" s="61"/>
      <c r="O11" s="61"/>
    </row>
    <row r="12" spans="1:15" s="15" customFormat="1" ht="16" customHeight="1">
      <c r="A12" s="32" t="s">
        <v>85</v>
      </c>
      <c r="B12" s="66">
        <v>578</v>
      </c>
      <c r="C12" s="66">
        <v>5</v>
      </c>
      <c r="D12" s="66">
        <v>228</v>
      </c>
      <c r="E12" s="66">
        <v>105</v>
      </c>
      <c r="F12" s="66">
        <v>37</v>
      </c>
      <c r="G12" s="69">
        <v>108</v>
      </c>
      <c r="H12" s="79">
        <v>4</v>
      </c>
      <c r="I12" s="69">
        <v>7</v>
      </c>
      <c r="J12" s="69">
        <v>13</v>
      </c>
      <c r="K12" s="66">
        <v>16</v>
      </c>
      <c r="L12" s="66">
        <v>10</v>
      </c>
      <c r="M12" s="66" t="s">
        <v>6</v>
      </c>
      <c r="N12" s="66">
        <v>43</v>
      </c>
      <c r="O12" s="66">
        <v>2</v>
      </c>
    </row>
    <row r="13" spans="1:15" s="4" customFormat="1" ht="16" customHeight="1">
      <c r="A13" s="7" t="s">
        <v>126</v>
      </c>
      <c r="B13" s="72">
        <v>8</v>
      </c>
      <c r="C13" s="72">
        <v>2</v>
      </c>
      <c r="D13" s="72">
        <v>3</v>
      </c>
      <c r="E13" s="72">
        <v>1</v>
      </c>
      <c r="F13" s="72">
        <v>1</v>
      </c>
      <c r="G13" s="74">
        <v>1</v>
      </c>
      <c r="H13" s="81" t="s">
        <v>6</v>
      </c>
      <c r="I13" s="74" t="s">
        <v>6</v>
      </c>
      <c r="J13" s="74" t="s">
        <v>6</v>
      </c>
      <c r="K13" s="72" t="s">
        <v>6</v>
      </c>
      <c r="L13" s="72" t="s">
        <v>6</v>
      </c>
      <c r="M13" s="72" t="s">
        <v>6</v>
      </c>
      <c r="N13" s="72" t="s">
        <v>6</v>
      </c>
      <c r="O13" s="72" t="s">
        <v>6</v>
      </c>
    </row>
    <row r="14" spans="1:15" s="4" customFormat="1" ht="16" customHeight="1">
      <c r="A14" s="7" t="s">
        <v>101</v>
      </c>
      <c r="B14" s="72">
        <v>221</v>
      </c>
      <c r="C14" s="72">
        <v>1</v>
      </c>
      <c r="D14" s="72">
        <v>141</v>
      </c>
      <c r="E14" s="72">
        <v>36</v>
      </c>
      <c r="F14" s="72">
        <v>10</v>
      </c>
      <c r="G14" s="74">
        <v>20</v>
      </c>
      <c r="H14" s="81" t="s">
        <v>6</v>
      </c>
      <c r="I14" s="74">
        <v>1</v>
      </c>
      <c r="J14" s="74">
        <v>1</v>
      </c>
      <c r="K14" s="72">
        <v>1</v>
      </c>
      <c r="L14" s="72" t="s">
        <v>6</v>
      </c>
      <c r="M14" s="72" t="s">
        <v>6</v>
      </c>
      <c r="N14" s="72">
        <v>8</v>
      </c>
      <c r="O14" s="72">
        <v>2</v>
      </c>
    </row>
    <row r="15" spans="1:15" s="4" customFormat="1" ht="16" customHeight="1">
      <c r="A15" s="7" t="s">
        <v>90</v>
      </c>
      <c r="B15" s="72">
        <v>116</v>
      </c>
      <c r="C15" s="72">
        <v>1</v>
      </c>
      <c r="D15" s="72">
        <v>39</v>
      </c>
      <c r="E15" s="72">
        <v>38</v>
      </c>
      <c r="F15" s="72">
        <v>8</v>
      </c>
      <c r="G15" s="74">
        <v>12</v>
      </c>
      <c r="H15" s="81">
        <v>2</v>
      </c>
      <c r="I15" s="74">
        <v>1</v>
      </c>
      <c r="J15" s="74">
        <v>1</v>
      </c>
      <c r="K15" s="72">
        <v>1</v>
      </c>
      <c r="L15" s="72">
        <v>4</v>
      </c>
      <c r="M15" s="72" t="s">
        <v>6</v>
      </c>
      <c r="N15" s="72">
        <v>9</v>
      </c>
      <c r="O15" s="72" t="s">
        <v>6</v>
      </c>
    </row>
    <row r="16" spans="1:15" s="4" customFormat="1" ht="16" customHeight="1">
      <c r="A16" s="7" t="s">
        <v>91</v>
      </c>
      <c r="B16" s="72">
        <v>36</v>
      </c>
      <c r="C16" s="72">
        <v>1</v>
      </c>
      <c r="D16" s="72">
        <v>11</v>
      </c>
      <c r="E16" s="72">
        <v>5</v>
      </c>
      <c r="F16" s="72">
        <v>12</v>
      </c>
      <c r="G16" s="74">
        <v>3</v>
      </c>
      <c r="H16" s="81" t="s">
        <v>6</v>
      </c>
      <c r="I16" s="74">
        <v>1</v>
      </c>
      <c r="J16" s="74">
        <v>1</v>
      </c>
      <c r="K16" s="72">
        <v>1</v>
      </c>
      <c r="L16" s="72" t="s">
        <v>6</v>
      </c>
      <c r="M16" s="72" t="s">
        <v>6</v>
      </c>
      <c r="N16" s="72">
        <v>1</v>
      </c>
      <c r="O16" s="72" t="s">
        <v>6</v>
      </c>
    </row>
    <row r="17" spans="1:15" s="4" customFormat="1" ht="16" customHeight="1">
      <c r="A17" s="7" t="s">
        <v>102</v>
      </c>
      <c r="B17" s="72">
        <v>132</v>
      </c>
      <c r="C17" s="72" t="s">
        <v>6</v>
      </c>
      <c r="D17" s="72">
        <v>22</v>
      </c>
      <c r="E17" s="72">
        <v>14</v>
      </c>
      <c r="F17" s="72">
        <v>6</v>
      </c>
      <c r="G17" s="74">
        <v>60</v>
      </c>
      <c r="H17" s="81" t="s">
        <v>6</v>
      </c>
      <c r="I17" s="74">
        <v>4</v>
      </c>
      <c r="J17" s="74">
        <v>2</v>
      </c>
      <c r="K17" s="72">
        <v>6</v>
      </c>
      <c r="L17" s="72">
        <v>1</v>
      </c>
      <c r="M17" s="72" t="s">
        <v>6</v>
      </c>
      <c r="N17" s="72">
        <v>17</v>
      </c>
      <c r="O17" s="72" t="s">
        <v>6</v>
      </c>
    </row>
    <row r="18" spans="1:15" s="4" customFormat="1" ht="16" customHeight="1">
      <c r="A18" s="7" t="s">
        <v>103</v>
      </c>
      <c r="B18" s="72">
        <v>2</v>
      </c>
      <c r="C18" s="72" t="s">
        <v>6</v>
      </c>
      <c r="D18" s="72" t="s">
        <v>6</v>
      </c>
      <c r="E18" s="72" t="s">
        <v>6</v>
      </c>
      <c r="F18" s="72" t="s">
        <v>6</v>
      </c>
      <c r="G18" s="74" t="s">
        <v>6</v>
      </c>
      <c r="H18" s="81">
        <v>1</v>
      </c>
      <c r="I18" s="74" t="s">
        <v>6</v>
      </c>
      <c r="J18" s="74" t="s">
        <v>6</v>
      </c>
      <c r="K18" s="72" t="s">
        <v>6</v>
      </c>
      <c r="L18" s="72" t="s">
        <v>6</v>
      </c>
      <c r="M18" s="72" t="s">
        <v>6</v>
      </c>
      <c r="N18" s="72">
        <v>1</v>
      </c>
      <c r="O18" s="72" t="s">
        <v>6</v>
      </c>
    </row>
    <row r="19" spans="1:15" s="4" customFormat="1" ht="16" customHeight="1">
      <c r="A19" s="7" t="s">
        <v>104</v>
      </c>
      <c r="B19" s="72">
        <v>10</v>
      </c>
      <c r="C19" s="72" t="s">
        <v>6</v>
      </c>
      <c r="D19" s="72">
        <v>3</v>
      </c>
      <c r="E19" s="72">
        <v>3</v>
      </c>
      <c r="F19" s="72" t="s">
        <v>6</v>
      </c>
      <c r="G19" s="74">
        <v>2</v>
      </c>
      <c r="H19" s="81" t="s">
        <v>6</v>
      </c>
      <c r="I19" s="74" t="s">
        <v>6</v>
      </c>
      <c r="J19" s="74" t="s">
        <v>6</v>
      </c>
      <c r="K19" s="72" t="s">
        <v>6</v>
      </c>
      <c r="L19" s="72" t="s">
        <v>6</v>
      </c>
      <c r="M19" s="72" t="s">
        <v>6</v>
      </c>
      <c r="N19" s="72">
        <v>2</v>
      </c>
      <c r="O19" s="72" t="s">
        <v>6</v>
      </c>
    </row>
    <row r="20" spans="1:15" s="4" customFormat="1" ht="16" customHeight="1">
      <c r="A20" s="7" t="s">
        <v>105</v>
      </c>
      <c r="B20" s="72">
        <v>22</v>
      </c>
      <c r="C20" s="72" t="s">
        <v>6</v>
      </c>
      <c r="D20" s="72">
        <v>5</v>
      </c>
      <c r="E20" s="72">
        <v>5</v>
      </c>
      <c r="F20" s="72" t="s">
        <v>6</v>
      </c>
      <c r="G20" s="74">
        <v>3</v>
      </c>
      <c r="H20" s="81" t="s">
        <v>6</v>
      </c>
      <c r="I20" s="74" t="s">
        <v>6</v>
      </c>
      <c r="J20" s="74">
        <v>8</v>
      </c>
      <c r="K20" s="72" t="s">
        <v>6</v>
      </c>
      <c r="L20" s="72" t="s">
        <v>6</v>
      </c>
      <c r="M20" s="72" t="s">
        <v>6</v>
      </c>
      <c r="N20" s="72">
        <v>1</v>
      </c>
      <c r="O20" s="72" t="s">
        <v>6</v>
      </c>
    </row>
    <row r="21" spans="1:15" s="4" customFormat="1" ht="16" customHeight="1">
      <c r="A21" s="7" t="s">
        <v>96</v>
      </c>
      <c r="B21" s="72">
        <v>17</v>
      </c>
      <c r="C21" s="72" t="s">
        <v>6</v>
      </c>
      <c r="D21" s="72">
        <v>2</v>
      </c>
      <c r="E21" s="72">
        <v>2</v>
      </c>
      <c r="F21" s="72" t="s">
        <v>6</v>
      </c>
      <c r="G21" s="74">
        <v>4</v>
      </c>
      <c r="H21" s="81">
        <v>1</v>
      </c>
      <c r="I21" s="74" t="s">
        <v>6</v>
      </c>
      <c r="J21" s="74" t="s">
        <v>6</v>
      </c>
      <c r="K21" s="72">
        <v>7</v>
      </c>
      <c r="L21" s="72" t="s">
        <v>6</v>
      </c>
      <c r="M21" s="72" t="s">
        <v>6</v>
      </c>
      <c r="N21" s="72">
        <v>1</v>
      </c>
      <c r="O21" s="72" t="s">
        <v>6</v>
      </c>
    </row>
    <row r="22" spans="1:15" s="4" customFormat="1" ht="16" customHeight="1">
      <c r="A22" s="7" t="s">
        <v>97</v>
      </c>
      <c r="B22" s="72">
        <v>14</v>
      </c>
      <c r="C22" s="72" t="s">
        <v>6</v>
      </c>
      <c r="D22" s="72">
        <v>2</v>
      </c>
      <c r="E22" s="72">
        <v>1</v>
      </c>
      <c r="F22" s="72" t="s">
        <v>6</v>
      </c>
      <c r="G22" s="74">
        <v>3</v>
      </c>
      <c r="H22" s="81" t="s">
        <v>6</v>
      </c>
      <c r="I22" s="74" t="s">
        <v>6</v>
      </c>
      <c r="J22" s="74" t="s">
        <v>6</v>
      </c>
      <c r="K22" s="72" t="s">
        <v>6</v>
      </c>
      <c r="L22" s="72">
        <v>5</v>
      </c>
      <c r="M22" s="72" t="s">
        <v>6</v>
      </c>
      <c r="N22" s="72">
        <v>3</v>
      </c>
      <c r="O22" s="72" t="s">
        <v>6</v>
      </c>
    </row>
    <row r="23" spans="1:15" s="4" customFormat="1" ht="4" customHeight="1">
      <c r="A23" s="7"/>
      <c r="B23" s="57"/>
      <c r="C23" s="57"/>
      <c r="D23" s="57"/>
      <c r="E23" s="57"/>
      <c r="F23" s="57"/>
      <c r="G23" s="75"/>
      <c r="H23" s="80"/>
      <c r="I23" s="70"/>
      <c r="J23" s="70"/>
      <c r="K23" s="61"/>
      <c r="L23" s="61"/>
      <c r="M23" s="61"/>
      <c r="N23" s="61"/>
      <c r="O23" s="61"/>
    </row>
    <row r="24" spans="1:15" s="15" customFormat="1" ht="16" customHeight="1">
      <c r="A24" s="32" t="s">
        <v>98</v>
      </c>
      <c r="B24" s="66">
        <v>90</v>
      </c>
      <c r="C24" s="66" t="s">
        <v>6</v>
      </c>
      <c r="D24" s="66">
        <v>20</v>
      </c>
      <c r="E24" s="66">
        <v>8</v>
      </c>
      <c r="F24" s="66">
        <v>6</v>
      </c>
      <c r="G24" s="69">
        <v>23</v>
      </c>
      <c r="H24" s="79">
        <v>1</v>
      </c>
      <c r="I24" s="69">
        <v>1</v>
      </c>
      <c r="J24" s="69">
        <v>5</v>
      </c>
      <c r="K24" s="66">
        <v>4</v>
      </c>
      <c r="L24" s="66">
        <v>5</v>
      </c>
      <c r="M24" s="66">
        <v>1</v>
      </c>
      <c r="N24" s="66">
        <v>16</v>
      </c>
      <c r="O24" s="66" t="s">
        <v>6</v>
      </c>
    </row>
    <row r="25" spans="1:15" s="4" customFormat="1" ht="4" customHeight="1">
      <c r="A25" s="7"/>
      <c r="B25" s="57"/>
      <c r="C25" s="57"/>
      <c r="D25" s="57"/>
      <c r="E25" s="57"/>
      <c r="F25" s="57"/>
      <c r="G25" s="75"/>
      <c r="H25" s="80"/>
      <c r="I25" s="70"/>
      <c r="J25" s="70"/>
      <c r="K25" s="61"/>
      <c r="L25" s="61"/>
      <c r="M25" s="61"/>
      <c r="N25" s="61"/>
      <c r="O25" s="61"/>
    </row>
    <row r="26" spans="1:15" s="15" customFormat="1" ht="16" customHeight="1">
      <c r="A26" s="33" t="s">
        <v>49</v>
      </c>
      <c r="B26" s="68">
        <v>9</v>
      </c>
      <c r="C26" s="68">
        <v>1</v>
      </c>
      <c r="D26" s="68">
        <v>1</v>
      </c>
      <c r="E26" s="68" t="s">
        <v>6</v>
      </c>
      <c r="F26" s="68">
        <v>1</v>
      </c>
      <c r="G26" s="71">
        <v>3</v>
      </c>
      <c r="H26" s="82" t="s">
        <v>6</v>
      </c>
      <c r="I26" s="71" t="s">
        <v>6</v>
      </c>
      <c r="J26" s="71" t="s">
        <v>6</v>
      </c>
      <c r="K26" s="68" t="s">
        <v>6</v>
      </c>
      <c r="L26" s="68" t="s">
        <v>6</v>
      </c>
      <c r="M26" s="68" t="s">
        <v>6</v>
      </c>
      <c r="N26" s="68" t="s">
        <v>6</v>
      </c>
      <c r="O26" s="68">
        <v>3</v>
      </c>
    </row>
    <row r="27" spans="1:15" s="4" customFormat="1" ht="16" customHeight="1">
      <c r="A27" s="7" t="s">
        <v>114</v>
      </c>
      <c r="H27" s="30"/>
    </row>
    <row r="30" spans="1:15" ht="16" customHeight="1">
      <c r="E30" s="36" t="s">
        <v>33</v>
      </c>
    </row>
  </sheetData>
  <mergeCells count="17">
    <mergeCell ref="A4:A8"/>
    <mergeCell ref="B4:B8"/>
    <mergeCell ref="C4:O4"/>
    <mergeCell ref="C5:M5"/>
    <mergeCell ref="M6:M8"/>
    <mergeCell ref="C6:C8"/>
    <mergeCell ref="D6:D8"/>
    <mergeCell ref="E6:E8"/>
    <mergeCell ref="F6:F8"/>
    <mergeCell ref="N5:N8"/>
    <mergeCell ref="O5:O8"/>
    <mergeCell ref="G6:G8"/>
    <mergeCell ref="H6:H8"/>
    <mergeCell ref="I6:I8"/>
    <mergeCell ref="J6:J8"/>
    <mergeCell ref="L6:L8"/>
    <mergeCell ref="K6:K8"/>
  </mergeCells>
  <pageMargins left="0.7" right="0.5" top="1.3" bottom="0.5" header="0" footer="0"/>
  <pageSetup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3"/>
  <sheetViews>
    <sheetView showGridLines="0" tabSelected="1" zoomScaleNormal="100" zoomScalePageLayoutView="150" workbookViewId="0">
      <pane ySplit="5" topLeftCell="A6" activePane="bottomLeft" state="frozen"/>
      <selection pane="bottomLeft" activeCell="B11" sqref="B11"/>
    </sheetView>
  </sheetViews>
  <sheetFormatPr baseColWidth="10" defaultColWidth="9.4609375" defaultRowHeight="16.149999999999999" customHeight="1"/>
  <cols>
    <col min="1" max="1" width="14.765625" style="7" customWidth="1"/>
    <col min="2" max="2" width="9.3828125" style="4" customWidth="1"/>
    <col min="3" max="3" width="26.15234375" style="4" bestFit="1" customWidth="1"/>
    <col min="4" max="4" width="28.3046875" style="4" bestFit="1" customWidth="1"/>
    <col min="5" max="5" width="23.3046875" style="4" bestFit="1" customWidth="1"/>
    <col min="6" max="16384" width="9.4609375" style="4"/>
  </cols>
  <sheetData>
    <row r="1" spans="1:5" s="2" customFormat="1" ht="16.899999999999999" customHeight="1">
      <c r="A1" s="12" t="s">
        <v>129</v>
      </c>
      <c r="B1" s="1"/>
    </row>
    <row r="2" spans="1:5" s="2" customFormat="1" ht="16.899999999999999" customHeight="1">
      <c r="A2" s="12" t="s">
        <v>106</v>
      </c>
      <c r="B2" s="1"/>
    </row>
    <row r="3" spans="1:5" s="2" customFormat="1" ht="16.899999999999999" customHeight="1">
      <c r="A3" s="12" t="s">
        <v>130</v>
      </c>
      <c r="B3" s="1"/>
      <c r="C3" s="1"/>
      <c r="D3" s="1"/>
      <c r="E3" s="1"/>
    </row>
    <row r="4" spans="1:5" ht="13.9" customHeight="1"/>
    <row r="5" spans="1:5" s="15" customFormat="1" ht="28">
      <c r="A5" s="93" t="s">
        <v>2</v>
      </c>
      <c r="B5" s="92" t="s">
        <v>1</v>
      </c>
      <c r="C5" s="28" t="s">
        <v>159</v>
      </c>
      <c r="D5" s="28" t="s">
        <v>160</v>
      </c>
      <c r="E5" s="28" t="s">
        <v>161</v>
      </c>
    </row>
    <row r="6" spans="1:5" ht="14">
      <c r="A6" s="16" t="s">
        <v>32</v>
      </c>
      <c r="B6" s="59">
        <v>22920</v>
      </c>
      <c r="C6" s="88">
        <v>16967</v>
      </c>
      <c r="D6" s="69">
        <v>4012</v>
      </c>
      <c r="E6" s="88">
        <v>1941</v>
      </c>
    </row>
    <row r="7" spans="1:5" s="15" customFormat="1" ht="16.149999999999999" customHeight="1">
      <c r="A7" s="7" t="s">
        <v>3</v>
      </c>
      <c r="B7" s="55">
        <v>22243</v>
      </c>
      <c r="C7" s="89">
        <v>16591</v>
      </c>
      <c r="D7" s="75">
        <v>3826</v>
      </c>
      <c r="E7" s="89">
        <v>1826</v>
      </c>
    </row>
    <row r="8" spans="1:5" ht="16.149999999999999" customHeight="1">
      <c r="A8" s="7" t="s">
        <v>4</v>
      </c>
      <c r="B8" s="55">
        <v>370</v>
      </c>
      <c r="C8" s="89">
        <v>194</v>
      </c>
      <c r="D8" s="75">
        <v>114</v>
      </c>
      <c r="E8" s="89">
        <v>62</v>
      </c>
    </row>
    <row r="9" spans="1:5" ht="16.149999999999999" customHeight="1">
      <c r="A9" s="10" t="s">
        <v>5</v>
      </c>
      <c r="B9" s="56">
        <v>307</v>
      </c>
      <c r="C9" s="90">
        <v>182</v>
      </c>
      <c r="D9" s="91">
        <v>72</v>
      </c>
      <c r="E9" s="90">
        <v>53</v>
      </c>
    </row>
    <row r="13" spans="1:5" ht="16.149999999999999" customHeight="1">
      <c r="A13" s="7" t="s">
        <v>33</v>
      </c>
    </row>
  </sheetData>
  <pageMargins left="0.70078740157480324" right="0.5" top="1.299212598425197" bottom="0.5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5"/>
  <sheetViews>
    <sheetView showGridLines="0" workbookViewId="0">
      <pane ySplit="5" topLeftCell="A6" activePane="bottomLeft" state="frozen"/>
      <selection pane="bottomLeft"/>
    </sheetView>
  </sheetViews>
  <sheetFormatPr baseColWidth="10" defaultColWidth="9.3828125" defaultRowHeight="16.149999999999999" customHeight="1"/>
  <cols>
    <col min="1" max="1" width="13.53515625" style="46" customWidth="1"/>
    <col min="2" max="6" width="8.61328125" style="46" customWidth="1"/>
    <col min="7" max="16384" width="9.3828125" style="46"/>
  </cols>
  <sheetData>
    <row r="1" spans="1:6" s="2" customFormat="1" ht="16.899999999999999" customHeight="1">
      <c r="A1" s="12" t="s">
        <v>131</v>
      </c>
      <c r="B1" s="1"/>
    </row>
    <row r="2" spans="1:6" s="2" customFormat="1" ht="16.899999999999999" customHeight="1">
      <c r="A2" s="12" t="s">
        <v>151</v>
      </c>
      <c r="B2" s="1"/>
    </row>
    <row r="3" spans="1:6" s="2" customFormat="1" ht="16.899999999999999" customHeight="1">
      <c r="A3" s="12"/>
      <c r="B3" s="1"/>
    </row>
    <row r="4" spans="1:6" s="15" customFormat="1" ht="13.9" customHeight="1">
      <c r="A4" s="45"/>
      <c r="B4" s="5"/>
      <c r="C4" s="5"/>
      <c r="D4" s="5"/>
      <c r="E4" s="5"/>
    </row>
    <row r="5" spans="1:6" s="4" customFormat="1" ht="31.9" customHeight="1">
      <c r="A5" s="49" t="s">
        <v>132</v>
      </c>
      <c r="B5" s="14">
        <v>2018</v>
      </c>
      <c r="C5" s="14">
        <v>2019</v>
      </c>
      <c r="D5" s="14">
        <v>2020</v>
      </c>
      <c r="E5" s="14">
        <v>2021</v>
      </c>
      <c r="F5" s="14">
        <v>2022</v>
      </c>
    </row>
    <row r="6" spans="1:6" ht="4.1500000000000004" customHeight="1">
      <c r="A6" s="107" t="s">
        <v>133</v>
      </c>
      <c r="B6" s="107"/>
      <c r="C6" s="107"/>
      <c r="D6" s="107"/>
      <c r="E6" s="107"/>
    </row>
    <row r="7" spans="1:6" s="47" customFormat="1" ht="16.149999999999999" customHeight="1">
      <c r="A7" s="16" t="s">
        <v>32</v>
      </c>
      <c r="B7" s="59">
        <f>SUM(B8:B20)</f>
        <v>23603</v>
      </c>
      <c r="C7" s="59">
        <f>SUM(C8:C20)</f>
        <v>22677</v>
      </c>
      <c r="D7" s="59">
        <f>SUM(D8:D20)</f>
        <v>18852</v>
      </c>
      <c r="E7" s="59">
        <f>SUM(E8:E20)</f>
        <v>24352</v>
      </c>
      <c r="F7" s="59">
        <f>SUM(F8:F20)</f>
        <v>22920</v>
      </c>
    </row>
    <row r="8" spans="1:6" ht="16.149999999999999" customHeight="1">
      <c r="A8" s="48" t="s">
        <v>136</v>
      </c>
      <c r="B8" s="83">
        <v>779</v>
      </c>
      <c r="C8" s="83">
        <v>950</v>
      </c>
      <c r="D8" s="83">
        <v>775</v>
      </c>
      <c r="E8" s="83">
        <v>652</v>
      </c>
      <c r="F8" s="84">
        <v>558</v>
      </c>
    </row>
    <row r="9" spans="1:6" ht="16.149999999999999" customHeight="1">
      <c r="A9" s="48" t="s">
        <v>134</v>
      </c>
      <c r="B9" s="83">
        <v>1890</v>
      </c>
      <c r="C9" s="83">
        <v>1758</v>
      </c>
      <c r="D9" s="83">
        <v>1662</v>
      </c>
      <c r="E9" s="83">
        <v>1905</v>
      </c>
      <c r="F9" s="83">
        <v>2062</v>
      </c>
    </row>
    <row r="10" spans="1:6" s="47" customFormat="1" ht="16.149999999999999" customHeight="1">
      <c r="A10" s="48" t="s">
        <v>9</v>
      </c>
      <c r="B10" s="83">
        <v>2108</v>
      </c>
      <c r="C10" s="83">
        <v>1890</v>
      </c>
      <c r="D10" s="83">
        <v>2167</v>
      </c>
      <c r="E10" s="83">
        <v>2162</v>
      </c>
      <c r="F10" s="83">
        <v>2030</v>
      </c>
    </row>
    <row r="11" spans="1:6" s="47" customFormat="1" ht="16.149999999999999" customHeight="1">
      <c r="A11" s="48" t="s">
        <v>10</v>
      </c>
      <c r="B11" s="83">
        <v>1996</v>
      </c>
      <c r="C11" s="83">
        <v>2152</v>
      </c>
      <c r="D11" s="83">
        <v>1368</v>
      </c>
      <c r="E11" s="83">
        <v>2090</v>
      </c>
      <c r="F11" s="83">
        <v>2044</v>
      </c>
    </row>
    <row r="12" spans="1:6" s="47" customFormat="1" ht="16.149999999999999" customHeight="1">
      <c r="A12" s="48" t="s">
        <v>11</v>
      </c>
      <c r="B12" s="83">
        <v>2023</v>
      </c>
      <c r="C12" s="83">
        <v>1610</v>
      </c>
      <c r="D12" s="83">
        <v>560</v>
      </c>
      <c r="E12" s="83">
        <v>1876</v>
      </c>
      <c r="F12" s="83">
        <v>1982</v>
      </c>
    </row>
    <row r="13" spans="1:6" s="47" customFormat="1" ht="16.149999999999999" customHeight="1">
      <c r="A13" s="48" t="s">
        <v>12</v>
      </c>
      <c r="B13" s="83">
        <v>1661</v>
      </c>
      <c r="C13" s="83">
        <v>1576</v>
      </c>
      <c r="D13" s="83">
        <v>994</v>
      </c>
      <c r="E13" s="83">
        <v>1694</v>
      </c>
      <c r="F13" s="83">
        <v>1553</v>
      </c>
    </row>
    <row r="14" spans="1:6" s="47" customFormat="1" ht="16.149999999999999" customHeight="1">
      <c r="A14" s="48" t="s">
        <v>13</v>
      </c>
      <c r="B14" s="83">
        <v>1748</v>
      </c>
      <c r="C14" s="83">
        <v>1786</v>
      </c>
      <c r="D14" s="83">
        <v>1183</v>
      </c>
      <c r="E14" s="83">
        <v>1602</v>
      </c>
      <c r="F14" s="83">
        <v>1469</v>
      </c>
    </row>
    <row r="15" spans="1:6" ht="16.149999999999999" customHeight="1">
      <c r="A15" s="48" t="s">
        <v>14</v>
      </c>
      <c r="B15" s="85">
        <v>1700</v>
      </c>
      <c r="C15" s="85">
        <v>1472</v>
      </c>
      <c r="D15" s="85">
        <v>1119</v>
      </c>
      <c r="E15" s="85">
        <v>1910</v>
      </c>
      <c r="F15" s="83">
        <v>1767</v>
      </c>
    </row>
    <row r="16" spans="1:6" ht="16.149999999999999" customHeight="1">
      <c r="A16" s="48" t="s">
        <v>15</v>
      </c>
      <c r="B16" s="85">
        <v>1591</v>
      </c>
      <c r="C16" s="85">
        <v>1574</v>
      </c>
      <c r="D16" s="85">
        <v>1343</v>
      </c>
      <c r="E16" s="85">
        <v>1667</v>
      </c>
      <c r="F16" s="83">
        <v>1489</v>
      </c>
    </row>
    <row r="17" spans="1:6" ht="16.149999999999999" customHeight="1">
      <c r="A17" s="48" t="s">
        <v>135</v>
      </c>
      <c r="B17" s="85">
        <v>1454</v>
      </c>
      <c r="C17" s="85">
        <v>1359</v>
      </c>
      <c r="D17" s="85">
        <v>1293</v>
      </c>
      <c r="E17" s="85">
        <v>1456</v>
      </c>
      <c r="F17" s="83">
        <v>1447</v>
      </c>
    </row>
    <row r="18" spans="1:6" ht="16.149999999999999" customHeight="1">
      <c r="A18" s="48" t="s">
        <v>17</v>
      </c>
      <c r="B18" s="85">
        <v>1405</v>
      </c>
      <c r="C18" s="85">
        <v>1378</v>
      </c>
      <c r="D18" s="85">
        <v>1421</v>
      </c>
      <c r="E18" s="85">
        <v>1563</v>
      </c>
      <c r="F18" s="83">
        <v>1429</v>
      </c>
    </row>
    <row r="19" spans="1:6" ht="16.149999999999999" customHeight="1">
      <c r="A19" s="48" t="s">
        <v>18</v>
      </c>
      <c r="B19" s="85">
        <v>2003</v>
      </c>
      <c r="C19" s="85">
        <v>2101</v>
      </c>
      <c r="D19" s="85">
        <v>1871</v>
      </c>
      <c r="E19" s="85">
        <v>2214</v>
      </c>
      <c r="F19" s="83">
        <v>1894</v>
      </c>
    </row>
    <row r="20" spans="1:6" ht="16.149999999999999" customHeight="1">
      <c r="A20" s="50" t="s">
        <v>19</v>
      </c>
      <c r="B20" s="86">
        <v>3245</v>
      </c>
      <c r="C20" s="86">
        <v>3071</v>
      </c>
      <c r="D20" s="86">
        <v>3096</v>
      </c>
      <c r="E20" s="86">
        <v>3561</v>
      </c>
      <c r="F20" s="87">
        <v>3196</v>
      </c>
    </row>
    <row r="21" spans="1:6" ht="16.149999999999999" customHeight="1">
      <c r="A21" s="7" t="s">
        <v>114</v>
      </c>
    </row>
    <row r="22" spans="1:6" ht="16.149999999999999" customHeight="1">
      <c r="A22" s="46" t="s">
        <v>33</v>
      </c>
    </row>
    <row r="25" spans="1:6" ht="16.149999999999999" customHeight="1">
      <c r="E25" s="46" t="s">
        <v>33</v>
      </c>
    </row>
  </sheetData>
  <mergeCells count="1">
    <mergeCell ref="A6:E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showGridLines="0" zoomScaleNormal="100" zoomScalePageLayoutView="150" workbookViewId="0">
      <selection activeCell="G10" sqref="G10"/>
    </sheetView>
  </sheetViews>
  <sheetFormatPr baseColWidth="10" defaultColWidth="11.3828125" defaultRowHeight="16" customHeight="1"/>
  <cols>
    <col min="1" max="1" width="5.84375" style="3" customWidth="1"/>
    <col min="2" max="2" width="7.765625" style="53" customWidth="1"/>
    <col min="3" max="5" width="15.765625" style="53" customWidth="1"/>
    <col min="6" max="16384" width="11.3828125" style="3"/>
  </cols>
  <sheetData>
    <row r="1" spans="1:5" s="1" customFormat="1" ht="17.149999999999999" customHeight="1">
      <c r="A1" s="1" t="s">
        <v>112</v>
      </c>
      <c r="B1" s="52"/>
      <c r="C1" s="52"/>
      <c r="D1" s="52"/>
      <c r="E1" s="52"/>
    </row>
    <row r="2" spans="1:5" s="1" customFormat="1" ht="17.149999999999999" customHeight="1">
      <c r="A2" s="1" t="s">
        <v>107</v>
      </c>
      <c r="B2" s="52"/>
      <c r="C2" s="52"/>
      <c r="D2" s="52"/>
      <c r="E2" s="52"/>
    </row>
    <row r="3" spans="1:5" ht="14.15" customHeight="1"/>
    <row r="4" spans="1:5" s="5" customFormat="1" ht="19" customHeight="1">
      <c r="A4" s="94" t="s">
        <v>0</v>
      </c>
      <c r="B4" s="96" t="s">
        <v>1</v>
      </c>
      <c r="C4" s="98" t="s">
        <v>2</v>
      </c>
      <c r="D4" s="98"/>
      <c r="E4" s="98"/>
    </row>
    <row r="5" spans="1:5" s="5" customFormat="1" ht="19" customHeight="1">
      <c r="A5" s="95"/>
      <c r="B5" s="97"/>
      <c r="C5" s="6" t="s">
        <v>3</v>
      </c>
      <c r="D5" s="6" t="s">
        <v>4</v>
      </c>
      <c r="E5" s="6" t="s">
        <v>5</v>
      </c>
    </row>
    <row r="6" spans="1:5" s="9" customFormat="1" ht="16" customHeight="1">
      <c r="A6" s="7">
        <v>2013</v>
      </c>
      <c r="B6" s="8">
        <v>25725</v>
      </c>
      <c r="C6" s="8">
        <v>25725</v>
      </c>
      <c r="D6" s="8">
        <v>0</v>
      </c>
      <c r="E6" s="8">
        <v>0</v>
      </c>
    </row>
    <row r="7" spans="1:5" s="9" customFormat="1" ht="16" customHeight="1">
      <c r="A7" s="7">
        <v>2014</v>
      </c>
      <c r="B7" s="8">
        <v>25909</v>
      </c>
      <c r="C7" s="8">
        <v>25909</v>
      </c>
      <c r="D7" s="8">
        <v>0</v>
      </c>
      <c r="E7" s="8">
        <v>0</v>
      </c>
    </row>
    <row r="8" spans="1:5" s="9" customFormat="1" ht="16" customHeight="1">
      <c r="A8" s="7">
        <v>2015</v>
      </c>
      <c r="B8" s="8">
        <v>26512</v>
      </c>
      <c r="C8" s="8">
        <v>26512</v>
      </c>
      <c r="D8" s="8">
        <v>0</v>
      </c>
      <c r="E8" s="8">
        <v>0</v>
      </c>
    </row>
    <row r="9" spans="1:5" s="9" customFormat="1" ht="16" customHeight="1">
      <c r="A9" s="7">
        <v>2016</v>
      </c>
      <c r="B9" s="8">
        <v>26718</v>
      </c>
      <c r="C9" s="8">
        <v>26718</v>
      </c>
      <c r="D9" s="8">
        <v>0</v>
      </c>
      <c r="E9" s="8">
        <v>0</v>
      </c>
    </row>
    <row r="10" spans="1:5" s="9" customFormat="1" ht="16" customHeight="1">
      <c r="A10" s="7">
        <v>2017</v>
      </c>
      <c r="B10" s="8">
        <v>25501</v>
      </c>
      <c r="C10" s="8">
        <v>25501</v>
      </c>
      <c r="D10" s="8">
        <v>0</v>
      </c>
      <c r="E10" s="8">
        <v>0</v>
      </c>
    </row>
    <row r="11" spans="1:5" s="9" customFormat="1" ht="16" customHeight="1">
      <c r="A11" s="7">
        <v>2018</v>
      </c>
      <c r="B11" s="8">
        <v>23603</v>
      </c>
      <c r="C11" s="8">
        <v>23603</v>
      </c>
      <c r="D11" s="8">
        <v>0</v>
      </c>
      <c r="E11" s="8">
        <v>0</v>
      </c>
    </row>
    <row r="12" spans="1:5" s="9" customFormat="1" ht="16" customHeight="1">
      <c r="A12" s="7">
        <v>2019</v>
      </c>
      <c r="B12" s="8">
        <v>22677</v>
      </c>
      <c r="C12" s="8">
        <v>22677</v>
      </c>
      <c r="D12" s="8">
        <v>0</v>
      </c>
      <c r="E12" s="8">
        <v>0</v>
      </c>
    </row>
    <row r="13" spans="1:5" s="9" customFormat="1" ht="16" customHeight="1">
      <c r="A13" s="7">
        <v>2020</v>
      </c>
      <c r="B13" s="8">
        <v>18852</v>
      </c>
      <c r="C13" s="8">
        <v>18354</v>
      </c>
      <c r="D13" s="8">
        <v>291</v>
      </c>
      <c r="E13" s="8">
        <v>207</v>
      </c>
    </row>
    <row r="14" spans="1:5" ht="16" customHeight="1">
      <c r="A14" s="7">
        <v>2021</v>
      </c>
      <c r="B14" s="8">
        <v>24352</v>
      </c>
      <c r="C14" s="8">
        <v>23514</v>
      </c>
      <c r="D14" s="8">
        <v>452</v>
      </c>
      <c r="E14" s="8">
        <v>386</v>
      </c>
    </row>
    <row r="15" spans="1:5" ht="16" customHeight="1">
      <c r="A15" s="10">
        <v>2022</v>
      </c>
      <c r="B15" s="11">
        <v>22920</v>
      </c>
      <c r="C15" s="11">
        <v>22243</v>
      </c>
      <c r="D15" s="11">
        <v>370</v>
      </c>
      <c r="E15" s="11">
        <v>307</v>
      </c>
    </row>
    <row r="16" spans="1:5" ht="16" customHeight="1">
      <c r="A16" s="9" t="s">
        <v>113</v>
      </c>
      <c r="B16" s="54"/>
      <c r="C16" s="54"/>
      <c r="D16" s="54"/>
      <c r="E16" s="54"/>
    </row>
  </sheetData>
  <mergeCells count="3">
    <mergeCell ref="A4:A5"/>
    <mergeCell ref="B4:B5"/>
    <mergeCell ref="C4:E4"/>
  </mergeCells>
  <pageMargins left="0.70078740157480324" right="0.5" top="1.299212598425197" bottom="0.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8"/>
  <sheetViews>
    <sheetView showGridLines="0" zoomScaleNormal="100" workbookViewId="0">
      <pane ySplit="4" topLeftCell="A5" activePane="bottomLeft" state="frozen"/>
      <selection pane="bottomLeft"/>
    </sheetView>
  </sheetViews>
  <sheetFormatPr baseColWidth="10" defaultColWidth="12.4609375" defaultRowHeight="16" customHeight="1"/>
  <cols>
    <col min="1" max="1" width="19.3828125" style="7" customWidth="1"/>
    <col min="2" max="2" width="8.84375" style="4" customWidth="1"/>
    <col min="3" max="3" width="7" style="4" bestFit="1" customWidth="1"/>
    <col min="4" max="4" width="7.765625" style="4" customWidth="1"/>
    <col min="5" max="10" width="7" style="4" bestFit="1" customWidth="1"/>
    <col min="11" max="11" width="8.4609375" style="4" bestFit="1" customWidth="1"/>
    <col min="12" max="12" width="8.15234375" style="4" customWidth="1"/>
    <col min="13" max="13" width="9" style="4" bestFit="1" customWidth="1"/>
    <col min="14" max="14" width="8.3828125" style="4" bestFit="1" customWidth="1"/>
    <col min="15" max="15" width="11.3828125" style="4" customWidth="1"/>
    <col min="16" max="16384" width="12.4609375" style="4"/>
  </cols>
  <sheetData>
    <row r="1" spans="1:14" s="2" customFormat="1" ht="17.149999999999999" customHeight="1">
      <c r="A1" s="12" t="s">
        <v>115</v>
      </c>
    </row>
    <row r="2" spans="1:14" s="2" customFormat="1" ht="17.149999999999999" customHeight="1">
      <c r="A2" s="12" t="s">
        <v>108</v>
      </c>
    </row>
    <row r="3" spans="1:14" ht="14.15" customHeight="1"/>
    <row r="4" spans="1:14" s="15" customFormat="1" ht="31.9" customHeight="1">
      <c r="A4" s="13" t="s">
        <v>7</v>
      </c>
      <c r="B4" s="14" t="s">
        <v>1</v>
      </c>
      <c r="C4" s="14" t="s">
        <v>8</v>
      </c>
      <c r="D4" s="14" t="s">
        <v>9</v>
      </c>
      <c r="E4" s="14" t="s">
        <v>10</v>
      </c>
      <c r="F4" s="14" t="s">
        <v>11</v>
      </c>
      <c r="G4" s="14" t="s">
        <v>12</v>
      </c>
      <c r="H4" s="14" t="s">
        <v>13</v>
      </c>
      <c r="I4" s="14" t="s">
        <v>14</v>
      </c>
      <c r="J4" s="14" t="s">
        <v>15</v>
      </c>
      <c r="K4" s="14" t="s">
        <v>16</v>
      </c>
      <c r="L4" s="14" t="s">
        <v>17</v>
      </c>
      <c r="M4" s="14" t="s">
        <v>18</v>
      </c>
      <c r="N4" s="14" t="s">
        <v>19</v>
      </c>
    </row>
    <row r="5" spans="1:14" ht="4" customHeight="1"/>
    <row r="6" spans="1:14" s="15" customFormat="1" ht="16" customHeight="1">
      <c r="A6" s="16" t="s">
        <v>20</v>
      </c>
      <c r="B6" s="59">
        <v>22920</v>
      </c>
      <c r="C6" s="59">
        <v>2064</v>
      </c>
      <c r="D6" s="59">
        <v>2033</v>
      </c>
      <c r="E6" s="59">
        <v>2045</v>
      </c>
      <c r="F6" s="59">
        <v>1982</v>
      </c>
      <c r="G6" s="59">
        <v>1554</v>
      </c>
      <c r="H6" s="59">
        <v>1469</v>
      </c>
      <c r="I6" s="59">
        <v>1767</v>
      </c>
      <c r="J6" s="59">
        <v>1492</v>
      </c>
      <c r="K6" s="59">
        <v>1448</v>
      </c>
      <c r="L6" s="59">
        <v>1430</v>
      </c>
      <c r="M6" s="59">
        <v>1901</v>
      </c>
      <c r="N6" s="59">
        <v>3735</v>
      </c>
    </row>
    <row r="7" spans="1:14" ht="16" customHeight="1">
      <c r="A7" s="7" t="s">
        <v>3</v>
      </c>
      <c r="B7" s="55">
        <v>22243</v>
      </c>
      <c r="C7" s="55">
        <v>2009</v>
      </c>
      <c r="D7" s="55">
        <v>1965</v>
      </c>
      <c r="E7" s="55">
        <v>1994</v>
      </c>
      <c r="F7" s="55">
        <v>1932</v>
      </c>
      <c r="G7" s="55">
        <v>1497</v>
      </c>
      <c r="H7" s="55">
        <v>1422</v>
      </c>
      <c r="I7" s="55">
        <v>1702</v>
      </c>
      <c r="J7" s="55">
        <v>1446</v>
      </c>
      <c r="K7" s="55">
        <v>1401</v>
      </c>
      <c r="L7" s="55">
        <v>1378</v>
      </c>
      <c r="M7" s="55">
        <v>1833</v>
      </c>
      <c r="N7" s="55">
        <v>3664</v>
      </c>
    </row>
    <row r="8" spans="1:14" ht="16" customHeight="1">
      <c r="A8" s="7" t="s">
        <v>4</v>
      </c>
      <c r="B8" s="55">
        <v>370</v>
      </c>
      <c r="C8" s="55">
        <v>31</v>
      </c>
      <c r="D8" s="55">
        <v>38</v>
      </c>
      <c r="E8" s="55">
        <v>30</v>
      </c>
      <c r="F8" s="55">
        <v>28</v>
      </c>
      <c r="G8" s="55">
        <v>37</v>
      </c>
      <c r="H8" s="55">
        <v>25</v>
      </c>
      <c r="I8" s="55">
        <v>37</v>
      </c>
      <c r="J8" s="55">
        <v>22</v>
      </c>
      <c r="K8" s="55">
        <v>24</v>
      </c>
      <c r="L8" s="55">
        <v>36</v>
      </c>
      <c r="M8" s="55">
        <v>31</v>
      </c>
      <c r="N8" s="55">
        <v>31</v>
      </c>
    </row>
    <row r="9" spans="1:14" ht="16" customHeight="1">
      <c r="A9" s="7" t="s">
        <v>5</v>
      </c>
      <c r="B9" s="55">
        <v>307</v>
      </c>
      <c r="C9" s="55">
        <v>24</v>
      </c>
      <c r="D9" s="55">
        <v>30</v>
      </c>
      <c r="E9" s="55">
        <v>21</v>
      </c>
      <c r="F9" s="55">
        <v>22</v>
      </c>
      <c r="G9" s="55">
        <v>20</v>
      </c>
      <c r="H9" s="55">
        <v>22</v>
      </c>
      <c r="I9" s="55">
        <v>28</v>
      </c>
      <c r="J9" s="55">
        <v>24</v>
      </c>
      <c r="K9" s="55">
        <v>23</v>
      </c>
      <c r="L9" s="55">
        <v>16</v>
      </c>
      <c r="M9" s="55">
        <v>37</v>
      </c>
      <c r="N9" s="55">
        <v>40</v>
      </c>
    </row>
    <row r="10" spans="1:14" s="15" customFormat="1" ht="16" customHeight="1">
      <c r="A10" s="16" t="s">
        <v>21</v>
      </c>
      <c r="B10" s="59">
        <v>7435</v>
      </c>
      <c r="C10" s="59">
        <v>670</v>
      </c>
      <c r="D10" s="59">
        <v>666</v>
      </c>
      <c r="E10" s="59">
        <v>655</v>
      </c>
      <c r="F10" s="59">
        <v>634</v>
      </c>
      <c r="G10" s="59">
        <v>526</v>
      </c>
      <c r="H10" s="59">
        <v>484</v>
      </c>
      <c r="I10" s="59">
        <v>560</v>
      </c>
      <c r="J10" s="59">
        <v>521</v>
      </c>
      <c r="K10" s="59">
        <v>449</v>
      </c>
      <c r="L10" s="59">
        <v>448</v>
      </c>
      <c r="M10" s="59">
        <v>602</v>
      </c>
      <c r="N10" s="59">
        <v>1220</v>
      </c>
    </row>
    <row r="11" spans="1:14" ht="16" customHeight="1">
      <c r="A11" s="7" t="s">
        <v>3</v>
      </c>
      <c r="B11" s="55">
        <v>7111</v>
      </c>
      <c r="C11" s="55">
        <v>641</v>
      </c>
      <c r="D11" s="55">
        <v>625</v>
      </c>
      <c r="E11" s="55">
        <v>631</v>
      </c>
      <c r="F11" s="55">
        <v>610</v>
      </c>
      <c r="G11" s="55">
        <v>488</v>
      </c>
      <c r="H11" s="55">
        <v>462</v>
      </c>
      <c r="I11" s="55">
        <v>534</v>
      </c>
      <c r="J11" s="55">
        <v>498</v>
      </c>
      <c r="K11" s="55">
        <v>428</v>
      </c>
      <c r="L11" s="55">
        <v>432</v>
      </c>
      <c r="M11" s="55">
        <v>572</v>
      </c>
      <c r="N11" s="55">
        <v>1190</v>
      </c>
    </row>
    <row r="12" spans="1:14" ht="16" customHeight="1">
      <c r="A12" s="7" t="s">
        <v>4</v>
      </c>
      <c r="B12" s="60">
        <v>195</v>
      </c>
      <c r="C12" s="60">
        <v>18</v>
      </c>
      <c r="D12" s="60">
        <v>26</v>
      </c>
      <c r="E12" s="60">
        <v>14</v>
      </c>
      <c r="F12" s="60">
        <v>17</v>
      </c>
      <c r="G12" s="60">
        <v>27</v>
      </c>
      <c r="H12" s="60">
        <v>9</v>
      </c>
      <c r="I12" s="60">
        <v>16</v>
      </c>
      <c r="J12" s="60">
        <v>12</v>
      </c>
      <c r="K12" s="60">
        <v>11</v>
      </c>
      <c r="L12" s="60">
        <v>11</v>
      </c>
      <c r="M12" s="60">
        <v>17</v>
      </c>
      <c r="N12" s="60">
        <v>17</v>
      </c>
    </row>
    <row r="13" spans="1:14" ht="16" customHeight="1">
      <c r="A13" s="7" t="s">
        <v>5</v>
      </c>
      <c r="B13" s="60">
        <v>129</v>
      </c>
      <c r="C13" s="60">
        <v>11</v>
      </c>
      <c r="D13" s="60">
        <v>15</v>
      </c>
      <c r="E13" s="60">
        <v>10</v>
      </c>
      <c r="F13" s="60">
        <v>7</v>
      </c>
      <c r="G13" s="60">
        <v>11</v>
      </c>
      <c r="H13" s="60">
        <v>13</v>
      </c>
      <c r="I13" s="60">
        <v>10</v>
      </c>
      <c r="J13" s="60">
        <v>11</v>
      </c>
      <c r="K13" s="60">
        <v>10</v>
      </c>
      <c r="L13" s="60">
        <v>5</v>
      </c>
      <c r="M13" s="60">
        <v>13</v>
      </c>
      <c r="N13" s="60">
        <v>13</v>
      </c>
    </row>
    <row r="14" spans="1:14" s="15" customFormat="1" ht="16" customHeight="1">
      <c r="A14" s="16" t="s">
        <v>22</v>
      </c>
      <c r="B14" s="59">
        <v>4689</v>
      </c>
      <c r="C14" s="59">
        <v>452</v>
      </c>
      <c r="D14" s="59">
        <v>421</v>
      </c>
      <c r="E14" s="59">
        <v>421</v>
      </c>
      <c r="F14" s="59">
        <v>417</v>
      </c>
      <c r="G14" s="59">
        <v>328</v>
      </c>
      <c r="H14" s="59">
        <v>302</v>
      </c>
      <c r="I14" s="59">
        <v>353</v>
      </c>
      <c r="J14" s="59">
        <v>265</v>
      </c>
      <c r="K14" s="59">
        <v>305</v>
      </c>
      <c r="L14" s="59">
        <v>277</v>
      </c>
      <c r="M14" s="59">
        <v>407</v>
      </c>
      <c r="N14" s="59">
        <v>741</v>
      </c>
    </row>
    <row r="15" spans="1:14" ht="16" customHeight="1">
      <c r="A15" s="7" t="s">
        <v>3</v>
      </c>
      <c r="B15" s="55">
        <v>4574</v>
      </c>
      <c r="C15" s="55">
        <v>446</v>
      </c>
      <c r="D15" s="55">
        <v>412</v>
      </c>
      <c r="E15" s="55">
        <v>415</v>
      </c>
      <c r="F15" s="55">
        <v>409</v>
      </c>
      <c r="G15" s="55">
        <v>321</v>
      </c>
      <c r="H15" s="55">
        <v>296</v>
      </c>
      <c r="I15" s="55">
        <v>338</v>
      </c>
      <c r="J15" s="55">
        <v>256</v>
      </c>
      <c r="K15" s="55">
        <v>300</v>
      </c>
      <c r="L15" s="55">
        <v>265</v>
      </c>
      <c r="M15" s="55">
        <v>391</v>
      </c>
      <c r="N15" s="55">
        <v>725</v>
      </c>
    </row>
    <row r="16" spans="1:14" ht="16" customHeight="1">
      <c r="A16" s="7" t="s">
        <v>4</v>
      </c>
      <c r="B16" s="55">
        <v>52</v>
      </c>
      <c r="C16" s="55">
        <v>4</v>
      </c>
      <c r="D16" s="55">
        <v>6</v>
      </c>
      <c r="E16" s="55">
        <v>4</v>
      </c>
      <c r="F16" s="55">
        <v>3</v>
      </c>
      <c r="G16" s="55">
        <v>4</v>
      </c>
      <c r="H16" s="55">
        <v>3</v>
      </c>
      <c r="I16" s="55">
        <v>6</v>
      </c>
      <c r="J16" s="55">
        <v>5</v>
      </c>
      <c r="K16" s="55">
        <v>1</v>
      </c>
      <c r="L16" s="55">
        <v>9</v>
      </c>
      <c r="M16" s="55">
        <v>4</v>
      </c>
      <c r="N16" s="55">
        <v>3</v>
      </c>
    </row>
    <row r="17" spans="1:14" ht="16" customHeight="1">
      <c r="A17" s="7" t="s">
        <v>5</v>
      </c>
      <c r="B17" s="55">
        <v>63</v>
      </c>
      <c r="C17" s="55">
        <v>2</v>
      </c>
      <c r="D17" s="55">
        <v>3</v>
      </c>
      <c r="E17" s="55">
        <v>2</v>
      </c>
      <c r="F17" s="55">
        <v>5</v>
      </c>
      <c r="G17" s="55">
        <v>3</v>
      </c>
      <c r="H17" s="55">
        <v>3</v>
      </c>
      <c r="I17" s="55">
        <v>9</v>
      </c>
      <c r="J17" s="55">
        <v>4</v>
      </c>
      <c r="K17" s="55">
        <v>4</v>
      </c>
      <c r="L17" s="55">
        <v>3</v>
      </c>
      <c r="M17" s="55">
        <v>12</v>
      </c>
      <c r="N17" s="55">
        <v>13</v>
      </c>
    </row>
    <row r="18" spans="1:14" s="15" customFormat="1" ht="16" customHeight="1">
      <c r="A18" s="16" t="s">
        <v>23</v>
      </c>
      <c r="B18" s="59">
        <v>2127</v>
      </c>
      <c r="C18" s="59">
        <v>182</v>
      </c>
      <c r="D18" s="59">
        <v>183</v>
      </c>
      <c r="E18" s="59">
        <v>196</v>
      </c>
      <c r="F18" s="59">
        <v>152</v>
      </c>
      <c r="G18" s="59">
        <v>134</v>
      </c>
      <c r="H18" s="59">
        <v>143</v>
      </c>
      <c r="I18" s="59">
        <v>193</v>
      </c>
      <c r="J18" s="59">
        <v>143</v>
      </c>
      <c r="K18" s="59">
        <v>134</v>
      </c>
      <c r="L18" s="59">
        <v>158</v>
      </c>
      <c r="M18" s="59">
        <v>190</v>
      </c>
      <c r="N18" s="59">
        <v>319</v>
      </c>
    </row>
    <row r="19" spans="1:14" ht="16" customHeight="1">
      <c r="A19" s="7" t="s">
        <v>3</v>
      </c>
      <c r="B19" s="55">
        <v>2078</v>
      </c>
      <c r="C19" s="55">
        <v>179</v>
      </c>
      <c r="D19" s="55">
        <v>179</v>
      </c>
      <c r="E19" s="55">
        <v>190</v>
      </c>
      <c r="F19" s="55">
        <v>151</v>
      </c>
      <c r="G19" s="55">
        <v>133</v>
      </c>
      <c r="H19" s="55">
        <v>140</v>
      </c>
      <c r="I19" s="55">
        <v>185</v>
      </c>
      <c r="J19" s="55">
        <v>140</v>
      </c>
      <c r="K19" s="55">
        <v>130</v>
      </c>
      <c r="L19" s="55">
        <v>153</v>
      </c>
      <c r="M19" s="55">
        <v>186</v>
      </c>
      <c r="N19" s="55">
        <v>312</v>
      </c>
    </row>
    <row r="20" spans="1:14" ht="16" customHeight="1">
      <c r="A20" s="7" t="s">
        <v>4</v>
      </c>
      <c r="B20" s="55">
        <v>21</v>
      </c>
      <c r="C20" s="55" t="s">
        <v>6</v>
      </c>
      <c r="D20" s="55">
        <v>1</v>
      </c>
      <c r="E20" s="55">
        <v>3</v>
      </c>
      <c r="F20" s="55">
        <v>1</v>
      </c>
      <c r="G20" s="55" t="s">
        <v>6</v>
      </c>
      <c r="H20" s="55">
        <v>2</v>
      </c>
      <c r="I20" s="55">
        <v>5</v>
      </c>
      <c r="J20" s="55">
        <v>1</v>
      </c>
      <c r="K20" s="55">
        <v>3</v>
      </c>
      <c r="L20" s="55">
        <v>3</v>
      </c>
      <c r="M20" s="55" t="s">
        <v>6</v>
      </c>
      <c r="N20" s="55">
        <v>2</v>
      </c>
    </row>
    <row r="21" spans="1:14" ht="16" customHeight="1">
      <c r="A21" s="7" t="s">
        <v>5</v>
      </c>
      <c r="B21" s="55">
        <v>28</v>
      </c>
      <c r="C21" s="55">
        <v>3</v>
      </c>
      <c r="D21" s="55">
        <v>3</v>
      </c>
      <c r="E21" s="55">
        <v>3</v>
      </c>
      <c r="F21" s="55" t="s">
        <v>6</v>
      </c>
      <c r="G21" s="55">
        <v>1</v>
      </c>
      <c r="H21" s="55">
        <v>1</v>
      </c>
      <c r="I21" s="55">
        <v>3</v>
      </c>
      <c r="J21" s="55">
        <v>2</v>
      </c>
      <c r="K21" s="55">
        <v>1</v>
      </c>
      <c r="L21" s="55">
        <v>2</v>
      </c>
      <c r="M21" s="55">
        <v>4</v>
      </c>
      <c r="N21" s="55">
        <v>5</v>
      </c>
    </row>
    <row r="22" spans="1:14" s="15" customFormat="1" ht="16" customHeight="1">
      <c r="A22" s="16" t="s">
        <v>24</v>
      </c>
      <c r="B22" s="59">
        <v>2603</v>
      </c>
      <c r="C22" s="59">
        <v>205</v>
      </c>
      <c r="D22" s="59">
        <v>211</v>
      </c>
      <c r="E22" s="59">
        <v>261</v>
      </c>
      <c r="F22" s="59">
        <v>243</v>
      </c>
      <c r="G22" s="59">
        <v>159</v>
      </c>
      <c r="H22" s="59">
        <v>153</v>
      </c>
      <c r="I22" s="59">
        <v>189</v>
      </c>
      <c r="J22" s="59">
        <v>158</v>
      </c>
      <c r="K22" s="59">
        <v>165</v>
      </c>
      <c r="L22" s="59">
        <v>172</v>
      </c>
      <c r="M22" s="59">
        <v>241</v>
      </c>
      <c r="N22" s="59">
        <v>446</v>
      </c>
    </row>
    <row r="23" spans="1:14" ht="16" customHeight="1">
      <c r="A23" s="7" t="s">
        <v>3</v>
      </c>
      <c r="B23" s="55">
        <v>2522</v>
      </c>
      <c r="C23" s="55">
        <v>200</v>
      </c>
      <c r="D23" s="55">
        <v>206</v>
      </c>
      <c r="E23" s="55">
        <v>251</v>
      </c>
      <c r="F23" s="55">
        <v>237</v>
      </c>
      <c r="G23" s="55">
        <v>153</v>
      </c>
      <c r="H23" s="55">
        <v>145</v>
      </c>
      <c r="I23" s="55">
        <v>180</v>
      </c>
      <c r="J23" s="55">
        <v>154</v>
      </c>
      <c r="K23" s="55">
        <v>158</v>
      </c>
      <c r="L23" s="55">
        <v>165</v>
      </c>
      <c r="M23" s="55">
        <v>233</v>
      </c>
      <c r="N23" s="55">
        <v>440</v>
      </c>
    </row>
    <row r="24" spans="1:14" ht="16" customHeight="1">
      <c r="A24" s="7" t="s">
        <v>4</v>
      </c>
      <c r="B24" s="55">
        <v>43</v>
      </c>
      <c r="C24" s="55">
        <v>1</v>
      </c>
      <c r="D24" s="55">
        <v>3</v>
      </c>
      <c r="E24" s="55">
        <v>5</v>
      </c>
      <c r="F24" s="55">
        <v>2</v>
      </c>
      <c r="G24" s="55">
        <v>2</v>
      </c>
      <c r="H24" s="55">
        <v>6</v>
      </c>
      <c r="I24" s="55">
        <v>6</v>
      </c>
      <c r="J24" s="55">
        <v>1</v>
      </c>
      <c r="K24" s="55">
        <v>3</v>
      </c>
      <c r="L24" s="55">
        <v>6</v>
      </c>
      <c r="M24" s="55">
        <v>5</v>
      </c>
      <c r="N24" s="55">
        <v>3</v>
      </c>
    </row>
    <row r="25" spans="1:14" ht="16" customHeight="1">
      <c r="A25" s="7" t="s">
        <v>5</v>
      </c>
      <c r="B25" s="55">
        <v>38</v>
      </c>
      <c r="C25" s="55">
        <v>4</v>
      </c>
      <c r="D25" s="55">
        <v>2</v>
      </c>
      <c r="E25" s="55">
        <v>5</v>
      </c>
      <c r="F25" s="55">
        <v>4</v>
      </c>
      <c r="G25" s="55">
        <v>4</v>
      </c>
      <c r="H25" s="55">
        <v>2</v>
      </c>
      <c r="I25" s="55">
        <v>3</v>
      </c>
      <c r="J25" s="55">
        <v>3</v>
      </c>
      <c r="K25" s="55">
        <v>4</v>
      </c>
      <c r="L25" s="55">
        <v>1</v>
      </c>
      <c r="M25" s="55">
        <v>3</v>
      </c>
      <c r="N25" s="55">
        <v>3</v>
      </c>
    </row>
    <row r="26" spans="1:14" s="15" customFormat="1" ht="16" customHeight="1">
      <c r="A26" s="16" t="s">
        <v>25</v>
      </c>
      <c r="B26" s="59">
        <v>1951</v>
      </c>
      <c r="C26" s="59">
        <v>153</v>
      </c>
      <c r="D26" s="59">
        <v>192</v>
      </c>
      <c r="E26" s="59">
        <v>154</v>
      </c>
      <c r="F26" s="59">
        <v>170</v>
      </c>
      <c r="G26" s="59">
        <v>146</v>
      </c>
      <c r="H26" s="59">
        <v>119</v>
      </c>
      <c r="I26" s="59">
        <v>152</v>
      </c>
      <c r="J26" s="59">
        <v>136</v>
      </c>
      <c r="K26" s="59">
        <v>126</v>
      </c>
      <c r="L26" s="59">
        <v>101</v>
      </c>
      <c r="M26" s="59">
        <v>171</v>
      </c>
      <c r="N26" s="59">
        <v>331</v>
      </c>
    </row>
    <row r="27" spans="1:14" ht="16" customHeight="1">
      <c r="A27" s="7" t="s">
        <v>3</v>
      </c>
      <c r="B27" s="55">
        <v>1910</v>
      </c>
      <c r="C27" s="55">
        <v>150</v>
      </c>
      <c r="D27" s="55">
        <v>188</v>
      </c>
      <c r="E27" s="55">
        <v>152</v>
      </c>
      <c r="F27" s="55">
        <v>168</v>
      </c>
      <c r="G27" s="55">
        <v>143</v>
      </c>
      <c r="H27" s="55">
        <v>115</v>
      </c>
      <c r="I27" s="55">
        <v>151</v>
      </c>
      <c r="J27" s="55">
        <v>135</v>
      </c>
      <c r="K27" s="55">
        <v>124</v>
      </c>
      <c r="L27" s="55">
        <v>95</v>
      </c>
      <c r="M27" s="55">
        <v>162</v>
      </c>
      <c r="N27" s="55">
        <v>327</v>
      </c>
    </row>
    <row r="28" spans="1:14" ht="16" customHeight="1">
      <c r="A28" s="7" t="s">
        <v>4</v>
      </c>
      <c r="B28" s="55">
        <v>26</v>
      </c>
      <c r="C28" s="55">
        <v>3</v>
      </c>
      <c r="D28" s="55">
        <v>1</v>
      </c>
      <c r="E28" s="55">
        <v>2</v>
      </c>
      <c r="F28" s="55" t="s">
        <v>6</v>
      </c>
      <c r="G28" s="55">
        <v>2</v>
      </c>
      <c r="H28" s="55">
        <v>4</v>
      </c>
      <c r="I28" s="55">
        <v>1</v>
      </c>
      <c r="J28" s="55">
        <v>1</v>
      </c>
      <c r="K28" s="55">
        <v>2</v>
      </c>
      <c r="L28" s="55">
        <v>3</v>
      </c>
      <c r="M28" s="55">
        <v>4</v>
      </c>
      <c r="N28" s="55">
        <v>3</v>
      </c>
    </row>
    <row r="29" spans="1:14" ht="16" customHeight="1">
      <c r="A29" s="7" t="s">
        <v>5</v>
      </c>
      <c r="B29" s="55">
        <v>15</v>
      </c>
      <c r="C29" s="55" t="s">
        <v>6</v>
      </c>
      <c r="D29" s="55">
        <v>3</v>
      </c>
      <c r="E29" s="55" t="s">
        <v>6</v>
      </c>
      <c r="F29" s="55">
        <v>2</v>
      </c>
      <c r="G29" s="55">
        <v>1</v>
      </c>
      <c r="H29" s="55" t="s">
        <v>6</v>
      </c>
      <c r="I29" s="55" t="s">
        <v>6</v>
      </c>
      <c r="J29" s="55" t="s">
        <v>6</v>
      </c>
      <c r="K29" s="55" t="s">
        <v>6</v>
      </c>
      <c r="L29" s="55">
        <v>3</v>
      </c>
      <c r="M29" s="55">
        <v>5</v>
      </c>
      <c r="N29" s="55">
        <v>1</v>
      </c>
    </row>
    <row r="30" spans="1:14" s="15" customFormat="1" ht="16" customHeight="1">
      <c r="A30" s="16" t="s">
        <v>26</v>
      </c>
      <c r="B30" s="59">
        <v>2235</v>
      </c>
      <c r="C30" s="59">
        <v>239</v>
      </c>
      <c r="D30" s="59">
        <v>214</v>
      </c>
      <c r="E30" s="59">
        <v>196</v>
      </c>
      <c r="F30" s="59">
        <v>181</v>
      </c>
      <c r="G30" s="59">
        <v>151</v>
      </c>
      <c r="H30" s="59">
        <v>153</v>
      </c>
      <c r="I30" s="59">
        <v>165</v>
      </c>
      <c r="J30" s="59">
        <v>138</v>
      </c>
      <c r="K30" s="59">
        <v>136</v>
      </c>
      <c r="L30" s="59">
        <v>139</v>
      </c>
      <c r="M30" s="59">
        <v>167</v>
      </c>
      <c r="N30" s="59">
        <v>356</v>
      </c>
    </row>
    <row r="31" spans="1:14" ht="16" customHeight="1">
      <c r="A31" s="7" t="s">
        <v>3</v>
      </c>
      <c r="B31" s="55">
        <v>2193</v>
      </c>
      <c r="C31" s="55">
        <v>231</v>
      </c>
      <c r="D31" s="55">
        <v>209</v>
      </c>
      <c r="E31" s="55">
        <v>194</v>
      </c>
      <c r="F31" s="55">
        <v>173</v>
      </c>
      <c r="G31" s="55">
        <v>151</v>
      </c>
      <c r="H31" s="55">
        <v>153</v>
      </c>
      <c r="I31" s="55">
        <v>161</v>
      </c>
      <c r="J31" s="55">
        <v>134</v>
      </c>
      <c r="K31" s="55">
        <v>130</v>
      </c>
      <c r="L31" s="55">
        <v>136</v>
      </c>
      <c r="M31" s="55">
        <v>167</v>
      </c>
      <c r="N31" s="55">
        <v>354</v>
      </c>
    </row>
    <row r="32" spans="1:14" ht="16" customHeight="1">
      <c r="A32" s="7" t="s">
        <v>4</v>
      </c>
      <c r="B32" s="55">
        <v>22</v>
      </c>
      <c r="C32" s="55">
        <v>5</v>
      </c>
      <c r="D32" s="55">
        <v>1</v>
      </c>
      <c r="E32" s="55">
        <v>1</v>
      </c>
      <c r="F32" s="55">
        <v>5</v>
      </c>
      <c r="G32" s="55" t="s">
        <v>6</v>
      </c>
      <c r="H32" s="55" t="s">
        <v>6</v>
      </c>
      <c r="I32" s="55">
        <v>3</v>
      </c>
      <c r="J32" s="55">
        <v>1</v>
      </c>
      <c r="K32" s="55">
        <v>3</v>
      </c>
      <c r="L32" s="55">
        <v>2</v>
      </c>
      <c r="M32" s="55" t="s">
        <v>6</v>
      </c>
      <c r="N32" s="55">
        <v>1</v>
      </c>
    </row>
    <row r="33" spans="1:14" ht="16" customHeight="1">
      <c r="A33" s="7" t="s">
        <v>5</v>
      </c>
      <c r="B33" s="55">
        <v>20</v>
      </c>
      <c r="C33" s="55">
        <v>3</v>
      </c>
      <c r="D33" s="55">
        <v>4</v>
      </c>
      <c r="E33" s="55">
        <v>1</v>
      </c>
      <c r="F33" s="55">
        <v>3</v>
      </c>
      <c r="G33" s="55" t="s">
        <v>6</v>
      </c>
      <c r="H33" s="55" t="s">
        <v>6</v>
      </c>
      <c r="I33" s="55">
        <v>1</v>
      </c>
      <c r="J33" s="55">
        <v>3</v>
      </c>
      <c r="K33" s="55">
        <v>3</v>
      </c>
      <c r="L33" s="55">
        <v>1</v>
      </c>
      <c r="M33" s="55" t="s">
        <v>6</v>
      </c>
      <c r="N33" s="55">
        <v>1</v>
      </c>
    </row>
    <row r="34" spans="1:14" s="15" customFormat="1" ht="16" customHeight="1">
      <c r="A34" s="16" t="s">
        <v>27</v>
      </c>
      <c r="B34" s="59">
        <v>1880</v>
      </c>
      <c r="C34" s="59">
        <v>163</v>
      </c>
      <c r="D34" s="59">
        <v>146</v>
      </c>
      <c r="E34" s="59">
        <v>162</v>
      </c>
      <c r="F34" s="59">
        <v>185</v>
      </c>
      <c r="G34" s="59">
        <v>110</v>
      </c>
      <c r="H34" s="59">
        <v>115</v>
      </c>
      <c r="I34" s="59">
        <v>155</v>
      </c>
      <c r="J34" s="59">
        <v>131</v>
      </c>
      <c r="K34" s="59">
        <v>133</v>
      </c>
      <c r="L34" s="59">
        <v>135</v>
      </c>
      <c r="M34" s="59">
        <v>123</v>
      </c>
      <c r="N34" s="59">
        <v>322</v>
      </c>
    </row>
    <row r="35" spans="1:14" ht="16" customHeight="1">
      <c r="A35" s="7" t="s">
        <v>3</v>
      </c>
      <c r="B35" s="55">
        <v>1855</v>
      </c>
      <c r="C35" s="55">
        <v>162</v>
      </c>
      <c r="D35" s="55">
        <v>146</v>
      </c>
      <c r="E35" s="55">
        <v>161</v>
      </c>
      <c r="F35" s="55">
        <v>184</v>
      </c>
      <c r="G35" s="55">
        <v>108</v>
      </c>
      <c r="H35" s="55">
        <v>111</v>
      </c>
      <c r="I35" s="55">
        <v>153</v>
      </c>
      <c r="J35" s="55">
        <v>129</v>
      </c>
      <c r="K35" s="55">
        <v>131</v>
      </c>
      <c r="L35" s="55">
        <v>132</v>
      </c>
      <c r="M35" s="55">
        <v>122</v>
      </c>
      <c r="N35" s="55">
        <v>316</v>
      </c>
    </row>
    <row r="36" spans="1:14" ht="16" customHeight="1">
      <c r="A36" s="7" t="s">
        <v>4</v>
      </c>
      <c r="B36" s="55">
        <v>11</v>
      </c>
      <c r="C36" s="55" t="s">
        <v>6</v>
      </c>
      <c r="D36" s="55" t="s">
        <v>6</v>
      </c>
      <c r="E36" s="55">
        <v>1</v>
      </c>
      <c r="F36" s="55" t="s">
        <v>6</v>
      </c>
      <c r="G36" s="55">
        <v>2</v>
      </c>
      <c r="H36" s="55">
        <v>1</v>
      </c>
      <c r="I36" s="55" t="s">
        <v>6</v>
      </c>
      <c r="J36" s="55">
        <v>1</v>
      </c>
      <c r="K36" s="55">
        <v>1</v>
      </c>
      <c r="L36" s="55">
        <v>2</v>
      </c>
      <c r="M36" s="55">
        <v>1</v>
      </c>
      <c r="N36" s="55">
        <v>2</v>
      </c>
    </row>
    <row r="37" spans="1:14" ht="16" customHeight="1">
      <c r="A37" s="10" t="s">
        <v>5</v>
      </c>
      <c r="B37" s="56">
        <v>14</v>
      </c>
      <c r="C37" s="56">
        <v>1</v>
      </c>
      <c r="D37" s="56" t="s">
        <v>6</v>
      </c>
      <c r="E37" s="56" t="s">
        <v>6</v>
      </c>
      <c r="F37" s="56">
        <v>1</v>
      </c>
      <c r="G37" s="56" t="s">
        <v>6</v>
      </c>
      <c r="H37" s="56">
        <v>3</v>
      </c>
      <c r="I37" s="56">
        <v>2</v>
      </c>
      <c r="J37" s="56">
        <v>1</v>
      </c>
      <c r="K37" s="56">
        <v>1</v>
      </c>
      <c r="L37" s="56">
        <v>1</v>
      </c>
      <c r="M37" s="56" t="s">
        <v>6</v>
      </c>
      <c r="N37" s="56">
        <v>4</v>
      </c>
    </row>
    <row r="38" spans="1:14" ht="16" customHeight="1">
      <c r="A38" s="7" t="s">
        <v>114</v>
      </c>
    </row>
  </sheetData>
  <pageMargins left="0.70078740157480301" right="0.5" top="1.2992125984252001" bottom="0.5" header="0" footer="0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"/>
  <sheetViews>
    <sheetView showGridLines="0" zoomScaleNormal="100" workbookViewId="0">
      <pane ySplit="5" topLeftCell="A6" activePane="bottomLeft" state="frozen"/>
      <selection pane="bottomLeft"/>
    </sheetView>
  </sheetViews>
  <sheetFormatPr baseColWidth="10" defaultColWidth="9.4609375" defaultRowHeight="16" customHeight="1"/>
  <cols>
    <col min="1" max="1" width="13.4609375" style="7" customWidth="1"/>
    <col min="2" max="4" width="8.4609375" style="18" customWidth="1"/>
    <col min="5" max="16384" width="9.4609375" style="4"/>
  </cols>
  <sheetData>
    <row r="1" spans="1:7" s="2" customFormat="1" ht="17.149999999999999" customHeight="1">
      <c r="A1" s="12" t="s">
        <v>116</v>
      </c>
      <c r="C1" s="17"/>
      <c r="D1" s="17"/>
    </row>
    <row r="2" spans="1:7" s="2" customFormat="1" ht="17.149999999999999" customHeight="1">
      <c r="A2" s="12" t="s">
        <v>28</v>
      </c>
      <c r="C2" s="17"/>
      <c r="D2" s="17"/>
    </row>
    <row r="3" spans="1:7" s="2" customFormat="1" ht="17.149999999999999" customHeight="1">
      <c r="A3" s="12" t="s">
        <v>117</v>
      </c>
    </row>
    <row r="4" spans="1:7" ht="14.15" customHeight="1"/>
    <row r="5" spans="1:7" s="15" customFormat="1" ht="32.15" customHeight="1">
      <c r="A5" s="13" t="s">
        <v>29</v>
      </c>
      <c r="B5" s="19" t="s">
        <v>1</v>
      </c>
      <c r="C5" s="19" t="s">
        <v>30</v>
      </c>
      <c r="D5" s="14" t="s">
        <v>31</v>
      </c>
    </row>
    <row r="6" spans="1:7" ht="4" customHeight="1"/>
    <row r="7" spans="1:7" s="15" customFormat="1" ht="16" customHeight="1">
      <c r="A7" s="20" t="s">
        <v>32</v>
      </c>
      <c r="B7" s="59">
        <v>22920</v>
      </c>
      <c r="C7" s="59">
        <v>4804</v>
      </c>
      <c r="D7" s="59">
        <v>18116</v>
      </c>
    </row>
    <row r="8" spans="1:7" ht="16" customHeight="1">
      <c r="A8" s="21" t="s">
        <v>21</v>
      </c>
      <c r="B8" s="55">
        <v>7435</v>
      </c>
      <c r="C8" s="55">
        <v>1461</v>
      </c>
      <c r="D8" s="55">
        <v>5974</v>
      </c>
    </row>
    <row r="9" spans="1:7" ht="16" customHeight="1">
      <c r="A9" s="21" t="s">
        <v>22</v>
      </c>
      <c r="B9" s="55">
        <v>4689</v>
      </c>
      <c r="C9" s="55">
        <v>1144</v>
      </c>
      <c r="D9" s="55">
        <v>3545</v>
      </c>
    </row>
    <row r="10" spans="1:7" ht="16" customHeight="1">
      <c r="A10" s="21" t="s">
        <v>23</v>
      </c>
      <c r="B10" s="55">
        <v>2127</v>
      </c>
      <c r="C10" s="55">
        <v>779</v>
      </c>
      <c r="D10" s="55">
        <v>1348</v>
      </c>
    </row>
    <row r="11" spans="1:7" ht="16" customHeight="1">
      <c r="A11" s="21" t="s">
        <v>24</v>
      </c>
      <c r="B11" s="55">
        <v>2603</v>
      </c>
      <c r="C11" s="55">
        <v>642</v>
      </c>
      <c r="D11" s="55">
        <v>1961</v>
      </c>
      <c r="G11" s="4" t="s">
        <v>33</v>
      </c>
    </row>
    <row r="12" spans="1:7" ht="16" customHeight="1">
      <c r="A12" s="21" t="s">
        <v>25</v>
      </c>
      <c r="B12" s="55">
        <v>1951</v>
      </c>
      <c r="C12" s="55">
        <v>259</v>
      </c>
      <c r="D12" s="55">
        <v>1692</v>
      </c>
    </row>
    <row r="13" spans="1:7" ht="16" customHeight="1">
      <c r="A13" s="21" t="s">
        <v>26</v>
      </c>
      <c r="B13" s="55">
        <v>2235</v>
      </c>
      <c r="C13" s="55">
        <v>331</v>
      </c>
      <c r="D13" s="55">
        <v>1904</v>
      </c>
    </row>
    <row r="14" spans="1:7" ht="16" customHeight="1">
      <c r="A14" s="22" t="s">
        <v>27</v>
      </c>
      <c r="B14" s="56">
        <v>1880</v>
      </c>
      <c r="C14" s="56">
        <v>188</v>
      </c>
      <c r="D14" s="56">
        <v>1692</v>
      </c>
    </row>
    <row r="15" spans="1:7" ht="16" customHeight="1">
      <c r="A15" s="7" t="s">
        <v>114</v>
      </c>
    </row>
    <row r="16" spans="1:7" ht="16" customHeight="1">
      <c r="A16" s="7" t="s">
        <v>33</v>
      </c>
    </row>
    <row r="17" spans="1:4" ht="16" customHeight="1">
      <c r="C17" s="23"/>
      <c r="D17" s="23"/>
    </row>
    <row r="20" spans="1:4" ht="16" customHeight="1">
      <c r="A20" s="7" t="s">
        <v>33</v>
      </c>
    </row>
  </sheetData>
  <pageMargins left="0.70078740157480324" right="0.5" top="1.299212598425197" bottom="0.5" header="0" footer="0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0"/>
  <sheetViews>
    <sheetView showGridLines="0" zoomScaleNormal="100" zoomScalePageLayoutView="150" workbookViewId="0">
      <pane ySplit="5" topLeftCell="A6" activePane="bottomLeft" state="frozen"/>
      <selection pane="bottomLeft"/>
    </sheetView>
  </sheetViews>
  <sheetFormatPr baseColWidth="10" defaultColWidth="9.4609375" defaultRowHeight="16" customHeight="1"/>
  <cols>
    <col min="1" max="1" width="11.23046875" style="7" customWidth="1"/>
    <col min="2" max="2" width="7.84375" style="4" bestFit="1" customWidth="1"/>
    <col min="3" max="3" width="10.15234375" style="4" bestFit="1" customWidth="1"/>
    <col min="4" max="4" width="10.61328125" style="4" bestFit="1" customWidth="1"/>
    <col min="5" max="5" width="1.69140625" style="4" customWidth="1"/>
    <col min="6" max="6" width="7.84375" style="4" bestFit="1" customWidth="1"/>
    <col min="7" max="7" width="10.61328125" style="4" bestFit="1" customWidth="1"/>
    <col min="8" max="8" width="10.15234375" style="4" bestFit="1" customWidth="1"/>
    <col min="9" max="16384" width="9.4609375" style="4"/>
  </cols>
  <sheetData>
    <row r="1" spans="1:8" s="2" customFormat="1" ht="17.149999999999999" customHeight="1">
      <c r="A1" s="12" t="s">
        <v>118</v>
      </c>
    </row>
    <row r="2" spans="1:8" s="2" customFormat="1" ht="17.149999999999999" customHeight="1">
      <c r="A2" s="12" t="s">
        <v>109</v>
      </c>
    </row>
    <row r="3" spans="1:8" ht="14.15" customHeight="1"/>
    <row r="4" spans="1:8" s="15" customFormat="1" ht="19" customHeight="1">
      <c r="A4" s="99" t="s">
        <v>29</v>
      </c>
      <c r="B4" s="98" t="s">
        <v>34</v>
      </c>
      <c r="C4" s="98"/>
      <c r="D4" s="98"/>
      <c r="E4" s="28"/>
      <c r="F4" s="98" t="s">
        <v>35</v>
      </c>
      <c r="G4" s="98"/>
      <c r="H4" s="98"/>
    </row>
    <row r="5" spans="1:8" s="15" customFormat="1" ht="19" customHeight="1">
      <c r="A5" s="100"/>
      <c r="B5" s="6" t="s">
        <v>1</v>
      </c>
      <c r="C5" s="6" t="s">
        <v>36</v>
      </c>
      <c r="D5" s="6" t="s">
        <v>37</v>
      </c>
      <c r="E5" s="6"/>
      <c r="F5" s="6" t="s">
        <v>1</v>
      </c>
      <c r="G5" s="6" t="s">
        <v>37</v>
      </c>
      <c r="H5" s="6" t="s">
        <v>36</v>
      </c>
    </row>
    <row r="6" spans="1:8" ht="4" customHeight="1"/>
    <row r="7" spans="1:8" s="15" customFormat="1" ht="16" customHeight="1">
      <c r="A7" s="24" t="s">
        <v>20</v>
      </c>
      <c r="B7" s="59">
        <v>22613</v>
      </c>
      <c r="C7" s="59">
        <v>22243</v>
      </c>
      <c r="D7" s="66">
        <v>370</v>
      </c>
      <c r="E7" s="59"/>
      <c r="F7" s="59">
        <v>22550</v>
      </c>
      <c r="G7" s="59">
        <v>22243</v>
      </c>
      <c r="H7" s="66">
        <v>307</v>
      </c>
    </row>
    <row r="8" spans="1:8" ht="16" customHeight="1">
      <c r="A8" s="7" t="s">
        <v>38</v>
      </c>
      <c r="B8" s="55">
        <v>7306</v>
      </c>
      <c r="C8" s="55">
        <v>7111</v>
      </c>
      <c r="D8" s="57">
        <v>195</v>
      </c>
      <c r="E8" s="55"/>
      <c r="F8" s="55">
        <v>7240</v>
      </c>
      <c r="G8" s="55">
        <v>7111</v>
      </c>
      <c r="H8" s="57">
        <v>129</v>
      </c>
    </row>
    <row r="9" spans="1:8" ht="16" customHeight="1">
      <c r="A9" s="7" t="s">
        <v>22</v>
      </c>
      <c r="B9" s="55">
        <v>4626</v>
      </c>
      <c r="C9" s="55">
        <v>4574</v>
      </c>
      <c r="D9" s="57">
        <v>52</v>
      </c>
      <c r="E9" s="55"/>
      <c r="F9" s="55">
        <v>4637</v>
      </c>
      <c r="G9" s="55">
        <v>4574</v>
      </c>
      <c r="H9" s="57">
        <v>63</v>
      </c>
    </row>
    <row r="10" spans="1:8" ht="16" customHeight="1">
      <c r="A10" s="7" t="s">
        <v>23</v>
      </c>
      <c r="B10" s="55">
        <v>2099</v>
      </c>
      <c r="C10" s="55">
        <v>2078</v>
      </c>
      <c r="D10" s="57">
        <v>21</v>
      </c>
      <c r="E10" s="55"/>
      <c r="F10" s="55">
        <v>2106</v>
      </c>
      <c r="G10" s="55">
        <v>2078</v>
      </c>
      <c r="H10" s="57">
        <v>28</v>
      </c>
    </row>
    <row r="11" spans="1:8" ht="16" customHeight="1">
      <c r="A11" s="7" t="s">
        <v>24</v>
      </c>
      <c r="B11" s="55">
        <v>2565</v>
      </c>
      <c r="C11" s="55">
        <v>2522</v>
      </c>
      <c r="D11" s="57">
        <v>43</v>
      </c>
      <c r="E11" s="55"/>
      <c r="F11" s="55">
        <v>2560</v>
      </c>
      <c r="G11" s="55">
        <v>2522</v>
      </c>
      <c r="H11" s="57">
        <v>38</v>
      </c>
    </row>
    <row r="12" spans="1:8" ht="16" customHeight="1">
      <c r="A12" s="7" t="s">
        <v>25</v>
      </c>
      <c r="B12" s="55">
        <v>1936</v>
      </c>
      <c r="C12" s="55">
        <v>1910</v>
      </c>
      <c r="D12" s="57">
        <v>26</v>
      </c>
      <c r="E12" s="55"/>
      <c r="F12" s="55">
        <v>1925</v>
      </c>
      <c r="G12" s="55">
        <v>1910</v>
      </c>
      <c r="H12" s="57">
        <v>15</v>
      </c>
    </row>
    <row r="13" spans="1:8" ht="16" customHeight="1">
      <c r="A13" s="7" t="s">
        <v>26</v>
      </c>
      <c r="B13" s="55">
        <v>2215</v>
      </c>
      <c r="C13" s="55">
        <v>2193</v>
      </c>
      <c r="D13" s="57">
        <v>22</v>
      </c>
      <c r="E13" s="55"/>
      <c r="F13" s="55">
        <v>2213</v>
      </c>
      <c r="G13" s="55">
        <v>2193</v>
      </c>
      <c r="H13" s="57">
        <v>20</v>
      </c>
    </row>
    <row r="14" spans="1:8" ht="16" customHeight="1">
      <c r="A14" s="10" t="s">
        <v>27</v>
      </c>
      <c r="B14" s="56">
        <v>1866</v>
      </c>
      <c r="C14" s="56">
        <v>1855</v>
      </c>
      <c r="D14" s="58">
        <v>11</v>
      </c>
      <c r="E14" s="56"/>
      <c r="F14" s="56">
        <v>1869</v>
      </c>
      <c r="G14" s="56">
        <v>1855</v>
      </c>
      <c r="H14" s="58">
        <v>14</v>
      </c>
    </row>
    <row r="15" spans="1:8" ht="16" customHeight="1">
      <c r="A15" s="7" t="s">
        <v>114</v>
      </c>
    </row>
    <row r="16" spans="1:8" ht="16" customHeight="1">
      <c r="B16" s="4" t="s">
        <v>33</v>
      </c>
      <c r="F16" s="4" t="s">
        <v>33</v>
      </c>
    </row>
    <row r="20" spans="7:7" ht="16" customHeight="1">
      <c r="G20" s="4" t="s">
        <v>33</v>
      </c>
    </row>
  </sheetData>
  <mergeCells count="3">
    <mergeCell ref="A4:A5"/>
    <mergeCell ref="B4:D4"/>
    <mergeCell ref="F4:H4"/>
  </mergeCells>
  <pageMargins left="0.70078740157480301" right="0.5" top="1.2992125984252001" bottom="0.5" header="0" footer="0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GridLines="0" zoomScaleNormal="100" zoomScalePageLayoutView="150" workbookViewId="0">
      <pane ySplit="4" topLeftCell="A5" activePane="bottomLeft" state="frozen"/>
      <selection pane="bottomLeft" activeCell="B6" sqref="B6"/>
    </sheetView>
  </sheetViews>
  <sheetFormatPr baseColWidth="10" defaultColWidth="9.4609375" defaultRowHeight="16" customHeight="1"/>
  <cols>
    <col min="1" max="1" width="16.765625" style="7" customWidth="1"/>
    <col min="2" max="2" width="13.3828125" style="4" customWidth="1"/>
    <col min="3" max="3" width="19.69140625" style="4" customWidth="1"/>
    <col min="4" max="4" width="20.3046875" style="4" customWidth="1"/>
    <col min="5" max="5" width="12.3828125" style="4" customWidth="1"/>
    <col min="6" max="6" width="19.3046875" style="4" customWidth="1"/>
    <col min="7" max="7" width="18.69140625" style="4" customWidth="1"/>
    <col min="8" max="16384" width="9.4609375" style="4"/>
  </cols>
  <sheetData>
    <row r="1" spans="1:9" s="2" customFormat="1" ht="17.149999999999999" customHeight="1">
      <c r="A1" s="12" t="s">
        <v>119</v>
      </c>
    </row>
    <row r="2" spans="1:9" s="2" customFormat="1" ht="17.149999999999999" customHeight="1">
      <c r="A2" s="12" t="s">
        <v>149</v>
      </c>
    </row>
    <row r="3" spans="1:9" ht="14.15" customHeight="1"/>
    <row r="4" spans="1:9" s="15" customFormat="1" ht="19" customHeight="1">
      <c r="A4" s="92" t="s">
        <v>39</v>
      </c>
      <c r="B4" s="6" t="s">
        <v>155</v>
      </c>
      <c r="C4" s="6" t="s">
        <v>153</v>
      </c>
      <c r="D4" s="6" t="s">
        <v>152</v>
      </c>
      <c r="E4" s="6" t="s">
        <v>154</v>
      </c>
      <c r="F4" s="6" t="s">
        <v>156</v>
      </c>
      <c r="G4" s="6" t="s">
        <v>157</v>
      </c>
    </row>
    <row r="5" spans="1:9" ht="14">
      <c r="A5" s="24" t="s">
        <v>20</v>
      </c>
      <c r="B5" s="59">
        <v>22613</v>
      </c>
      <c r="C5" s="59">
        <v>22243</v>
      </c>
      <c r="D5" s="59">
        <v>370</v>
      </c>
      <c r="E5" s="59">
        <v>22550</v>
      </c>
      <c r="F5" s="59">
        <v>22243</v>
      </c>
      <c r="G5" s="59">
        <v>307</v>
      </c>
    </row>
    <row r="6" spans="1:9" s="15" customFormat="1" ht="16" customHeight="1">
      <c r="A6" s="7" t="s">
        <v>158</v>
      </c>
      <c r="B6" s="55">
        <v>0</v>
      </c>
      <c r="C6" s="55">
        <v>0</v>
      </c>
      <c r="D6" s="55">
        <v>0</v>
      </c>
      <c r="E6" s="55">
        <v>1</v>
      </c>
      <c r="F6" s="55">
        <v>1</v>
      </c>
      <c r="G6" s="55">
        <v>0</v>
      </c>
    </row>
    <row r="7" spans="1:9" ht="16" customHeight="1">
      <c r="A7" s="7" t="s">
        <v>41</v>
      </c>
      <c r="B7" s="55">
        <v>125</v>
      </c>
      <c r="C7" s="55">
        <v>123</v>
      </c>
      <c r="D7" s="55">
        <v>2</v>
      </c>
      <c r="E7" s="55">
        <v>453</v>
      </c>
      <c r="F7" s="55">
        <v>449</v>
      </c>
      <c r="G7" s="55">
        <v>4</v>
      </c>
    </row>
    <row r="8" spans="1:9" ht="16" customHeight="1">
      <c r="A8" s="7" t="s">
        <v>42</v>
      </c>
      <c r="B8" s="55">
        <v>1722</v>
      </c>
      <c r="C8" s="55">
        <v>1698</v>
      </c>
      <c r="D8" s="55">
        <v>24</v>
      </c>
      <c r="E8" s="55">
        <v>2922</v>
      </c>
      <c r="F8" s="55">
        <v>2898</v>
      </c>
      <c r="G8" s="55">
        <v>24</v>
      </c>
    </row>
    <row r="9" spans="1:9" ht="16" customHeight="1">
      <c r="A9" s="7" t="s">
        <v>43</v>
      </c>
      <c r="B9" s="55">
        <v>4240</v>
      </c>
      <c r="C9" s="55">
        <v>4168</v>
      </c>
      <c r="D9" s="55">
        <v>72</v>
      </c>
      <c r="E9" s="55">
        <v>5192</v>
      </c>
      <c r="F9" s="55">
        <v>5129</v>
      </c>
      <c r="G9" s="55">
        <v>63</v>
      </c>
    </row>
    <row r="10" spans="1:9" ht="16" customHeight="1">
      <c r="A10" s="7" t="s">
        <v>44</v>
      </c>
      <c r="B10" s="55">
        <v>4871</v>
      </c>
      <c r="C10" s="55">
        <v>4796</v>
      </c>
      <c r="D10" s="55">
        <v>75</v>
      </c>
      <c r="E10" s="55">
        <v>4731</v>
      </c>
      <c r="F10" s="55">
        <v>4665</v>
      </c>
      <c r="G10" s="55">
        <v>66</v>
      </c>
    </row>
    <row r="11" spans="1:9" ht="16" customHeight="1">
      <c r="A11" s="7" t="s">
        <v>45</v>
      </c>
      <c r="B11" s="55">
        <v>3524</v>
      </c>
      <c r="C11" s="55">
        <v>3466</v>
      </c>
      <c r="D11" s="55">
        <v>58</v>
      </c>
      <c r="E11" s="55">
        <v>3195</v>
      </c>
      <c r="F11" s="55">
        <v>3145</v>
      </c>
      <c r="G11" s="55">
        <v>50</v>
      </c>
    </row>
    <row r="12" spans="1:9" ht="16" customHeight="1">
      <c r="A12" s="7" t="s">
        <v>46</v>
      </c>
      <c r="B12" s="55">
        <v>2438</v>
      </c>
      <c r="C12" s="55">
        <v>2400</v>
      </c>
      <c r="D12" s="55">
        <v>38</v>
      </c>
      <c r="E12" s="55">
        <v>2212</v>
      </c>
      <c r="F12" s="55">
        <v>2169</v>
      </c>
      <c r="G12" s="55">
        <v>43</v>
      </c>
    </row>
    <row r="13" spans="1:9" ht="16" customHeight="1">
      <c r="A13" s="7" t="s">
        <v>47</v>
      </c>
      <c r="B13" s="55">
        <v>1676</v>
      </c>
      <c r="C13" s="55">
        <v>1657</v>
      </c>
      <c r="D13" s="55">
        <v>19</v>
      </c>
      <c r="E13" s="55">
        <v>1385</v>
      </c>
      <c r="F13" s="55">
        <v>1362</v>
      </c>
      <c r="G13" s="55">
        <v>23</v>
      </c>
    </row>
    <row r="14" spans="1:9" ht="16" customHeight="1">
      <c r="A14" s="7" t="s">
        <v>48</v>
      </c>
      <c r="B14" s="55">
        <v>4003</v>
      </c>
      <c r="C14" s="55">
        <v>3922</v>
      </c>
      <c r="D14" s="55">
        <v>81</v>
      </c>
      <c r="E14" s="55">
        <v>2440</v>
      </c>
      <c r="F14" s="55">
        <v>2407</v>
      </c>
      <c r="G14" s="55">
        <v>33</v>
      </c>
    </row>
    <row r="15" spans="1:9" ht="16" customHeight="1">
      <c r="A15" s="7" t="s">
        <v>49</v>
      </c>
      <c r="B15" s="55">
        <v>14</v>
      </c>
      <c r="C15" s="55">
        <v>13</v>
      </c>
      <c r="D15" s="55">
        <v>1</v>
      </c>
      <c r="E15" s="55">
        <v>19</v>
      </c>
      <c r="F15" s="55">
        <v>18</v>
      </c>
      <c r="G15" s="55">
        <v>1</v>
      </c>
    </row>
    <row r="16" spans="1:9" ht="16" customHeight="1">
      <c r="D16" s="4" t="s">
        <v>33</v>
      </c>
      <c r="H16" s="25"/>
      <c r="I16" s="15"/>
    </row>
    <row r="17" spans="1:9" ht="16" customHeight="1">
      <c r="I17" s="26"/>
    </row>
    <row r="18" spans="1:9" ht="16" customHeight="1">
      <c r="A18" s="7" t="s">
        <v>33</v>
      </c>
    </row>
    <row r="22" spans="1:9" ht="16" customHeight="1">
      <c r="G22" s="4" t="s">
        <v>33</v>
      </c>
    </row>
  </sheetData>
  <pageMargins left="0.70078740157480324" right="0.5" top="1.299212598425197" bottom="0.5" header="0" footer="0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57"/>
  <sheetViews>
    <sheetView showGridLines="0" zoomScaleNormal="100" zoomScalePageLayoutView="150" workbookViewId="0">
      <pane ySplit="6" topLeftCell="A12" activePane="bottomLeft" state="frozen"/>
      <selection pane="bottomLeft"/>
    </sheetView>
  </sheetViews>
  <sheetFormatPr baseColWidth="10" defaultColWidth="11.3828125" defaultRowHeight="16" customHeight="1"/>
  <cols>
    <col min="1" max="1" width="19.4609375" style="7" customWidth="1"/>
    <col min="2" max="2" width="7.84375" style="4" bestFit="1" customWidth="1"/>
    <col min="3" max="3" width="8.4609375" style="4" customWidth="1"/>
    <col min="4" max="10" width="7.15234375" style="4" customWidth="1"/>
    <col min="11" max="11" width="7.23046875" style="4" customWidth="1"/>
    <col min="12" max="12" width="7.4609375" style="4" bestFit="1" customWidth="1"/>
    <col min="13" max="16384" width="11.3828125" style="4"/>
  </cols>
  <sheetData>
    <row r="1" spans="1:23" s="2" customFormat="1" ht="17.149999999999999" customHeight="1">
      <c r="A1" s="12" t="s">
        <v>120</v>
      </c>
    </row>
    <row r="2" spans="1:23" s="2" customFormat="1" ht="17.149999999999999" customHeight="1">
      <c r="A2" s="12" t="s">
        <v>150</v>
      </c>
    </row>
    <row r="3" spans="1:23" ht="14.15" customHeight="1"/>
    <row r="4" spans="1:23" s="15" customFormat="1" ht="19" customHeight="1">
      <c r="A4" s="99" t="s">
        <v>121</v>
      </c>
      <c r="B4" s="96" t="s">
        <v>1</v>
      </c>
      <c r="C4" s="98" t="s">
        <v>39</v>
      </c>
      <c r="D4" s="98"/>
      <c r="E4" s="98"/>
      <c r="F4" s="98"/>
      <c r="G4" s="98"/>
      <c r="H4" s="98"/>
      <c r="I4" s="98"/>
      <c r="J4" s="98"/>
      <c r="K4" s="98"/>
      <c r="L4" s="98"/>
    </row>
    <row r="5" spans="1:23" s="15" customFormat="1" ht="19" customHeight="1">
      <c r="A5" s="101"/>
      <c r="B5" s="102"/>
      <c r="C5" s="27" t="s">
        <v>50</v>
      </c>
      <c r="D5" s="96" t="s">
        <v>41</v>
      </c>
      <c r="E5" s="96" t="s">
        <v>42</v>
      </c>
      <c r="F5" s="96" t="s">
        <v>43</v>
      </c>
      <c r="G5" s="96" t="s">
        <v>51</v>
      </c>
      <c r="H5" s="96" t="s">
        <v>45</v>
      </c>
      <c r="I5" s="96" t="s">
        <v>46</v>
      </c>
      <c r="J5" s="96" t="s">
        <v>47</v>
      </c>
      <c r="K5" s="28" t="s">
        <v>52</v>
      </c>
      <c r="L5" s="96" t="s">
        <v>49</v>
      </c>
    </row>
    <row r="6" spans="1:23" s="15" customFormat="1" ht="19" customHeight="1">
      <c r="A6" s="100"/>
      <c r="B6" s="97"/>
      <c r="C6" s="6" t="s">
        <v>53</v>
      </c>
      <c r="D6" s="97"/>
      <c r="E6" s="97"/>
      <c r="F6" s="97"/>
      <c r="G6" s="97"/>
      <c r="H6" s="97"/>
      <c r="I6" s="97"/>
      <c r="J6" s="97"/>
      <c r="K6" s="6" t="s">
        <v>54</v>
      </c>
      <c r="L6" s="97"/>
      <c r="N6" s="29"/>
      <c r="O6" s="29"/>
      <c r="P6" s="29"/>
      <c r="Q6" s="29"/>
      <c r="R6" s="29"/>
      <c r="S6" s="29"/>
      <c r="T6" s="29"/>
      <c r="U6" s="29"/>
      <c r="V6" s="29"/>
      <c r="W6" s="29"/>
    </row>
    <row r="7" spans="1:23" ht="4" customHeight="1">
      <c r="O7" s="4" t="s">
        <v>33</v>
      </c>
    </row>
    <row r="8" spans="1:23" s="15" customFormat="1" ht="16" customHeight="1">
      <c r="A8" s="24" t="s">
        <v>55</v>
      </c>
      <c r="B8" s="59">
        <v>22613</v>
      </c>
      <c r="C8" s="59" t="s">
        <v>6</v>
      </c>
      <c r="D8" s="59">
        <v>125</v>
      </c>
      <c r="E8" s="59">
        <v>1722</v>
      </c>
      <c r="F8" s="59">
        <v>4240</v>
      </c>
      <c r="G8" s="59">
        <v>4871</v>
      </c>
      <c r="H8" s="59">
        <v>3524</v>
      </c>
      <c r="I8" s="59">
        <v>2438</v>
      </c>
      <c r="J8" s="59">
        <v>1676</v>
      </c>
      <c r="K8" s="59">
        <v>4003</v>
      </c>
      <c r="L8" s="59">
        <v>14</v>
      </c>
    </row>
    <row r="9" spans="1:23" ht="4.1500000000000004" customHeight="1"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30"/>
    </row>
    <row r="10" spans="1:23" s="15" customFormat="1" ht="16" customHeight="1">
      <c r="A10" s="24" t="s">
        <v>36</v>
      </c>
      <c r="B10" s="59">
        <v>22243</v>
      </c>
      <c r="C10" s="59" t="s">
        <v>6</v>
      </c>
      <c r="D10" s="59">
        <v>123</v>
      </c>
      <c r="E10" s="59">
        <v>1698</v>
      </c>
      <c r="F10" s="59">
        <v>4168</v>
      </c>
      <c r="G10" s="59">
        <v>4796</v>
      </c>
      <c r="H10" s="59">
        <v>3466</v>
      </c>
      <c r="I10" s="59">
        <v>2400</v>
      </c>
      <c r="J10" s="59">
        <v>1657</v>
      </c>
      <c r="K10" s="59">
        <v>3922</v>
      </c>
      <c r="L10" s="59">
        <v>13</v>
      </c>
    </row>
    <row r="11" spans="1:23" ht="16" customHeight="1">
      <c r="A11" s="7" t="s">
        <v>40</v>
      </c>
      <c r="B11" s="55">
        <v>1</v>
      </c>
      <c r="C11" s="55" t="s">
        <v>6</v>
      </c>
      <c r="D11" s="55" t="s">
        <v>6</v>
      </c>
      <c r="E11" s="55">
        <v>1</v>
      </c>
      <c r="F11" s="55" t="s">
        <v>6</v>
      </c>
      <c r="G11" s="55" t="s">
        <v>6</v>
      </c>
      <c r="H11" s="55" t="s">
        <v>6</v>
      </c>
      <c r="I11" s="55" t="s">
        <v>6</v>
      </c>
      <c r="J11" s="55" t="s">
        <v>6</v>
      </c>
      <c r="K11" s="55" t="s">
        <v>6</v>
      </c>
      <c r="L11" s="55" t="s">
        <v>6</v>
      </c>
    </row>
    <row r="12" spans="1:23" ht="16" customHeight="1">
      <c r="A12" s="7" t="s">
        <v>41</v>
      </c>
      <c r="B12" s="55">
        <v>449</v>
      </c>
      <c r="C12" s="55" t="s">
        <v>6</v>
      </c>
      <c r="D12" s="55">
        <v>53</v>
      </c>
      <c r="E12" s="55">
        <v>237</v>
      </c>
      <c r="F12" s="55">
        <v>93</v>
      </c>
      <c r="G12" s="55">
        <v>33</v>
      </c>
      <c r="H12" s="55">
        <v>15</v>
      </c>
      <c r="I12" s="55">
        <v>6</v>
      </c>
      <c r="J12" s="55">
        <v>6</v>
      </c>
      <c r="K12" s="55">
        <v>6</v>
      </c>
      <c r="L12" s="55" t="s">
        <v>6</v>
      </c>
    </row>
    <row r="13" spans="1:23" ht="16" customHeight="1">
      <c r="A13" s="7" t="s">
        <v>42</v>
      </c>
      <c r="B13" s="55">
        <v>2898</v>
      </c>
      <c r="C13" s="55" t="s">
        <v>6</v>
      </c>
      <c r="D13" s="55">
        <v>53</v>
      </c>
      <c r="E13" s="55">
        <v>971</v>
      </c>
      <c r="F13" s="55">
        <v>1148</v>
      </c>
      <c r="G13" s="55">
        <v>421</v>
      </c>
      <c r="H13" s="55">
        <v>149</v>
      </c>
      <c r="I13" s="55">
        <v>82</v>
      </c>
      <c r="J13" s="55">
        <v>30</v>
      </c>
      <c r="K13" s="55">
        <v>43</v>
      </c>
      <c r="L13" s="55">
        <v>1</v>
      </c>
    </row>
    <row r="14" spans="1:23" ht="16" customHeight="1">
      <c r="A14" s="7" t="s">
        <v>43</v>
      </c>
      <c r="B14" s="55">
        <v>5129</v>
      </c>
      <c r="C14" s="55" t="s">
        <v>6</v>
      </c>
      <c r="D14" s="55">
        <v>10</v>
      </c>
      <c r="E14" s="55">
        <v>335</v>
      </c>
      <c r="F14" s="55">
        <v>1972</v>
      </c>
      <c r="G14" s="55">
        <v>1701</v>
      </c>
      <c r="H14" s="55">
        <v>650</v>
      </c>
      <c r="I14" s="55">
        <v>230</v>
      </c>
      <c r="J14" s="55">
        <v>108</v>
      </c>
      <c r="K14" s="55">
        <v>122</v>
      </c>
      <c r="L14" s="55">
        <v>1</v>
      </c>
      <c r="N14" s="4" t="s">
        <v>33</v>
      </c>
      <c r="O14" s="4" t="s">
        <v>33</v>
      </c>
      <c r="P14" s="4" t="s">
        <v>33</v>
      </c>
    </row>
    <row r="15" spans="1:23" ht="16" customHeight="1">
      <c r="A15" s="7" t="s">
        <v>44</v>
      </c>
      <c r="B15" s="55">
        <v>4665</v>
      </c>
      <c r="C15" s="55" t="s">
        <v>6</v>
      </c>
      <c r="D15" s="55">
        <v>7</v>
      </c>
      <c r="E15" s="55">
        <v>103</v>
      </c>
      <c r="F15" s="55">
        <v>627</v>
      </c>
      <c r="G15" s="55">
        <v>1831</v>
      </c>
      <c r="H15" s="55">
        <v>1157</v>
      </c>
      <c r="I15" s="55">
        <v>521</v>
      </c>
      <c r="J15" s="55">
        <v>205</v>
      </c>
      <c r="K15" s="55">
        <v>214</v>
      </c>
      <c r="L15" s="55" t="s">
        <v>6</v>
      </c>
      <c r="O15" s="4" t="s">
        <v>33</v>
      </c>
    </row>
    <row r="16" spans="1:23" ht="16" customHeight="1">
      <c r="A16" s="7" t="s">
        <v>45</v>
      </c>
      <c r="B16" s="55">
        <v>3145</v>
      </c>
      <c r="C16" s="55" t="s">
        <v>6</v>
      </c>
      <c r="D16" s="55" t="s">
        <v>6</v>
      </c>
      <c r="E16" s="55">
        <v>32</v>
      </c>
      <c r="F16" s="55">
        <v>225</v>
      </c>
      <c r="G16" s="55">
        <v>562</v>
      </c>
      <c r="H16" s="55">
        <v>964</v>
      </c>
      <c r="I16" s="55">
        <v>679</v>
      </c>
      <c r="J16" s="55">
        <v>340</v>
      </c>
      <c r="K16" s="55">
        <v>340</v>
      </c>
      <c r="L16" s="55">
        <v>3</v>
      </c>
      <c r="O16" s="4" t="s">
        <v>33</v>
      </c>
    </row>
    <row r="17" spans="1:18" ht="16" customHeight="1">
      <c r="A17" s="7" t="s">
        <v>46</v>
      </c>
      <c r="B17" s="55">
        <v>2169</v>
      </c>
      <c r="C17" s="55" t="s">
        <v>6</v>
      </c>
      <c r="D17" s="55" t="s">
        <v>6</v>
      </c>
      <c r="E17" s="55">
        <v>12</v>
      </c>
      <c r="F17" s="55">
        <v>70</v>
      </c>
      <c r="G17" s="55">
        <v>165</v>
      </c>
      <c r="H17" s="55">
        <v>355</v>
      </c>
      <c r="I17" s="55">
        <v>574</v>
      </c>
      <c r="J17" s="55">
        <v>423</v>
      </c>
      <c r="K17" s="55">
        <v>568</v>
      </c>
      <c r="L17" s="55">
        <v>2</v>
      </c>
    </row>
    <row r="18" spans="1:18" ht="16" customHeight="1">
      <c r="A18" s="7" t="s">
        <v>47</v>
      </c>
      <c r="B18" s="55">
        <v>1362</v>
      </c>
      <c r="C18" s="55" t="s">
        <v>6</v>
      </c>
      <c r="D18" s="55" t="s">
        <v>6</v>
      </c>
      <c r="E18" s="55">
        <v>2</v>
      </c>
      <c r="F18" s="55">
        <v>23</v>
      </c>
      <c r="G18" s="55">
        <v>58</v>
      </c>
      <c r="H18" s="55">
        <v>117</v>
      </c>
      <c r="I18" s="55">
        <v>205</v>
      </c>
      <c r="J18" s="55">
        <v>335</v>
      </c>
      <c r="K18" s="55">
        <v>621</v>
      </c>
      <c r="L18" s="55">
        <v>1</v>
      </c>
    </row>
    <row r="19" spans="1:18" ht="16" customHeight="1">
      <c r="A19" s="7" t="s">
        <v>48</v>
      </c>
      <c r="B19" s="55">
        <v>2407</v>
      </c>
      <c r="C19" s="55" t="s">
        <v>6</v>
      </c>
      <c r="D19" s="55" t="s">
        <v>6</v>
      </c>
      <c r="E19" s="55">
        <v>3</v>
      </c>
      <c r="F19" s="55">
        <v>9</v>
      </c>
      <c r="G19" s="55">
        <v>24</v>
      </c>
      <c r="H19" s="55">
        <v>57</v>
      </c>
      <c r="I19" s="55">
        <v>103</v>
      </c>
      <c r="J19" s="55">
        <v>207</v>
      </c>
      <c r="K19" s="55">
        <v>2003</v>
      </c>
      <c r="L19" s="55">
        <v>1</v>
      </c>
    </row>
    <row r="20" spans="1:18" ht="16" customHeight="1">
      <c r="A20" s="7" t="s">
        <v>49</v>
      </c>
      <c r="B20" s="55">
        <v>18</v>
      </c>
      <c r="C20" s="55" t="s">
        <v>6</v>
      </c>
      <c r="D20" s="55" t="s">
        <v>6</v>
      </c>
      <c r="E20" s="55">
        <v>2</v>
      </c>
      <c r="F20" s="55">
        <v>1</v>
      </c>
      <c r="G20" s="55">
        <v>1</v>
      </c>
      <c r="H20" s="55">
        <v>2</v>
      </c>
      <c r="I20" s="55" t="s">
        <v>6</v>
      </c>
      <c r="J20" s="55">
        <v>3</v>
      </c>
      <c r="K20" s="55">
        <v>5</v>
      </c>
      <c r="L20" s="55">
        <v>4</v>
      </c>
    </row>
    <row r="21" spans="1:18" s="15" customFormat="1" ht="16" customHeight="1">
      <c r="A21" s="24" t="s">
        <v>37</v>
      </c>
      <c r="B21" s="62">
        <v>370</v>
      </c>
      <c r="C21" s="62" t="s">
        <v>6</v>
      </c>
      <c r="D21" s="62">
        <v>2</v>
      </c>
      <c r="E21" s="62">
        <v>24</v>
      </c>
      <c r="F21" s="62">
        <v>72</v>
      </c>
      <c r="G21" s="62">
        <v>75</v>
      </c>
      <c r="H21" s="62">
        <v>58</v>
      </c>
      <c r="I21" s="62">
        <v>38</v>
      </c>
      <c r="J21" s="62">
        <v>19</v>
      </c>
      <c r="K21" s="62">
        <v>81</v>
      </c>
      <c r="L21" s="62">
        <v>1</v>
      </c>
    </row>
    <row r="22" spans="1:18" ht="16" customHeight="1">
      <c r="A22" s="7" t="s">
        <v>41</v>
      </c>
      <c r="B22" s="55">
        <v>1</v>
      </c>
      <c r="C22" s="55" t="s">
        <v>6</v>
      </c>
      <c r="D22" s="55" t="s">
        <v>6</v>
      </c>
      <c r="E22" s="55">
        <v>1</v>
      </c>
      <c r="F22" s="55" t="s">
        <v>6</v>
      </c>
      <c r="G22" s="55" t="s">
        <v>6</v>
      </c>
      <c r="H22" s="55" t="s">
        <v>6</v>
      </c>
      <c r="I22" s="55" t="s">
        <v>6</v>
      </c>
      <c r="J22" s="55" t="s">
        <v>6</v>
      </c>
      <c r="K22" s="55" t="s">
        <v>6</v>
      </c>
      <c r="L22" s="55" t="s">
        <v>6</v>
      </c>
      <c r="M22" s="26" t="s">
        <v>33</v>
      </c>
    </row>
    <row r="23" spans="1:18" ht="16" customHeight="1">
      <c r="A23" s="7" t="s">
        <v>42</v>
      </c>
      <c r="B23" s="55">
        <v>34</v>
      </c>
      <c r="C23" s="55" t="s">
        <v>6</v>
      </c>
      <c r="D23" s="55">
        <v>1</v>
      </c>
      <c r="E23" s="55">
        <v>7</v>
      </c>
      <c r="F23" s="55">
        <v>7</v>
      </c>
      <c r="G23" s="55">
        <v>7</v>
      </c>
      <c r="H23" s="55">
        <v>5</v>
      </c>
      <c r="I23" s="55">
        <v>3</v>
      </c>
      <c r="J23" s="55" t="s">
        <v>6</v>
      </c>
      <c r="K23" s="55">
        <v>4</v>
      </c>
      <c r="L23" s="55" t="s">
        <v>6</v>
      </c>
      <c r="M23" s="26"/>
      <c r="P23" s="4" t="s">
        <v>33</v>
      </c>
      <c r="R23" s="4" t="s">
        <v>33</v>
      </c>
    </row>
    <row r="24" spans="1:18" ht="16" customHeight="1">
      <c r="A24" s="7" t="s">
        <v>43</v>
      </c>
      <c r="B24" s="55">
        <v>76</v>
      </c>
      <c r="C24" s="55" t="s">
        <v>6</v>
      </c>
      <c r="D24" s="55">
        <v>1</v>
      </c>
      <c r="E24" s="55">
        <v>7</v>
      </c>
      <c r="F24" s="55">
        <v>28</v>
      </c>
      <c r="G24" s="55">
        <v>17</v>
      </c>
      <c r="H24" s="55">
        <v>7</v>
      </c>
      <c r="I24" s="55">
        <v>6</v>
      </c>
      <c r="J24" s="55">
        <v>3</v>
      </c>
      <c r="K24" s="55">
        <v>7</v>
      </c>
      <c r="L24" s="55" t="s">
        <v>6</v>
      </c>
      <c r="M24" s="26"/>
      <c r="O24" s="4" t="s">
        <v>33</v>
      </c>
    </row>
    <row r="25" spans="1:18" ht="16" customHeight="1">
      <c r="A25" s="7" t="s">
        <v>44</v>
      </c>
      <c r="B25" s="55">
        <v>88</v>
      </c>
      <c r="C25" s="55" t="s">
        <v>6</v>
      </c>
      <c r="D25" s="55" t="s">
        <v>6</v>
      </c>
      <c r="E25" s="55">
        <v>3</v>
      </c>
      <c r="F25" s="55">
        <v>17</v>
      </c>
      <c r="G25" s="55">
        <v>26</v>
      </c>
      <c r="H25" s="55">
        <v>22</v>
      </c>
      <c r="I25" s="55">
        <v>6</v>
      </c>
      <c r="J25" s="55">
        <v>4</v>
      </c>
      <c r="K25" s="55">
        <v>10</v>
      </c>
      <c r="L25" s="55" t="s">
        <v>6</v>
      </c>
      <c r="M25" s="26"/>
    </row>
    <row r="26" spans="1:18" ht="16" customHeight="1">
      <c r="A26" s="7" t="s">
        <v>45</v>
      </c>
      <c r="B26" s="55">
        <v>50</v>
      </c>
      <c r="C26" s="55" t="s">
        <v>6</v>
      </c>
      <c r="D26" s="55" t="s">
        <v>6</v>
      </c>
      <c r="E26" s="55">
        <v>1</v>
      </c>
      <c r="F26" s="55">
        <v>9</v>
      </c>
      <c r="G26" s="55">
        <v>12</v>
      </c>
      <c r="H26" s="55">
        <v>14</v>
      </c>
      <c r="I26" s="55">
        <v>5</v>
      </c>
      <c r="J26" s="55">
        <v>4</v>
      </c>
      <c r="K26" s="55">
        <v>5</v>
      </c>
      <c r="L26" s="55" t="s">
        <v>6</v>
      </c>
      <c r="M26" s="26"/>
    </row>
    <row r="27" spans="1:18" ht="16" customHeight="1">
      <c r="A27" s="7" t="s">
        <v>46</v>
      </c>
      <c r="B27" s="55">
        <v>30</v>
      </c>
      <c r="C27" s="55" t="s">
        <v>6</v>
      </c>
      <c r="D27" s="55" t="s">
        <v>6</v>
      </c>
      <c r="E27" s="55">
        <v>1</v>
      </c>
      <c r="F27" s="55">
        <v>3</v>
      </c>
      <c r="G27" s="55">
        <v>5</v>
      </c>
      <c r="H27" s="55">
        <v>3</v>
      </c>
      <c r="I27" s="55">
        <v>7</v>
      </c>
      <c r="J27" s="55">
        <v>2</v>
      </c>
      <c r="K27" s="55">
        <v>9</v>
      </c>
      <c r="L27" s="55" t="s">
        <v>6</v>
      </c>
      <c r="M27" s="26"/>
    </row>
    <row r="28" spans="1:18" ht="16" customHeight="1">
      <c r="A28" s="7" t="s">
        <v>47</v>
      </c>
      <c r="B28" s="55">
        <v>26</v>
      </c>
      <c r="C28" s="55" t="s">
        <v>6</v>
      </c>
      <c r="D28" s="55" t="s">
        <v>6</v>
      </c>
      <c r="E28" s="55">
        <v>2</v>
      </c>
      <c r="F28" s="55">
        <v>2</v>
      </c>
      <c r="G28" s="55">
        <v>4</v>
      </c>
      <c r="H28" s="55">
        <v>4</v>
      </c>
      <c r="I28" s="55">
        <v>4</v>
      </c>
      <c r="J28" s="55">
        <v>2</v>
      </c>
      <c r="K28" s="55">
        <v>8</v>
      </c>
      <c r="L28" s="55" t="s">
        <v>6</v>
      </c>
      <c r="M28" s="26"/>
    </row>
    <row r="29" spans="1:18" ht="16" customHeight="1">
      <c r="A29" s="7" t="s">
        <v>48</v>
      </c>
      <c r="B29" s="55">
        <v>64</v>
      </c>
      <c r="C29" s="55" t="s">
        <v>6</v>
      </c>
      <c r="D29" s="55" t="s">
        <v>6</v>
      </c>
      <c r="E29" s="55">
        <v>2</v>
      </c>
      <c r="F29" s="55">
        <v>6</v>
      </c>
      <c r="G29" s="55">
        <v>4</v>
      </c>
      <c r="H29" s="55">
        <v>3</v>
      </c>
      <c r="I29" s="55">
        <v>7</v>
      </c>
      <c r="J29" s="55">
        <v>4</v>
      </c>
      <c r="K29" s="55">
        <v>38</v>
      </c>
      <c r="L29" s="55" t="s">
        <v>6</v>
      </c>
      <c r="M29" s="26"/>
    </row>
    <row r="30" spans="1:18" ht="16" customHeight="1">
      <c r="A30" s="7" t="s">
        <v>49</v>
      </c>
      <c r="B30" s="55">
        <v>1</v>
      </c>
      <c r="C30" s="55" t="s">
        <v>6</v>
      </c>
      <c r="D30" s="55" t="s">
        <v>6</v>
      </c>
      <c r="E30" s="55" t="s">
        <v>6</v>
      </c>
      <c r="F30" s="55" t="s">
        <v>6</v>
      </c>
      <c r="G30" s="55" t="s">
        <v>6</v>
      </c>
      <c r="H30" s="55" t="s">
        <v>6</v>
      </c>
      <c r="I30" s="55" t="s">
        <v>6</v>
      </c>
      <c r="J30" s="55" t="s">
        <v>6</v>
      </c>
      <c r="K30" s="55" t="s">
        <v>6</v>
      </c>
      <c r="L30" s="55">
        <v>1</v>
      </c>
      <c r="M30" s="26"/>
    </row>
    <row r="31" spans="1:18" s="15" customFormat="1" ht="16" customHeight="1">
      <c r="A31" s="24" t="s">
        <v>35</v>
      </c>
      <c r="B31" s="63">
        <v>22550</v>
      </c>
      <c r="C31" s="63">
        <v>1</v>
      </c>
      <c r="D31" s="63">
        <v>453</v>
      </c>
      <c r="E31" s="63">
        <v>2922</v>
      </c>
      <c r="F31" s="63">
        <v>5192</v>
      </c>
      <c r="G31" s="63">
        <v>4731</v>
      </c>
      <c r="H31" s="63">
        <v>3195</v>
      </c>
      <c r="I31" s="63">
        <v>2212</v>
      </c>
      <c r="J31" s="63">
        <v>1385</v>
      </c>
      <c r="K31" s="63">
        <v>2440</v>
      </c>
      <c r="L31" s="63">
        <v>19</v>
      </c>
    </row>
    <row r="32" spans="1:18" ht="4.1500000000000004" customHeight="1"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26"/>
    </row>
    <row r="33" spans="1:18" s="15" customFormat="1" ht="16" customHeight="1">
      <c r="A33" s="24" t="s">
        <v>37</v>
      </c>
      <c r="B33" s="63">
        <v>22243</v>
      </c>
      <c r="C33" s="63">
        <v>1</v>
      </c>
      <c r="D33" s="63">
        <v>449</v>
      </c>
      <c r="E33" s="63">
        <v>2898</v>
      </c>
      <c r="F33" s="63">
        <v>5129</v>
      </c>
      <c r="G33" s="63">
        <v>4665</v>
      </c>
      <c r="H33" s="63">
        <v>3145</v>
      </c>
      <c r="I33" s="63">
        <v>2169</v>
      </c>
      <c r="J33" s="63">
        <v>1362</v>
      </c>
      <c r="K33" s="63">
        <v>2407</v>
      </c>
      <c r="L33" s="63">
        <v>18</v>
      </c>
      <c r="P33" s="15" t="s">
        <v>33</v>
      </c>
    </row>
    <row r="34" spans="1:18" ht="16" customHeight="1">
      <c r="A34" s="7" t="s">
        <v>41</v>
      </c>
      <c r="B34" s="55">
        <v>123</v>
      </c>
      <c r="C34" s="55" t="s">
        <v>6</v>
      </c>
      <c r="D34" s="55">
        <v>53</v>
      </c>
      <c r="E34" s="55">
        <v>53</v>
      </c>
      <c r="F34" s="55">
        <v>10</v>
      </c>
      <c r="G34" s="55">
        <v>7</v>
      </c>
      <c r="H34" s="55" t="s">
        <v>6</v>
      </c>
      <c r="I34" s="55" t="s">
        <v>6</v>
      </c>
      <c r="J34" s="55" t="s">
        <v>6</v>
      </c>
      <c r="K34" s="55" t="s">
        <v>6</v>
      </c>
      <c r="L34" s="55" t="s">
        <v>6</v>
      </c>
    </row>
    <row r="35" spans="1:18" ht="16" customHeight="1">
      <c r="A35" s="7" t="s">
        <v>42</v>
      </c>
      <c r="B35" s="55">
        <v>1698</v>
      </c>
      <c r="C35" s="55">
        <v>1</v>
      </c>
      <c r="D35" s="55">
        <v>237</v>
      </c>
      <c r="E35" s="55">
        <v>971</v>
      </c>
      <c r="F35" s="55">
        <v>335</v>
      </c>
      <c r="G35" s="55">
        <v>103</v>
      </c>
      <c r="H35" s="55">
        <v>32</v>
      </c>
      <c r="I35" s="55">
        <v>12</v>
      </c>
      <c r="J35" s="55">
        <v>2</v>
      </c>
      <c r="K35" s="55">
        <v>3</v>
      </c>
      <c r="L35" s="55">
        <v>2</v>
      </c>
    </row>
    <row r="36" spans="1:18" ht="16" customHeight="1">
      <c r="A36" s="7" t="s">
        <v>43</v>
      </c>
      <c r="B36" s="55">
        <v>4168</v>
      </c>
      <c r="C36" s="55" t="s">
        <v>6</v>
      </c>
      <c r="D36" s="55">
        <v>93</v>
      </c>
      <c r="E36" s="55">
        <v>1148</v>
      </c>
      <c r="F36" s="55">
        <v>1972</v>
      </c>
      <c r="G36" s="55">
        <v>627</v>
      </c>
      <c r="H36" s="55">
        <v>225</v>
      </c>
      <c r="I36" s="55">
        <v>70</v>
      </c>
      <c r="J36" s="55">
        <v>23</v>
      </c>
      <c r="K36" s="55">
        <v>9</v>
      </c>
      <c r="L36" s="55">
        <v>1</v>
      </c>
      <c r="O36" s="4" t="s">
        <v>33</v>
      </c>
    </row>
    <row r="37" spans="1:18" ht="16" customHeight="1">
      <c r="A37" s="7" t="s">
        <v>44</v>
      </c>
      <c r="B37" s="55">
        <v>4796</v>
      </c>
      <c r="C37" s="55" t="s">
        <v>6</v>
      </c>
      <c r="D37" s="55">
        <v>33</v>
      </c>
      <c r="E37" s="55">
        <v>421</v>
      </c>
      <c r="F37" s="55">
        <v>1701</v>
      </c>
      <c r="G37" s="55">
        <v>1831</v>
      </c>
      <c r="H37" s="55">
        <v>562</v>
      </c>
      <c r="I37" s="55">
        <v>165</v>
      </c>
      <c r="J37" s="55">
        <v>58</v>
      </c>
      <c r="K37" s="55">
        <v>24</v>
      </c>
      <c r="L37" s="55">
        <v>1</v>
      </c>
      <c r="R37" s="4" t="s">
        <v>33</v>
      </c>
    </row>
    <row r="38" spans="1:18" ht="16" customHeight="1">
      <c r="A38" s="7" t="s">
        <v>45</v>
      </c>
      <c r="B38" s="55">
        <v>3466</v>
      </c>
      <c r="C38" s="55" t="s">
        <v>6</v>
      </c>
      <c r="D38" s="55">
        <v>15</v>
      </c>
      <c r="E38" s="55">
        <v>149</v>
      </c>
      <c r="F38" s="55">
        <v>650</v>
      </c>
      <c r="G38" s="55">
        <v>1157</v>
      </c>
      <c r="H38" s="55">
        <v>964</v>
      </c>
      <c r="I38" s="55">
        <v>355</v>
      </c>
      <c r="J38" s="55">
        <v>117</v>
      </c>
      <c r="K38" s="55">
        <v>57</v>
      </c>
      <c r="L38" s="55">
        <v>2</v>
      </c>
    </row>
    <row r="39" spans="1:18" ht="16" customHeight="1">
      <c r="A39" s="7" t="s">
        <v>46</v>
      </c>
      <c r="B39" s="55">
        <v>2400</v>
      </c>
      <c r="C39" s="55" t="s">
        <v>6</v>
      </c>
      <c r="D39" s="55">
        <v>6</v>
      </c>
      <c r="E39" s="55">
        <v>82</v>
      </c>
      <c r="F39" s="55">
        <v>230</v>
      </c>
      <c r="G39" s="55">
        <v>521</v>
      </c>
      <c r="H39" s="55">
        <v>679</v>
      </c>
      <c r="I39" s="55">
        <v>574</v>
      </c>
      <c r="J39" s="55">
        <v>205</v>
      </c>
      <c r="K39" s="55">
        <v>103</v>
      </c>
      <c r="L39" s="55" t="s">
        <v>6</v>
      </c>
    </row>
    <row r="40" spans="1:18" ht="16" customHeight="1">
      <c r="A40" s="7" t="s">
        <v>47</v>
      </c>
      <c r="B40" s="55">
        <v>1657</v>
      </c>
      <c r="C40" s="55" t="s">
        <v>6</v>
      </c>
      <c r="D40" s="55">
        <v>6</v>
      </c>
      <c r="E40" s="55">
        <v>30</v>
      </c>
      <c r="F40" s="55">
        <v>108</v>
      </c>
      <c r="G40" s="55">
        <v>205</v>
      </c>
      <c r="H40" s="55">
        <v>340</v>
      </c>
      <c r="I40" s="55">
        <v>423</v>
      </c>
      <c r="J40" s="55">
        <v>335</v>
      </c>
      <c r="K40" s="55">
        <v>207</v>
      </c>
      <c r="L40" s="55">
        <v>3</v>
      </c>
      <c r="O40" s="4" t="s">
        <v>33</v>
      </c>
    </row>
    <row r="41" spans="1:18" ht="16" customHeight="1">
      <c r="A41" s="7" t="s">
        <v>48</v>
      </c>
      <c r="B41" s="55">
        <v>3922</v>
      </c>
      <c r="C41" s="55" t="s">
        <v>6</v>
      </c>
      <c r="D41" s="55">
        <v>6</v>
      </c>
      <c r="E41" s="55">
        <v>43</v>
      </c>
      <c r="F41" s="55">
        <v>122</v>
      </c>
      <c r="G41" s="55">
        <v>214</v>
      </c>
      <c r="H41" s="55">
        <v>340</v>
      </c>
      <c r="I41" s="55">
        <v>568</v>
      </c>
      <c r="J41" s="55">
        <v>621</v>
      </c>
      <c r="K41" s="55">
        <v>2003</v>
      </c>
      <c r="L41" s="55">
        <v>5</v>
      </c>
    </row>
    <row r="42" spans="1:18" ht="16" customHeight="1">
      <c r="A42" s="7" t="s">
        <v>49</v>
      </c>
      <c r="B42" s="55">
        <v>13</v>
      </c>
      <c r="C42" s="55" t="s">
        <v>6</v>
      </c>
      <c r="D42" s="55" t="s">
        <v>6</v>
      </c>
      <c r="E42" s="55">
        <v>1</v>
      </c>
      <c r="F42" s="55">
        <v>1</v>
      </c>
      <c r="G42" s="55" t="s">
        <v>6</v>
      </c>
      <c r="H42" s="55">
        <v>3</v>
      </c>
      <c r="I42" s="55">
        <v>2</v>
      </c>
      <c r="J42" s="55">
        <v>1</v>
      </c>
      <c r="K42" s="55">
        <v>1</v>
      </c>
      <c r="L42" s="55">
        <v>4</v>
      </c>
      <c r="N42" s="4" t="s">
        <v>33</v>
      </c>
    </row>
    <row r="43" spans="1:18" s="15" customFormat="1" ht="16" customHeight="1">
      <c r="A43" s="24" t="s">
        <v>36</v>
      </c>
      <c r="B43" s="62">
        <v>307</v>
      </c>
      <c r="C43" s="62" t="s">
        <v>6</v>
      </c>
      <c r="D43" s="62">
        <v>4</v>
      </c>
      <c r="E43" s="62">
        <v>24</v>
      </c>
      <c r="F43" s="62">
        <v>63</v>
      </c>
      <c r="G43" s="62">
        <v>66</v>
      </c>
      <c r="H43" s="62">
        <v>50</v>
      </c>
      <c r="I43" s="62">
        <v>43</v>
      </c>
      <c r="J43" s="62">
        <v>23</v>
      </c>
      <c r="K43" s="62">
        <v>33</v>
      </c>
      <c r="L43" s="62">
        <v>1</v>
      </c>
      <c r="N43" s="15" t="s">
        <v>33</v>
      </c>
      <c r="P43" s="15" t="s">
        <v>33</v>
      </c>
      <c r="Q43" s="15" t="s">
        <v>33</v>
      </c>
    </row>
    <row r="44" spans="1:18" ht="16" customHeight="1">
      <c r="A44" s="7" t="s">
        <v>41</v>
      </c>
      <c r="B44" s="55">
        <v>2</v>
      </c>
      <c r="C44" s="55" t="s">
        <v>6</v>
      </c>
      <c r="D44" s="55" t="s">
        <v>6</v>
      </c>
      <c r="E44" s="55">
        <v>1</v>
      </c>
      <c r="F44" s="55" t="s">
        <v>6</v>
      </c>
      <c r="G44" s="55" t="s">
        <v>6</v>
      </c>
      <c r="H44" s="55" t="s">
        <v>6</v>
      </c>
      <c r="I44" s="55">
        <v>1</v>
      </c>
      <c r="J44" s="55" t="s">
        <v>6</v>
      </c>
      <c r="K44" s="55" t="s">
        <v>6</v>
      </c>
      <c r="L44" s="55" t="s">
        <v>6</v>
      </c>
    </row>
    <row r="45" spans="1:18" ht="16" customHeight="1">
      <c r="A45" s="7" t="s">
        <v>42</v>
      </c>
      <c r="B45" s="55">
        <v>23</v>
      </c>
      <c r="C45" s="55" t="s">
        <v>6</v>
      </c>
      <c r="D45" s="55">
        <v>1</v>
      </c>
      <c r="E45" s="55">
        <v>10</v>
      </c>
      <c r="F45" s="55">
        <v>6</v>
      </c>
      <c r="G45" s="55">
        <v>5</v>
      </c>
      <c r="H45" s="55">
        <v>1</v>
      </c>
      <c r="I45" s="55" t="s">
        <v>6</v>
      </c>
      <c r="J45" s="55" t="s">
        <v>6</v>
      </c>
      <c r="K45" s="55" t="s">
        <v>6</v>
      </c>
      <c r="L45" s="55" t="s">
        <v>6</v>
      </c>
      <c r="O45" s="4" t="s">
        <v>33</v>
      </c>
    </row>
    <row r="46" spans="1:18" ht="16" customHeight="1">
      <c r="A46" s="7" t="s">
        <v>43</v>
      </c>
      <c r="B46" s="55">
        <v>47</v>
      </c>
      <c r="C46" s="55" t="s">
        <v>6</v>
      </c>
      <c r="D46" s="55">
        <v>3</v>
      </c>
      <c r="E46" s="55">
        <v>5</v>
      </c>
      <c r="F46" s="55">
        <v>18</v>
      </c>
      <c r="G46" s="55">
        <v>12</v>
      </c>
      <c r="H46" s="55">
        <v>2</v>
      </c>
      <c r="I46" s="55">
        <v>5</v>
      </c>
      <c r="J46" s="55" t="s">
        <v>6</v>
      </c>
      <c r="K46" s="55">
        <v>1</v>
      </c>
      <c r="L46" s="55">
        <v>1</v>
      </c>
    </row>
    <row r="47" spans="1:18" ht="16" customHeight="1">
      <c r="A47" s="7" t="s">
        <v>44</v>
      </c>
      <c r="B47" s="55">
        <v>77</v>
      </c>
      <c r="C47" s="55" t="s">
        <v>6</v>
      </c>
      <c r="D47" s="55" t="s">
        <v>6</v>
      </c>
      <c r="E47" s="55">
        <v>5</v>
      </c>
      <c r="F47" s="55">
        <v>24</v>
      </c>
      <c r="G47" s="55">
        <v>20</v>
      </c>
      <c r="H47" s="55">
        <v>11</v>
      </c>
      <c r="I47" s="55">
        <v>10</v>
      </c>
      <c r="J47" s="55">
        <v>3</v>
      </c>
      <c r="K47" s="55">
        <v>4</v>
      </c>
      <c r="L47" s="55" t="s">
        <v>6</v>
      </c>
    </row>
    <row r="48" spans="1:18" ht="16" customHeight="1">
      <c r="A48" s="7" t="s">
        <v>45</v>
      </c>
      <c r="B48" s="55">
        <v>60</v>
      </c>
      <c r="C48" s="55" t="s">
        <v>6</v>
      </c>
      <c r="D48" s="55" t="s">
        <v>6</v>
      </c>
      <c r="E48" s="55">
        <v>3</v>
      </c>
      <c r="F48" s="55">
        <v>10</v>
      </c>
      <c r="G48" s="55">
        <v>16</v>
      </c>
      <c r="H48" s="55">
        <v>16</v>
      </c>
      <c r="I48" s="55">
        <v>7</v>
      </c>
      <c r="J48" s="55">
        <v>3</v>
      </c>
      <c r="K48" s="55">
        <v>5</v>
      </c>
      <c r="L48" s="55" t="s">
        <v>6</v>
      </c>
    </row>
    <row r="49" spans="1:12" ht="16" customHeight="1">
      <c r="A49" s="7" t="s">
        <v>46</v>
      </c>
      <c r="B49" s="55">
        <v>37</v>
      </c>
      <c r="C49" s="55" t="s">
        <v>6</v>
      </c>
      <c r="D49" s="55" t="s">
        <v>6</v>
      </c>
      <c r="E49" s="55" t="s">
        <v>6</v>
      </c>
      <c r="F49" s="55">
        <v>4</v>
      </c>
      <c r="G49" s="55">
        <v>6</v>
      </c>
      <c r="H49" s="55">
        <v>13</v>
      </c>
      <c r="I49" s="55">
        <v>8</v>
      </c>
      <c r="J49" s="55">
        <v>6</v>
      </c>
      <c r="K49" s="55" t="s">
        <v>6</v>
      </c>
      <c r="L49" s="55" t="s">
        <v>6</v>
      </c>
    </row>
    <row r="50" spans="1:12" ht="16" customHeight="1">
      <c r="A50" s="7" t="s">
        <v>47</v>
      </c>
      <c r="B50" s="55">
        <v>23</v>
      </c>
      <c r="C50" s="55" t="s">
        <v>6</v>
      </c>
      <c r="D50" s="55" t="s">
        <v>6</v>
      </c>
      <c r="E50" s="55" t="s">
        <v>6</v>
      </c>
      <c r="F50" s="55">
        <v>1</v>
      </c>
      <c r="G50" s="55">
        <v>6</v>
      </c>
      <c r="H50" s="55">
        <v>5</v>
      </c>
      <c r="I50" s="55">
        <v>4</v>
      </c>
      <c r="J50" s="55">
        <v>5</v>
      </c>
      <c r="K50" s="55">
        <v>2</v>
      </c>
      <c r="L50" s="55" t="s">
        <v>6</v>
      </c>
    </row>
    <row r="51" spans="1:12" ht="16" customHeight="1">
      <c r="A51" s="10" t="s">
        <v>48</v>
      </c>
      <c r="B51" s="56">
        <v>38</v>
      </c>
      <c r="C51" s="56" t="s">
        <v>6</v>
      </c>
      <c r="D51" s="56" t="s">
        <v>6</v>
      </c>
      <c r="E51" s="56" t="s">
        <v>6</v>
      </c>
      <c r="F51" s="56" t="s">
        <v>6</v>
      </c>
      <c r="G51" s="56">
        <v>1</v>
      </c>
      <c r="H51" s="56">
        <v>2</v>
      </c>
      <c r="I51" s="56">
        <v>8</v>
      </c>
      <c r="J51" s="56">
        <v>6</v>
      </c>
      <c r="K51" s="56">
        <v>21</v>
      </c>
      <c r="L51" s="56" t="s">
        <v>6</v>
      </c>
    </row>
    <row r="52" spans="1:12" ht="16" customHeight="1">
      <c r="A52" s="7" t="s">
        <v>56</v>
      </c>
      <c r="B52" s="8"/>
    </row>
    <row r="53" spans="1:12" ht="16" customHeight="1">
      <c r="A53" s="7" t="s">
        <v>57</v>
      </c>
    </row>
    <row r="54" spans="1:12" ht="16" customHeight="1">
      <c r="A54" s="7" t="s">
        <v>58</v>
      </c>
    </row>
    <row r="55" spans="1:12" ht="16" customHeight="1">
      <c r="A55" s="7" t="s">
        <v>114</v>
      </c>
    </row>
    <row r="57" spans="1:12" ht="16" customHeight="1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</row>
  </sheetData>
  <mergeCells count="11">
    <mergeCell ref="L5:L6"/>
    <mergeCell ref="A4:A6"/>
    <mergeCell ref="B4:B6"/>
    <mergeCell ref="C4:L4"/>
    <mergeCell ref="D5:D6"/>
    <mergeCell ref="E5:E6"/>
    <mergeCell ref="F5:F6"/>
    <mergeCell ref="G5:G6"/>
    <mergeCell ref="H5:H6"/>
    <mergeCell ref="I5:I6"/>
    <mergeCell ref="J5:J6"/>
  </mergeCells>
  <pageMargins left="0.70078740157480324" right="0.5" top="1.299212598425197" bottom="0.5" header="0" footer="0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5"/>
  <sheetViews>
    <sheetView showGridLines="0" zoomScaleNormal="100" zoomScalePageLayoutView="150" workbookViewId="0">
      <pane ySplit="5" topLeftCell="A6" activePane="bottomLeft" state="frozen"/>
      <selection pane="bottomLeft"/>
    </sheetView>
  </sheetViews>
  <sheetFormatPr baseColWidth="10" defaultColWidth="9.4609375" defaultRowHeight="16" customHeight="1"/>
  <cols>
    <col min="1" max="1" width="14.23046875" style="7" customWidth="1"/>
    <col min="2" max="7" width="8.61328125" style="4" customWidth="1"/>
    <col min="8" max="8" width="1.69140625" style="4" customWidth="1"/>
    <col min="9" max="14" width="8.61328125" style="4" customWidth="1"/>
    <col min="15" max="16384" width="9.4609375" style="4"/>
  </cols>
  <sheetData>
    <row r="1" spans="1:15" s="2" customFormat="1" ht="17.149999999999999" customHeight="1">
      <c r="A1" s="12" t="s">
        <v>122</v>
      </c>
    </row>
    <row r="2" spans="1:15" s="2" customFormat="1" ht="17.149999999999999" customHeight="1">
      <c r="A2" s="12" t="s">
        <v>110</v>
      </c>
    </row>
    <row r="3" spans="1:15" ht="14.15" customHeight="1">
      <c r="A3" s="4"/>
    </row>
    <row r="4" spans="1:15" s="15" customFormat="1" ht="19" customHeight="1">
      <c r="A4" s="99" t="s">
        <v>39</v>
      </c>
      <c r="B4" s="98" t="s">
        <v>34</v>
      </c>
      <c r="C4" s="98"/>
      <c r="D4" s="98"/>
      <c r="E4" s="98"/>
      <c r="F4" s="98"/>
      <c r="G4" s="98"/>
      <c r="H4" s="28"/>
      <c r="I4" s="98" t="s">
        <v>35</v>
      </c>
      <c r="J4" s="98"/>
      <c r="K4" s="98"/>
      <c r="L4" s="98"/>
      <c r="M4" s="98"/>
      <c r="N4" s="98"/>
    </row>
    <row r="5" spans="1:15" s="15" customFormat="1" ht="19" customHeight="1">
      <c r="A5" s="100"/>
      <c r="B5" s="6" t="s">
        <v>1</v>
      </c>
      <c r="C5" s="6" t="s">
        <v>59</v>
      </c>
      <c r="D5" s="6" t="s">
        <v>60</v>
      </c>
      <c r="E5" s="6" t="s">
        <v>61</v>
      </c>
      <c r="F5" s="6" t="s">
        <v>62</v>
      </c>
      <c r="G5" s="6" t="s">
        <v>63</v>
      </c>
      <c r="H5" s="6"/>
      <c r="I5" s="6" t="s">
        <v>1</v>
      </c>
      <c r="J5" s="6" t="s">
        <v>59</v>
      </c>
      <c r="K5" s="6" t="s">
        <v>60</v>
      </c>
      <c r="L5" s="6" t="s">
        <v>61</v>
      </c>
      <c r="M5" s="6" t="s">
        <v>62</v>
      </c>
      <c r="N5" s="6" t="s">
        <v>63</v>
      </c>
    </row>
    <row r="6" spans="1:15" ht="4" customHeight="1"/>
    <row r="7" spans="1:15" s="15" customFormat="1" ht="16" customHeight="1">
      <c r="A7" s="24" t="s">
        <v>64</v>
      </c>
      <c r="B7" s="59">
        <v>22613</v>
      </c>
      <c r="C7" s="59">
        <v>15200</v>
      </c>
      <c r="D7" s="59">
        <v>482</v>
      </c>
      <c r="E7" s="59">
        <v>397</v>
      </c>
      <c r="F7" s="59">
        <v>5293</v>
      </c>
      <c r="G7" s="59">
        <v>1241</v>
      </c>
      <c r="H7" s="59"/>
      <c r="I7" s="59">
        <v>22550</v>
      </c>
      <c r="J7" s="59">
        <v>16040</v>
      </c>
      <c r="K7" s="59">
        <v>482</v>
      </c>
      <c r="L7" s="59">
        <v>309</v>
      </c>
      <c r="M7" s="59">
        <v>4478</v>
      </c>
      <c r="N7" s="59">
        <v>1241</v>
      </c>
    </row>
    <row r="8" spans="1:15" ht="16" customHeight="1">
      <c r="A8" s="7" t="s">
        <v>40</v>
      </c>
      <c r="B8" s="55" t="s">
        <v>6</v>
      </c>
      <c r="C8" s="55" t="s">
        <v>6</v>
      </c>
      <c r="D8" s="55" t="s">
        <v>6</v>
      </c>
      <c r="E8" s="55" t="s">
        <v>6</v>
      </c>
      <c r="F8" s="55" t="s">
        <v>6</v>
      </c>
      <c r="G8" s="55" t="s">
        <v>6</v>
      </c>
      <c r="H8" s="55"/>
      <c r="I8" s="55">
        <v>1</v>
      </c>
      <c r="J8" s="55">
        <v>1</v>
      </c>
      <c r="K8" s="55" t="s">
        <v>6</v>
      </c>
      <c r="L8" s="55" t="s">
        <v>6</v>
      </c>
      <c r="M8" s="55" t="s">
        <v>6</v>
      </c>
      <c r="N8" s="55" t="s">
        <v>6</v>
      </c>
      <c r="O8" s="15"/>
    </row>
    <row r="9" spans="1:15" ht="16" customHeight="1">
      <c r="A9" s="7" t="s">
        <v>41</v>
      </c>
      <c r="B9" s="55">
        <v>125</v>
      </c>
      <c r="C9" s="55">
        <v>123</v>
      </c>
      <c r="D9" s="55" t="s">
        <v>6</v>
      </c>
      <c r="E9" s="55" t="s">
        <v>6</v>
      </c>
      <c r="F9" s="55" t="s">
        <v>6</v>
      </c>
      <c r="G9" s="55">
        <v>2</v>
      </c>
      <c r="H9" s="55"/>
      <c r="I9" s="55">
        <v>453</v>
      </c>
      <c r="J9" s="55">
        <v>444</v>
      </c>
      <c r="K9" s="55">
        <v>1</v>
      </c>
      <c r="L9" s="55" t="s">
        <v>6</v>
      </c>
      <c r="M9" s="55" t="s">
        <v>6</v>
      </c>
      <c r="N9" s="55">
        <v>8</v>
      </c>
      <c r="O9" s="15"/>
    </row>
    <row r="10" spans="1:15" ht="16" customHeight="1">
      <c r="A10" s="7" t="s">
        <v>42</v>
      </c>
      <c r="B10" s="55">
        <v>1722</v>
      </c>
      <c r="C10" s="55">
        <v>1638</v>
      </c>
      <c r="D10" s="55">
        <v>12</v>
      </c>
      <c r="E10" s="55">
        <v>2</v>
      </c>
      <c r="F10" s="55">
        <v>11</v>
      </c>
      <c r="G10" s="55">
        <v>59</v>
      </c>
      <c r="H10" s="55"/>
      <c r="I10" s="55">
        <v>2922</v>
      </c>
      <c r="J10" s="55">
        <v>2728</v>
      </c>
      <c r="K10" s="55">
        <v>23</v>
      </c>
      <c r="L10" s="55">
        <v>1</v>
      </c>
      <c r="M10" s="55">
        <v>37</v>
      </c>
      <c r="N10" s="55">
        <v>133</v>
      </c>
      <c r="O10" s="15"/>
    </row>
    <row r="11" spans="1:15" ht="16" customHeight="1">
      <c r="A11" s="7" t="s">
        <v>43</v>
      </c>
      <c r="B11" s="55">
        <v>4240</v>
      </c>
      <c r="C11" s="55">
        <v>3779</v>
      </c>
      <c r="D11" s="55">
        <v>74</v>
      </c>
      <c r="E11" s="55">
        <v>3</v>
      </c>
      <c r="F11" s="55">
        <v>122</v>
      </c>
      <c r="G11" s="55">
        <v>262</v>
      </c>
      <c r="H11" s="55"/>
      <c r="I11" s="55">
        <v>5192</v>
      </c>
      <c r="J11" s="55">
        <v>4461</v>
      </c>
      <c r="K11" s="55">
        <v>110</v>
      </c>
      <c r="L11" s="55">
        <v>3</v>
      </c>
      <c r="M11" s="55">
        <v>246</v>
      </c>
      <c r="N11" s="55">
        <v>372</v>
      </c>
      <c r="O11" s="15"/>
    </row>
    <row r="12" spans="1:15" ht="16" customHeight="1">
      <c r="A12" s="7" t="s">
        <v>44</v>
      </c>
      <c r="B12" s="55">
        <v>4871</v>
      </c>
      <c r="C12" s="55">
        <v>3968</v>
      </c>
      <c r="D12" s="55">
        <v>121</v>
      </c>
      <c r="E12" s="55">
        <v>5</v>
      </c>
      <c r="F12" s="55">
        <v>406</v>
      </c>
      <c r="G12" s="55">
        <v>371</v>
      </c>
      <c r="H12" s="55"/>
      <c r="I12" s="55">
        <v>4731</v>
      </c>
      <c r="J12" s="55">
        <v>3626</v>
      </c>
      <c r="K12" s="55">
        <v>132</v>
      </c>
      <c r="L12" s="55">
        <v>7</v>
      </c>
      <c r="M12" s="55">
        <v>614</v>
      </c>
      <c r="N12" s="55">
        <v>352</v>
      </c>
      <c r="O12" s="15"/>
    </row>
    <row r="13" spans="1:15" ht="16" customHeight="1">
      <c r="A13" s="7" t="s">
        <v>45</v>
      </c>
      <c r="B13" s="55">
        <v>3524</v>
      </c>
      <c r="C13" s="55">
        <v>2420</v>
      </c>
      <c r="D13" s="55">
        <v>87</v>
      </c>
      <c r="E13" s="55">
        <v>13</v>
      </c>
      <c r="F13" s="55">
        <v>744</v>
      </c>
      <c r="G13" s="55">
        <v>260</v>
      </c>
      <c r="H13" s="55"/>
      <c r="I13" s="55">
        <v>3195</v>
      </c>
      <c r="J13" s="55">
        <v>2032</v>
      </c>
      <c r="K13" s="55">
        <v>80</v>
      </c>
      <c r="L13" s="55">
        <v>29</v>
      </c>
      <c r="M13" s="55">
        <v>871</v>
      </c>
      <c r="N13" s="55">
        <v>183</v>
      </c>
      <c r="O13" s="15"/>
    </row>
    <row r="14" spans="1:15" ht="16" customHeight="1">
      <c r="A14" s="7" t="s">
        <v>46</v>
      </c>
      <c r="B14" s="55">
        <v>2438</v>
      </c>
      <c r="C14" s="55">
        <v>1278</v>
      </c>
      <c r="D14" s="55">
        <v>62</v>
      </c>
      <c r="E14" s="55">
        <v>12</v>
      </c>
      <c r="F14" s="55">
        <v>967</v>
      </c>
      <c r="G14" s="55">
        <v>119</v>
      </c>
      <c r="H14" s="55"/>
      <c r="I14" s="55">
        <v>2212</v>
      </c>
      <c r="J14" s="55">
        <v>1158</v>
      </c>
      <c r="K14" s="55">
        <v>43</v>
      </c>
      <c r="L14" s="55">
        <v>36</v>
      </c>
      <c r="M14" s="55">
        <v>895</v>
      </c>
      <c r="N14" s="55">
        <v>80</v>
      </c>
      <c r="O14" s="15"/>
    </row>
    <row r="15" spans="1:15" ht="16" customHeight="1">
      <c r="A15" s="7" t="s">
        <v>47</v>
      </c>
      <c r="B15" s="55">
        <v>1676</v>
      </c>
      <c r="C15" s="55">
        <v>742</v>
      </c>
      <c r="D15" s="55">
        <v>33</v>
      </c>
      <c r="E15" s="55">
        <v>22</v>
      </c>
      <c r="F15" s="55">
        <v>800</v>
      </c>
      <c r="G15" s="55">
        <v>79</v>
      </c>
      <c r="H15" s="55"/>
      <c r="I15" s="55">
        <v>1385</v>
      </c>
      <c r="J15" s="55">
        <v>638</v>
      </c>
      <c r="K15" s="55">
        <v>24</v>
      </c>
      <c r="L15" s="55">
        <v>38</v>
      </c>
      <c r="M15" s="55">
        <v>641</v>
      </c>
      <c r="N15" s="55">
        <v>44</v>
      </c>
      <c r="O15" s="15"/>
    </row>
    <row r="16" spans="1:15" ht="16" customHeight="1">
      <c r="A16" s="7" t="s">
        <v>48</v>
      </c>
      <c r="B16" s="55">
        <v>4003</v>
      </c>
      <c r="C16" s="55">
        <v>1242</v>
      </c>
      <c r="D16" s="55">
        <v>93</v>
      </c>
      <c r="E16" s="55">
        <v>340</v>
      </c>
      <c r="F16" s="55">
        <v>2239</v>
      </c>
      <c r="G16" s="55">
        <v>89</v>
      </c>
      <c r="H16" s="55"/>
      <c r="I16" s="55">
        <v>2440</v>
      </c>
      <c r="J16" s="55">
        <v>934</v>
      </c>
      <c r="K16" s="55">
        <v>69</v>
      </c>
      <c r="L16" s="55">
        <v>194</v>
      </c>
      <c r="M16" s="55">
        <v>1174</v>
      </c>
      <c r="N16" s="55">
        <v>69</v>
      </c>
      <c r="O16" s="15"/>
    </row>
    <row r="17" spans="1:15" ht="16" customHeight="1">
      <c r="A17" s="10" t="s">
        <v>49</v>
      </c>
      <c r="B17" s="56">
        <v>14</v>
      </c>
      <c r="C17" s="56">
        <v>10</v>
      </c>
      <c r="D17" s="56" t="s">
        <v>6</v>
      </c>
      <c r="E17" s="56" t="s">
        <v>6</v>
      </c>
      <c r="F17" s="56">
        <v>4</v>
      </c>
      <c r="G17" s="56" t="s">
        <v>6</v>
      </c>
      <c r="H17" s="56"/>
      <c r="I17" s="56">
        <v>19</v>
      </c>
      <c r="J17" s="56">
        <v>18</v>
      </c>
      <c r="K17" s="56" t="s">
        <v>6</v>
      </c>
      <c r="L17" s="56">
        <v>1</v>
      </c>
      <c r="M17" s="56" t="s">
        <v>6</v>
      </c>
      <c r="N17" s="56" t="s">
        <v>6</v>
      </c>
      <c r="O17" s="15"/>
    </row>
    <row r="18" spans="1:15" ht="16" customHeight="1">
      <c r="A18" s="7" t="s">
        <v>65</v>
      </c>
    </row>
    <row r="19" spans="1:15" ht="16" customHeight="1">
      <c r="A19" s="7" t="s">
        <v>66</v>
      </c>
    </row>
    <row r="20" spans="1:15" ht="16" customHeight="1">
      <c r="A20" s="7" t="s">
        <v>114</v>
      </c>
    </row>
    <row r="21" spans="1:15" ht="16" customHeight="1">
      <c r="B21" s="31"/>
    </row>
    <row r="25" spans="1:15" ht="16" customHeight="1">
      <c r="A25" s="7" t="s">
        <v>33</v>
      </c>
    </row>
  </sheetData>
  <mergeCells count="3">
    <mergeCell ref="A4:A5"/>
    <mergeCell ref="B4:G4"/>
    <mergeCell ref="I4:N4"/>
  </mergeCells>
  <pageMargins left="0.70078740157480301" right="0.5" top="1.2992125984252001" bottom="0.5" header="0" footer="0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3"/>
  <sheetViews>
    <sheetView showGridLines="0" zoomScaleNormal="100" zoomScalePageLayoutView="150" workbookViewId="0">
      <pane ySplit="6" topLeftCell="A7" activePane="bottomLeft" state="frozen"/>
      <selection pane="bottomLeft"/>
    </sheetView>
  </sheetViews>
  <sheetFormatPr baseColWidth="10" defaultColWidth="11" defaultRowHeight="16" customHeight="1"/>
  <cols>
    <col min="1" max="1" width="20.23046875" style="7" customWidth="1"/>
    <col min="2" max="2" width="7.84375" style="4" bestFit="1" customWidth="1"/>
    <col min="3" max="7" width="11.15234375" style="4" customWidth="1"/>
    <col min="8" max="16384" width="11" style="4"/>
  </cols>
  <sheetData>
    <row r="1" spans="1:7" s="2" customFormat="1" ht="17.149999999999999" customHeight="1">
      <c r="A1" s="1" t="s">
        <v>124</v>
      </c>
    </row>
    <row r="2" spans="1:7" s="2" customFormat="1" ht="17.149999999999999" customHeight="1">
      <c r="A2" s="1" t="s">
        <v>67</v>
      </c>
    </row>
    <row r="3" spans="1:7" s="2" customFormat="1" ht="17.149999999999999" customHeight="1">
      <c r="A3" s="1" t="s">
        <v>123</v>
      </c>
    </row>
    <row r="4" spans="1:7" ht="14.15" customHeight="1"/>
    <row r="5" spans="1:7" s="15" customFormat="1" ht="19" customHeight="1">
      <c r="A5" s="99" t="s">
        <v>68</v>
      </c>
      <c r="B5" s="96" t="s">
        <v>1</v>
      </c>
      <c r="C5" s="98" t="s">
        <v>69</v>
      </c>
      <c r="D5" s="98"/>
      <c r="E5" s="98"/>
      <c r="F5" s="98"/>
      <c r="G5" s="98"/>
    </row>
    <row r="6" spans="1:7" s="15" customFormat="1" ht="19" customHeight="1">
      <c r="A6" s="100"/>
      <c r="B6" s="97"/>
      <c r="C6" s="6" t="s">
        <v>70</v>
      </c>
      <c r="D6" s="6" t="s">
        <v>71</v>
      </c>
      <c r="E6" s="6" t="s">
        <v>72</v>
      </c>
      <c r="F6" s="6" t="s">
        <v>73</v>
      </c>
      <c r="G6" s="6" t="s">
        <v>63</v>
      </c>
    </row>
    <row r="7" spans="1:7" ht="4" customHeight="1"/>
    <row r="8" spans="1:7" s="15" customFormat="1" ht="16" customHeight="1">
      <c r="A8" s="32" t="s">
        <v>55</v>
      </c>
      <c r="B8" s="59">
        <f t="shared" ref="B8:G8" si="0">SUM(B10,B16)</f>
        <v>22613</v>
      </c>
      <c r="C8" s="59">
        <f t="shared" si="0"/>
        <v>15200</v>
      </c>
      <c r="D8" s="59">
        <f t="shared" si="0"/>
        <v>482</v>
      </c>
      <c r="E8" s="59">
        <f t="shared" si="0"/>
        <v>397</v>
      </c>
      <c r="F8" s="59">
        <f t="shared" si="0"/>
        <v>5293</v>
      </c>
      <c r="G8" s="59">
        <f t="shared" si="0"/>
        <v>1241</v>
      </c>
    </row>
    <row r="9" spans="1:7" ht="4" customHeight="1">
      <c r="B9" s="64"/>
      <c r="C9" s="64"/>
      <c r="D9" s="64"/>
      <c r="E9" s="64"/>
      <c r="F9" s="64"/>
      <c r="G9" s="64"/>
    </row>
    <row r="10" spans="1:7" s="15" customFormat="1" ht="16" customHeight="1">
      <c r="A10" s="24" t="s">
        <v>74</v>
      </c>
      <c r="B10" s="59">
        <v>22243</v>
      </c>
      <c r="C10" s="59">
        <v>14878</v>
      </c>
      <c r="D10" s="59">
        <v>482</v>
      </c>
      <c r="E10" s="59">
        <v>393</v>
      </c>
      <c r="F10" s="59">
        <v>5249</v>
      </c>
      <c r="G10" s="59">
        <v>1241</v>
      </c>
    </row>
    <row r="11" spans="1:7" ht="16" customHeight="1">
      <c r="A11" s="7" t="s">
        <v>75</v>
      </c>
      <c r="B11" s="55">
        <v>15773</v>
      </c>
      <c r="C11" s="55">
        <v>12799</v>
      </c>
      <c r="D11" s="55" t="s">
        <v>6</v>
      </c>
      <c r="E11" s="55">
        <v>173</v>
      </c>
      <c r="F11" s="55">
        <v>2801</v>
      </c>
      <c r="G11" s="55" t="s">
        <v>6</v>
      </c>
    </row>
    <row r="12" spans="1:7" ht="16" customHeight="1">
      <c r="A12" s="7" t="s">
        <v>76</v>
      </c>
      <c r="B12" s="55">
        <v>482</v>
      </c>
      <c r="C12" s="55" t="s">
        <v>6</v>
      </c>
      <c r="D12" s="55">
        <v>482</v>
      </c>
      <c r="E12" s="55" t="s">
        <v>6</v>
      </c>
      <c r="F12" s="55" t="s">
        <v>6</v>
      </c>
      <c r="G12" s="55" t="s">
        <v>6</v>
      </c>
    </row>
    <row r="13" spans="1:7" ht="16" customHeight="1">
      <c r="A13" s="7" t="s">
        <v>77</v>
      </c>
      <c r="B13" s="55">
        <v>309</v>
      </c>
      <c r="C13" s="55">
        <v>115</v>
      </c>
      <c r="D13" s="55" t="s">
        <v>6</v>
      </c>
      <c r="E13" s="55">
        <v>59</v>
      </c>
      <c r="F13" s="55">
        <v>135</v>
      </c>
      <c r="G13" s="55" t="s">
        <v>6</v>
      </c>
    </row>
    <row r="14" spans="1:7" ht="16" customHeight="1">
      <c r="A14" s="7" t="s">
        <v>78</v>
      </c>
      <c r="B14" s="55">
        <v>4438</v>
      </c>
      <c r="C14" s="55">
        <v>1964</v>
      </c>
      <c r="D14" s="55" t="s">
        <v>6</v>
      </c>
      <c r="E14" s="55">
        <v>161</v>
      </c>
      <c r="F14" s="55">
        <v>2313</v>
      </c>
      <c r="G14" s="55" t="s">
        <v>6</v>
      </c>
    </row>
    <row r="15" spans="1:7" ht="16" customHeight="1">
      <c r="A15" s="7" t="s">
        <v>79</v>
      </c>
      <c r="B15" s="55">
        <v>1241</v>
      </c>
      <c r="C15" s="55" t="s">
        <v>6</v>
      </c>
      <c r="D15" s="55" t="s">
        <v>6</v>
      </c>
      <c r="E15" s="55" t="s">
        <v>6</v>
      </c>
      <c r="F15" s="55" t="s">
        <v>6</v>
      </c>
      <c r="G15" s="55">
        <v>1241</v>
      </c>
    </row>
    <row r="16" spans="1:7" s="15" customFormat="1" ht="16" customHeight="1">
      <c r="A16" s="24" t="s">
        <v>80</v>
      </c>
      <c r="B16" s="59">
        <v>370</v>
      </c>
      <c r="C16" s="59">
        <v>322</v>
      </c>
      <c r="D16" s="59" t="s">
        <v>6</v>
      </c>
      <c r="E16" s="59">
        <v>4</v>
      </c>
      <c r="F16" s="59">
        <v>44</v>
      </c>
      <c r="G16" s="59" t="s">
        <v>6</v>
      </c>
    </row>
    <row r="17" spans="1:11" ht="16" customHeight="1">
      <c r="A17" s="7" t="s">
        <v>59</v>
      </c>
      <c r="B17" s="55">
        <v>338</v>
      </c>
      <c r="C17" s="55">
        <v>303</v>
      </c>
      <c r="D17" s="55" t="s">
        <v>6</v>
      </c>
      <c r="E17" s="55">
        <v>3</v>
      </c>
      <c r="F17" s="55">
        <v>32</v>
      </c>
      <c r="G17" s="55" t="s">
        <v>6</v>
      </c>
    </row>
    <row r="18" spans="1:11" ht="16" customHeight="1">
      <c r="A18" s="7" t="s">
        <v>61</v>
      </c>
      <c r="B18" s="55">
        <v>1</v>
      </c>
      <c r="C18" s="55" t="s">
        <v>6</v>
      </c>
      <c r="D18" s="55" t="s">
        <v>6</v>
      </c>
      <c r="E18" s="55">
        <v>0</v>
      </c>
      <c r="F18" s="55">
        <v>1</v>
      </c>
      <c r="G18" s="55" t="s">
        <v>6</v>
      </c>
      <c r="K18" s="4" t="s">
        <v>33</v>
      </c>
    </row>
    <row r="19" spans="1:11" ht="16" customHeight="1">
      <c r="A19" s="7" t="s">
        <v>62</v>
      </c>
      <c r="B19" s="55">
        <v>31</v>
      </c>
      <c r="C19" s="55">
        <v>19</v>
      </c>
      <c r="D19" s="55" t="s">
        <v>6</v>
      </c>
      <c r="E19" s="55">
        <v>1</v>
      </c>
      <c r="F19" s="55">
        <v>11</v>
      </c>
      <c r="G19" s="55" t="s">
        <v>6</v>
      </c>
      <c r="I19" s="4" t="s">
        <v>33</v>
      </c>
      <c r="J19" s="4" t="s">
        <v>33</v>
      </c>
    </row>
    <row r="20" spans="1:11" s="15" customFormat="1" ht="16" customHeight="1">
      <c r="A20" s="32" t="s">
        <v>35</v>
      </c>
      <c r="B20" s="59">
        <f t="shared" ref="B20:G20" si="1">SUM(B22,B28)</f>
        <v>22550</v>
      </c>
      <c r="C20" s="59">
        <f t="shared" si="1"/>
        <v>16040</v>
      </c>
      <c r="D20" s="59">
        <f t="shared" si="1"/>
        <v>482</v>
      </c>
      <c r="E20" s="59">
        <f t="shared" si="1"/>
        <v>309</v>
      </c>
      <c r="F20" s="59">
        <f t="shared" si="1"/>
        <v>4478</v>
      </c>
      <c r="G20" s="59">
        <f t="shared" si="1"/>
        <v>1241</v>
      </c>
    </row>
    <row r="21" spans="1:11" ht="4" customHeight="1">
      <c r="B21" s="64"/>
      <c r="C21" s="64"/>
      <c r="D21" s="64"/>
      <c r="E21" s="64"/>
      <c r="F21" s="64"/>
      <c r="G21" s="64"/>
    </row>
    <row r="22" spans="1:11" s="15" customFormat="1" ht="16" customHeight="1">
      <c r="A22" s="24" t="s">
        <v>81</v>
      </c>
      <c r="B22" s="59">
        <v>22243</v>
      </c>
      <c r="C22" s="59">
        <v>15773</v>
      </c>
      <c r="D22" s="59">
        <v>482</v>
      </c>
      <c r="E22" s="59">
        <v>309</v>
      </c>
      <c r="F22" s="59">
        <v>4438</v>
      </c>
      <c r="G22" s="59">
        <v>1241</v>
      </c>
    </row>
    <row r="23" spans="1:11" ht="16" customHeight="1">
      <c r="A23" s="7" t="s">
        <v>59</v>
      </c>
      <c r="B23" s="55">
        <v>14878</v>
      </c>
      <c r="C23" s="55">
        <v>12799</v>
      </c>
      <c r="D23" s="55" t="s">
        <v>6</v>
      </c>
      <c r="E23" s="55">
        <v>115</v>
      </c>
      <c r="F23" s="55">
        <v>1964</v>
      </c>
      <c r="G23" s="55" t="s">
        <v>6</v>
      </c>
    </row>
    <row r="24" spans="1:11" ht="16" customHeight="1">
      <c r="A24" s="7" t="s">
        <v>82</v>
      </c>
      <c r="B24" s="55">
        <v>482</v>
      </c>
      <c r="C24" s="55" t="s">
        <v>6</v>
      </c>
      <c r="D24" s="55">
        <v>482</v>
      </c>
      <c r="E24" s="55" t="s">
        <v>6</v>
      </c>
      <c r="F24" s="55" t="s">
        <v>6</v>
      </c>
      <c r="G24" s="55" t="s">
        <v>6</v>
      </c>
    </row>
    <row r="25" spans="1:11" ht="16" customHeight="1">
      <c r="A25" s="7" t="s">
        <v>61</v>
      </c>
      <c r="B25" s="55">
        <v>393</v>
      </c>
      <c r="C25" s="55">
        <v>173</v>
      </c>
      <c r="D25" s="55" t="s">
        <v>6</v>
      </c>
      <c r="E25" s="55">
        <v>59</v>
      </c>
      <c r="F25" s="55">
        <v>161</v>
      </c>
      <c r="G25" s="55" t="s">
        <v>6</v>
      </c>
    </row>
    <row r="26" spans="1:11" ht="16" customHeight="1">
      <c r="A26" s="7" t="s">
        <v>62</v>
      </c>
      <c r="B26" s="55">
        <v>5249</v>
      </c>
      <c r="C26" s="55">
        <v>2801</v>
      </c>
      <c r="D26" s="55" t="s">
        <v>6</v>
      </c>
      <c r="E26" s="55">
        <v>135</v>
      </c>
      <c r="F26" s="55">
        <v>2313</v>
      </c>
      <c r="G26" s="55" t="s">
        <v>6</v>
      </c>
      <c r="I26" s="4" t="s">
        <v>33</v>
      </c>
    </row>
    <row r="27" spans="1:11" ht="16" customHeight="1">
      <c r="A27" s="7" t="s">
        <v>79</v>
      </c>
      <c r="B27" s="55">
        <v>1241</v>
      </c>
      <c r="C27" s="55" t="s">
        <v>6</v>
      </c>
      <c r="D27" s="55" t="s">
        <v>6</v>
      </c>
      <c r="E27" s="55" t="s">
        <v>6</v>
      </c>
      <c r="F27" s="55" t="s">
        <v>6</v>
      </c>
      <c r="G27" s="55">
        <v>1241</v>
      </c>
    </row>
    <row r="28" spans="1:11" s="15" customFormat="1" ht="16" customHeight="1">
      <c r="A28" s="24" t="s">
        <v>83</v>
      </c>
      <c r="B28" s="59">
        <v>307</v>
      </c>
      <c r="C28" s="59">
        <v>267</v>
      </c>
      <c r="D28" s="59" t="s">
        <v>6</v>
      </c>
      <c r="E28" s="59" t="s">
        <v>6</v>
      </c>
      <c r="F28" s="59">
        <v>40</v>
      </c>
      <c r="G28" s="59" t="s">
        <v>6</v>
      </c>
    </row>
    <row r="29" spans="1:11" ht="16" customHeight="1">
      <c r="A29" s="7" t="s">
        <v>75</v>
      </c>
      <c r="B29" s="55">
        <v>251</v>
      </c>
      <c r="C29" s="55">
        <v>224</v>
      </c>
      <c r="D29" s="55" t="s">
        <v>6</v>
      </c>
      <c r="E29" s="55" t="s">
        <v>6</v>
      </c>
      <c r="F29" s="55">
        <v>27</v>
      </c>
      <c r="G29" s="55" t="s">
        <v>6</v>
      </c>
    </row>
    <row r="30" spans="1:11" ht="16" customHeight="1">
      <c r="A30" s="7" t="s">
        <v>77</v>
      </c>
      <c r="B30" s="55">
        <v>3</v>
      </c>
      <c r="C30" s="55">
        <v>2</v>
      </c>
      <c r="D30" s="55" t="s">
        <v>6</v>
      </c>
      <c r="E30" s="55" t="s">
        <v>6</v>
      </c>
      <c r="F30" s="55">
        <v>1</v>
      </c>
      <c r="G30" s="55" t="s">
        <v>6</v>
      </c>
      <c r="K30" s="4" t="s">
        <v>33</v>
      </c>
    </row>
    <row r="31" spans="1:11" ht="16" customHeight="1">
      <c r="A31" s="10" t="s">
        <v>78</v>
      </c>
      <c r="B31" s="56">
        <v>53</v>
      </c>
      <c r="C31" s="56">
        <v>41</v>
      </c>
      <c r="D31" s="56" t="s">
        <v>6</v>
      </c>
      <c r="E31" s="56" t="s">
        <v>6</v>
      </c>
      <c r="F31" s="56">
        <v>12</v>
      </c>
      <c r="G31" s="56" t="s">
        <v>6</v>
      </c>
    </row>
    <row r="32" spans="1:11" ht="16" customHeight="1">
      <c r="A32" s="7" t="s">
        <v>114</v>
      </c>
    </row>
    <row r="33" spans="1:1" ht="16" customHeight="1">
      <c r="A33" s="7" t="s">
        <v>33</v>
      </c>
    </row>
  </sheetData>
  <mergeCells count="3">
    <mergeCell ref="A5:A6"/>
    <mergeCell ref="B5:B6"/>
    <mergeCell ref="C5:G5"/>
  </mergeCells>
  <pageMargins left="0.70078740157480324" right="0.5" top="1.299212598425197" bottom="0.5" header="0" footer="0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Índice 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  <vt:lpstr>C12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Moya Leiva</dc:creator>
  <cp:lastModifiedBy>Marcela Carmona</cp:lastModifiedBy>
  <dcterms:created xsi:type="dcterms:W3CDTF">2023-03-15T18:05:16Z</dcterms:created>
  <dcterms:modified xsi:type="dcterms:W3CDTF">2024-04-16T05:34:27Z</dcterms:modified>
</cp:coreProperties>
</file>