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dalba_uw_edu/Documents/research/carothers/cell data/activatable promoters/CK_CM/OneDrive_2021-10-15/CK - Data Analysis/"/>
    </mc:Choice>
  </mc:AlternateContent>
  <xr:revisionPtr revIDLastSave="46" documentId="8_{90154A58-D475-2940-94EA-FD0C3C5BF215}" xr6:coauthVersionLast="47" xr6:coauthVersionMax="47" xr10:uidLastSave="{E4FB0762-D3DC-42D3-B722-6B4E659D1D70}"/>
  <bookViews>
    <workbookView xWindow="-120" yWindow="-120" windowWidth="38640" windowHeight="21240" xr2:uid="{0A77498A-6A14-8446-BE68-2AA571A90AD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K5" i="1"/>
  <c r="J6" i="1"/>
  <c r="K6" i="1"/>
  <c r="J7" i="1"/>
  <c r="K7" i="1"/>
  <c r="J8" i="1"/>
  <c r="K8" i="1"/>
  <c r="J9" i="1"/>
  <c r="K9" i="1"/>
  <c r="K4" i="1"/>
  <c r="J4" i="1"/>
  <c r="L5" i="1"/>
  <c r="L6" i="1"/>
  <c r="L7" i="1"/>
  <c r="L8" i="1"/>
  <c r="L9" i="1"/>
  <c r="L4" i="1"/>
  <c r="G9" i="1"/>
  <c r="G8" i="1"/>
  <c r="G7" i="1"/>
  <c r="H6" i="1"/>
</calcChain>
</file>

<file path=xl/sharedStrings.xml><?xml version="1.0" encoding="utf-8"?>
<sst xmlns="http://schemas.openxmlformats.org/spreadsheetml/2006/main" count="56" uniqueCount="38">
  <si>
    <t>N26</t>
  </si>
  <si>
    <t>Name</t>
  </si>
  <si>
    <t>seq</t>
  </si>
  <si>
    <t>off_RFP</t>
  </si>
  <si>
    <t>onRFP</t>
  </si>
  <si>
    <t>FC</t>
  </si>
  <si>
    <t>FC relative to J3</t>
  </si>
  <si>
    <t>E</t>
  </si>
  <si>
    <t>CCGGCCCCCCCCGCTGCCGCGGGCCG</t>
  </si>
  <si>
    <t>F</t>
  </si>
  <si>
    <t>CGCCGCCCGGCCCGTGCCCGCGCCCG</t>
  </si>
  <si>
    <t>G</t>
  </si>
  <si>
    <t>CCCCCGCGGCCCGCTGCCGCCCCGCC</t>
  </si>
  <si>
    <t>J3cntrl</t>
  </si>
  <si>
    <t>CGTCGTCTTGAAGTTGCGATTATAGA</t>
  </si>
  <si>
    <t>context</t>
  </si>
  <si>
    <t>name</t>
  </si>
  <si>
    <t>off</t>
  </si>
  <si>
    <t>on</t>
  </si>
  <si>
    <t>RelFC</t>
  </si>
  <si>
    <t>sc101**</t>
  </si>
  <si>
    <t>j23117</t>
  </si>
  <si>
    <t>p3</t>
  </si>
  <si>
    <t>TTGACAGTTTCGGGGCCGAAAGGGATTGTACGAGC</t>
  </si>
  <si>
    <t>ColE1</t>
  </si>
  <si>
    <t>p8</t>
  </si>
  <si>
    <t>TTGACAAAGCTATGGCCGGCAGGGATTGTCACAGC</t>
  </si>
  <si>
    <t>p9</t>
  </si>
  <si>
    <t>TTGACAGCTAGCACTGAGGTGGCGACTGTGGTGGC</t>
  </si>
  <si>
    <t>TTGACAGCTAGCTCAGTCCTAGGGATTGTGCTAGC</t>
  </si>
  <si>
    <t>BBa_J23117</t>
  </si>
  <si>
    <t>BT_p3</t>
  </si>
  <si>
    <t>BT_p8</t>
  </si>
  <si>
    <t>BT_p9</t>
  </si>
  <si>
    <t>N26_J3</t>
  </si>
  <si>
    <t>N26_E</t>
  </si>
  <si>
    <t>N26_F</t>
  </si>
  <si>
    <t>N26_G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</si>
</sst>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5"/>
      <color rgb="FF1D1C1D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ourier New"/>
      <family val="3"/>
    </font>
    <font>
      <sz val="12"/>
      <color rgb="FF1D1C1D"/>
      <name val="Courier New"/>
      <family val="3"/>
    </font>
    <font>
      <b/>
      <sz val="12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9496"/>
        <bgColor rgb="FF000000"/>
      </patternFill>
    </fill>
    <fill>
      <patternFill patternType="solid">
        <fgColor rgb="FFD8E3F3"/>
        <bgColor rgb="FF000000"/>
      </patternFill>
    </fill>
    <fill>
      <patternFill patternType="solid">
        <fgColor rgb="FF95B4DB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AB71-B0D3-9046-B0D1-8BA1B972D6B8}">
  <dimension ref="B3:L31"/>
  <sheetViews>
    <sheetView tabSelected="1" zoomScale="175" zoomScaleNormal="175" workbookViewId="0">
      <selection activeCell="E7" sqref="E7:E9"/>
    </sheetView>
  </sheetViews>
  <sheetFormatPr defaultColWidth="11" defaultRowHeight="15.75" x14ac:dyDescent="0.25"/>
  <cols>
    <col min="3" max="3" width="13.125" customWidth="1"/>
    <col min="4" max="4" width="45.25" customWidth="1"/>
    <col min="6" max="6" width="43.75" customWidth="1"/>
  </cols>
  <sheetData>
    <row r="3" spans="2:12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J3">
        <v>45</v>
      </c>
    </row>
    <row r="4" spans="2:12" x14ac:dyDescent="0.25">
      <c r="C4" s="1" t="s">
        <v>7</v>
      </c>
      <c r="D4" s="7" t="s">
        <v>8</v>
      </c>
      <c r="E4">
        <v>644.44444439999995</v>
      </c>
      <c r="F4">
        <v>20185.554169999999</v>
      </c>
      <c r="G4">
        <v>31.322411649999999</v>
      </c>
      <c r="H4">
        <v>7.709183275904504</v>
      </c>
      <c r="J4">
        <f>E4-$J$3</f>
        <v>599.44444439999995</v>
      </c>
      <c r="K4">
        <f>F4-$J$3</f>
        <v>20140.554169999999</v>
      </c>
      <c r="L4">
        <f>K4/J4</f>
        <v>33.598700193408618</v>
      </c>
    </row>
    <row r="5" spans="2:12" x14ac:dyDescent="0.25">
      <c r="C5" s="1" t="s">
        <v>9</v>
      </c>
      <c r="D5" s="7" t="s">
        <v>10</v>
      </c>
      <c r="E5">
        <v>754.53277549999996</v>
      </c>
      <c r="F5">
        <v>23120.710059999899</v>
      </c>
      <c r="G5">
        <v>30.642419799999999</v>
      </c>
      <c r="H5">
        <v>7.5418212650750682</v>
      </c>
      <c r="J5">
        <f t="shared" ref="J5:J9" si="0">E5-$J$3</f>
        <v>709.53277549999996</v>
      </c>
      <c r="K5">
        <f t="shared" ref="K5:K9" si="1">F5-$J$3</f>
        <v>23075.710059999899</v>
      </c>
      <c r="L5">
        <f t="shared" ref="L5:L9" si="2">K5/J5</f>
        <v>32.522401863308851</v>
      </c>
    </row>
    <row r="6" spans="2:12" x14ac:dyDescent="0.25">
      <c r="C6" t="s">
        <v>11</v>
      </c>
      <c r="D6" s="7" t="s">
        <v>12</v>
      </c>
      <c r="E6">
        <v>604.9204052</v>
      </c>
      <c r="F6">
        <v>13331.60622</v>
      </c>
      <c r="G6">
        <v>22.038612189999998</v>
      </c>
      <c r="H6">
        <f>H5*G6/G5</f>
        <v>5.4242215579620972</v>
      </c>
      <c r="J6">
        <f t="shared" si="0"/>
        <v>559.9204052</v>
      </c>
      <c r="K6">
        <f t="shared" si="1"/>
        <v>13286.60622</v>
      </c>
      <c r="L6">
        <f t="shared" si="2"/>
        <v>23.729455287942415</v>
      </c>
    </row>
    <row r="7" spans="2:12" ht="18.75" x14ac:dyDescent="0.25">
      <c r="C7" t="s">
        <v>13</v>
      </c>
      <c r="D7" s="8" t="s">
        <v>14</v>
      </c>
      <c r="E7" s="3">
        <v>4991.130820399113</v>
      </c>
      <c r="F7" s="3">
        <v>20401.267159450897</v>
      </c>
      <c r="G7" s="3">
        <f>F7/E7</f>
        <v>4.0875039932973589</v>
      </c>
      <c r="H7" s="2"/>
      <c r="I7" s="2"/>
      <c r="J7">
        <f t="shared" si="0"/>
        <v>4946.130820399113</v>
      </c>
      <c r="K7">
        <f t="shared" si="1"/>
        <v>20356.267159450897</v>
      </c>
      <c r="L7">
        <f t="shared" si="2"/>
        <v>4.1155941681721044</v>
      </c>
    </row>
    <row r="8" spans="2:12" ht="18.75" x14ac:dyDescent="0.25">
      <c r="C8" t="s">
        <v>13</v>
      </c>
      <c r="D8" s="8" t="s">
        <v>14</v>
      </c>
      <c r="E8" s="3">
        <v>4518.3908045977014</v>
      </c>
      <c r="F8" s="3">
        <v>19100</v>
      </c>
      <c r="G8" s="3">
        <f>F8/E8</f>
        <v>4.2271686593742048</v>
      </c>
      <c r="H8" s="2"/>
      <c r="I8" s="2"/>
      <c r="J8">
        <f t="shared" si="0"/>
        <v>4473.3908045977014</v>
      </c>
      <c r="K8">
        <f t="shared" si="1"/>
        <v>19055</v>
      </c>
      <c r="L8">
        <f t="shared" si="2"/>
        <v>4.2596323085422094</v>
      </c>
    </row>
    <row r="9" spans="2:12" ht="18.75" x14ac:dyDescent="0.25">
      <c r="C9" t="s">
        <v>13</v>
      </c>
      <c r="D9" s="8" t="s">
        <v>14</v>
      </c>
      <c r="E9" s="3">
        <v>5067.2853828306261</v>
      </c>
      <c r="F9" s="3">
        <v>19644.178454842218</v>
      </c>
      <c r="G9" s="3">
        <f>F9/E9</f>
        <v>3.8766670851817753</v>
      </c>
      <c r="H9" s="2"/>
      <c r="I9" s="2"/>
      <c r="J9">
        <f t="shared" si="0"/>
        <v>5022.2853828306261</v>
      </c>
      <c r="K9">
        <f t="shared" si="1"/>
        <v>19599.178454842218</v>
      </c>
      <c r="L9">
        <f t="shared" si="2"/>
        <v>3.9024422072558256</v>
      </c>
    </row>
    <row r="14" spans="2:12" x14ac:dyDescent="0.25">
      <c r="C14" t="s">
        <v>15</v>
      </c>
      <c r="D14" t="s">
        <v>16</v>
      </c>
      <c r="E14" t="s">
        <v>16</v>
      </c>
      <c r="F14" t="s">
        <v>2</v>
      </c>
      <c r="G14" t="s">
        <v>17</v>
      </c>
      <c r="H14" t="s">
        <v>18</v>
      </c>
      <c r="I14" t="s">
        <v>5</v>
      </c>
      <c r="J14" t="s">
        <v>19</v>
      </c>
    </row>
    <row r="15" spans="2:12" x14ac:dyDescent="0.25">
      <c r="C15" t="s">
        <v>20</v>
      </c>
      <c r="D15">
        <v>117</v>
      </c>
      <c r="E15">
        <v>117</v>
      </c>
      <c r="F15" s="7" t="s">
        <v>29</v>
      </c>
      <c r="G15" s="4">
        <v>199.36199999999999</v>
      </c>
      <c r="H15" s="5">
        <v>12164.343000000001</v>
      </c>
      <c r="I15" s="6">
        <v>61.016357200000002</v>
      </c>
    </row>
    <row r="16" spans="2:12" x14ac:dyDescent="0.25">
      <c r="C16" t="s">
        <v>20</v>
      </c>
      <c r="D16" t="s">
        <v>22</v>
      </c>
      <c r="E16" s="1">
        <v>3</v>
      </c>
      <c r="F16" s="7" t="s">
        <v>23</v>
      </c>
      <c r="G16">
        <v>189.02699999999999</v>
      </c>
      <c r="H16">
        <v>13996.206</v>
      </c>
      <c r="I16">
        <v>74.043422399999997</v>
      </c>
      <c r="J16">
        <v>1.2320122778928286</v>
      </c>
    </row>
    <row r="17" spans="3:10" x14ac:dyDescent="0.25">
      <c r="C17" t="s">
        <v>24</v>
      </c>
      <c r="D17" t="s">
        <v>25</v>
      </c>
      <c r="E17" s="1">
        <v>8</v>
      </c>
      <c r="F17" s="7" t="s">
        <v>26</v>
      </c>
      <c r="G17">
        <v>1268.6300000000001</v>
      </c>
      <c r="H17">
        <v>24290.080999999998</v>
      </c>
      <c r="I17">
        <v>19.146702348202389</v>
      </c>
      <c r="J17">
        <v>2.261332508350347</v>
      </c>
    </row>
    <row r="18" spans="3:10" x14ac:dyDescent="0.25">
      <c r="C18" t="s">
        <v>24</v>
      </c>
      <c r="D18" t="s">
        <v>27</v>
      </c>
      <c r="E18" s="1">
        <v>9</v>
      </c>
      <c r="F18" s="7" t="s">
        <v>28</v>
      </c>
      <c r="G18">
        <v>1908.248</v>
      </c>
      <c r="H18">
        <v>25061.545999999998</v>
      </c>
      <c r="I18">
        <v>13.133275129857333</v>
      </c>
      <c r="J18">
        <v>1.5511131604886421</v>
      </c>
    </row>
    <row r="19" spans="3:10" x14ac:dyDescent="0.25">
      <c r="C19" t="s">
        <v>24</v>
      </c>
      <c r="D19">
        <v>117</v>
      </c>
      <c r="E19" s="1">
        <v>117</v>
      </c>
      <c r="F19" s="7" t="s">
        <v>21</v>
      </c>
      <c r="G19">
        <v>3068.9187500000003</v>
      </c>
      <c r="H19">
        <v>25986.951416666667</v>
      </c>
      <c r="I19">
        <v>8.4677873653926703</v>
      </c>
    </row>
    <row r="23" spans="3:10" ht="16.5" x14ac:dyDescent="0.3">
      <c r="C23" s="9" t="s">
        <v>30</v>
      </c>
      <c r="D23" s="7" t="s">
        <v>29</v>
      </c>
    </row>
    <row r="24" spans="3:10" ht="16.5" x14ac:dyDescent="0.3">
      <c r="C24" s="9" t="s">
        <v>31</v>
      </c>
      <c r="D24" s="7" t="s">
        <v>23</v>
      </c>
    </row>
    <row r="25" spans="3:10" ht="16.5" x14ac:dyDescent="0.3">
      <c r="C25" s="9" t="s">
        <v>32</v>
      </c>
      <c r="D25" s="7" t="s">
        <v>26</v>
      </c>
    </row>
    <row r="26" spans="3:10" ht="16.5" x14ac:dyDescent="0.3">
      <c r="C26" s="9" t="s">
        <v>33</v>
      </c>
      <c r="D26" s="7" t="s">
        <v>28</v>
      </c>
    </row>
    <row r="27" spans="3:10" x14ac:dyDescent="0.25">
      <c r="C27" s="7"/>
      <c r="D27" s="7"/>
    </row>
    <row r="28" spans="3:10" ht="16.5" x14ac:dyDescent="0.3">
      <c r="C28" s="9" t="s">
        <v>34</v>
      </c>
      <c r="D28" s="8" t="s">
        <v>14</v>
      </c>
    </row>
    <row r="29" spans="3:10" ht="16.5" x14ac:dyDescent="0.3">
      <c r="C29" s="9" t="s">
        <v>35</v>
      </c>
      <c r="D29" s="7" t="s">
        <v>8</v>
      </c>
    </row>
    <row r="30" spans="3:10" ht="16.5" x14ac:dyDescent="0.3">
      <c r="C30" s="9" t="s">
        <v>36</v>
      </c>
      <c r="D30" s="7" t="s">
        <v>10</v>
      </c>
    </row>
    <row r="31" spans="3:10" ht="16.5" x14ac:dyDescent="0.3">
      <c r="C31" s="9" t="s">
        <v>37</v>
      </c>
      <c r="D31" s="7" t="s">
        <v>12</v>
      </c>
    </row>
  </sheetData>
  <conditionalFormatting sqref="H4:H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7:J1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 Alba</cp:lastModifiedBy>
  <dcterms:created xsi:type="dcterms:W3CDTF">2021-01-20T21:16:42Z</dcterms:created>
  <dcterms:modified xsi:type="dcterms:W3CDTF">2021-10-20T22:56:20Z</dcterms:modified>
</cp:coreProperties>
</file>