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507_buffers/"/>
    </mc:Choice>
  </mc:AlternateContent>
  <xr:revisionPtr revIDLastSave="0" documentId="13_ncr:1_{DED8C016-AA14-124C-A9DA-C9AA39ED2BC1}" xr6:coauthVersionLast="47" xr6:coauthVersionMax="47" xr10:uidLastSave="{00000000-0000-0000-0000-000000000000}"/>
  <bookViews>
    <workbookView xWindow="160" yWindow="7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3" i="1"/>
  <c r="D11" i="1" s="1"/>
  <c r="D13" i="1" l="1"/>
  <c r="D12" i="1"/>
  <c r="D6" i="1"/>
  <c r="D16" i="1" s="1"/>
  <c r="D10" i="1"/>
  <c r="D8" i="1"/>
  <c r="D7" i="1"/>
  <c r="D9" i="1"/>
  <c r="B17" i="1" l="1"/>
</calcChain>
</file>

<file path=xl/sharedStrings.xml><?xml version="1.0" encoding="utf-8"?>
<sst xmlns="http://schemas.openxmlformats.org/spreadsheetml/2006/main" count="15" uniqueCount="15">
  <si>
    <t>ATP</t>
  </si>
  <si>
    <t>NADH</t>
  </si>
  <si>
    <t>PLP</t>
  </si>
  <si>
    <t>HCT</t>
  </si>
  <si>
    <t>acetyl-CoA</t>
  </si>
  <si>
    <t>Stock</t>
  </si>
  <si>
    <t>Conc</t>
  </si>
  <si>
    <t>Formate</t>
  </si>
  <si>
    <t>Mg-act</t>
  </si>
  <si>
    <t>Vol in MM</t>
  </si>
  <si>
    <t>6 rxns * 25ul</t>
  </si>
  <si>
    <t>pyruvate</t>
  </si>
  <si>
    <t>SUM</t>
  </si>
  <si>
    <t>vol buffer:</t>
  </si>
  <si>
    <t>HCO3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</si>
</sst>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3:I45"/>
  <sheetViews>
    <sheetView tabSelected="1" zoomScale="125" workbookViewId="0">
      <pane xSplit="1" topLeftCell="B1" activePane="topRight" state="frozen"/>
      <selection pane="topRight" activeCell="A6" sqref="A6:D6"/>
    </sheetView>
  </sheetViews>
  <sheetFormatPr baseColWidth="10" defaultRowHeight="16" x14ac:dyDescent="0.2"/>
  <cols>
    <col min="1" max="1" width="14.83203125" customWidth="1"/>
  </cols>
  <sheetData>
    <row r="3" spans="1:4" x14ac:dyDescent="0.2">
      <c r="A3" s="2" t="s">
        <v>10</v>
      </c>
      <c r="B3" s="2">
        <f>6*25</f>
        <v>150</v>
      </c>
      <c r="C3" s="2"/>
      <c r="D3" s="2"/>
    </row>
    <row r="5" spans="1:4" x14ac:dyDescent="0.2">
      <c r="B5" t="s">
        <v>5</v>
      </c>
      <c r="C5" t="s">
        <v>6</v>
      </c>
      <c r="D5" t="s">
        <v>9</v>
      </c>
    </row>
    <row r="6" spans="1:4" x14ac:dyDescent="0.2">
      <c r="A6" t="s">
        <v>7</v>
      </c>
      <c r="B6">
        <v>1000</v>
      </c>
      <c r="C6">
        <v>10</v>
      </c>
      <c r="D6">
        <f t="shared" ref="D6:D14" si="0">$B$3*C6/B6</f>
        <v>1.5</v>
      </c>
    </row>
    <row r="7" spans="1:4" x14ac:dyDescent="0.2">
      <c r="A7" t="s">
        <v>1</v>
      </c>
      <c r="B7">
        <v>50</v>
      </c>
      <c r="C7">
        <v>1</v>
      </c>
      <c r="D7">
        <f t="shared" si="0"/>
        <v>3</v>
      </c>
    </row>
    <row r="8" spans="1:4" x14ac:dyDescent="0.2">
      <c r="A8" t="s">
        <v>4</v>
      </c>
      <c r="B8">
        <v>100</v>
      </c>
      <c r="C8">
        <v>1</v>
      </c>
      <c r="D8">
        <f t="shared" si="0"/>
        <v>1.5</v>
      </c>
    </row>
    <row r="9" spans="1:4" x14ac:dyDescent="0.2">
      <c r="A9" t="s">
        <v>0</v>
      </c>
      <c r="B9">
        <v>50</v>
      </c>
      <c r="C9">
        <v>1</v>
      </c>
      <c r="D9">
        <f t="shared" si="0"/>
        <v>3</v>
      </c>
    </row>
    <row r="10" spans="1:4" x14ac:dyDescent="0.2">
      <c r="A10" t="s">
        <v>8</v>
      </c>
      <c r="B10">
        <v>100</v>
      </c>
      <c r="C10">
        <v>1</v>
      </c>
      <c r="D10">
        <f t="shared" si="0"/>
        <v>1.5</v>
      </c>
    </row>
    <row r="11" spans="1:4" x14ac:dyDescent="0.2">
      <c r="A11" t="s">
        <v>2</v>
      </c>
      <c r="B11">
        <v>50</v>
      </c>
      <c r="C11">
        <v>0.1</v>
      </c>
      <c r="D11">
        <f t="shared" si="0"/>
        <v>0.3</v>
      </c>
    </row>
    <row r="12" spans="1:4" x14ac:dyDescent="0.2">
      <c r="A12" t="s">
        <v>3</v>
      </c>
      <c r="B12">
        <v>100</v>
      </c>
      <c r="C12">
        <v>10</v>
      </c>
      <c r="D12">
        <f t="shared" si="0"/>
        <v>15</v>
      </c>
    </row>
    <row r="13" spans="1:4" x14ac:dyDescent="0.2">
      <c r="A13" t="s">
        <v>11</v>
      </c>
      <c r="B13">
        <v>25</v>
      </c>
      <c r="C13">
        <v>1</v>
      </c>
      <c r="D13">
        <f t="shared" si="0"/>
        <v>6</v>
      </c>
    </row>
    <row r="14" spans="1:4" x14ac:dyDescent="0.2">
      <c r="A14" t="s">
        <v>14</v>
      </c>
      <c r="B14">
        <v>250</v>
      </c>
      <c r="C14">
        <v>10</v>
      </c>
      <c r="D14">
        <f t="shared" si="0"/>
        <v>6</v>
      </c>
    </row>
    <row r="16" spans="1:4" x14ac:dyDescent="0.2">
      <c r="A16" s="2" t="s">
        <v>12</v>
      </c>
      <c r="B16" s="2"/>
      <c r="C16" s="2"/>
      <c r="D16" s="2">
        <f>SUM(D6:D14)</f>
        <v>37.799999999999997</v>
      </c>
    </row>
    <row r="17" spans="1:2" x14ac:dyDescent="0.2">
      <c r="A17" t="s">
        <v>13</v>
      </c>
      <c r="B17" s="2">
        <f>B3-D16</f>
        <v>112.2</v>
      </c>
    </row>
    <row r="18" spans="1:2" x14ac:dyDescent="0.2">
      <c r="B18" s="2"/>
    </row>
    <row r="21" spans="1:2" x14ac:dyDescent="0.2">
      <c r="B21" s="2"/>
    </row>
    <row r="40" spans="1:9" x14ac:dyDescent="0.2">
      <c r="I40" s="3"/>
    </row>
    <row r="42" spans="1:9" x14ac:dyDescent="0.2">
      <c r="I42" s="3"/>
    </row>
    <row r="43" spans="1:9" x14ac:dyDescent="0.2">
      <c r="A43" s="1"/>
    </row>
    <row r="45" spans="1:9" x14ac:dyDescent="0.2">
      <c r="A45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2024-05-07T21:01:58Z</dcterms:modified>
</cp:coreProperties>
</file>