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507_buffers/"/>
    </mc:Choice>
  </mc:AlternateContent>
  <xr:revisionPtr revIDLastSave="0" documentId="13_ncr:1_{F0BC96A0-4D1E-3F40-AF80-8292826CD4F5}" xr6:coauthVersionLast="47" xr6:coauthVersionMax="47" xr10:uidLastSave="{00000000-0000-0000-0000-000000000000}"/>
  <bookViews>
    <workbookView xWindow="240" yWindow="740" windowWidth="23600" windowHeight="13640" xr2:uid="{00000000-000D-0000-FFFF-FFFF00000000}"/>
  </bookViews>
  <sheets>
    <sheet name="ma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G2" i="1"/>
  <c r="H2" i="1"/>
  <c r="F2" i="1"/>
</calcChain>
</file>

<file path=xl/sharedStrings.xml><?xml version="1.0" encoding="utf-8"?>
<sst xmlns="http://schemas.openxmlformats.org/spreadsheetml/2006/main" count="44" uniqueCount="44">
  <si>
    <t>hepes_neg</t>
  </si>
  <si>
    <t>hepes_pos</t>
  </si>
  <si>
    <t>hepes-5mm_neg</t>
  </si>
  <si>
    <t>hepes-5mm_pos</t>
  </si>
  <si>
    <t>imi_neg</t>
  </si>
  <si>
    <t>imi_pos</t>
  </si>
  <si>
    <t>pbs_neg</t>
  </si>
  <si>
    <t>pbs_pos</t>
  </si>
  <si>
    <t>water_neg</t>
  </si>
  <si>
    <t>water_pos</t>
  </si>
  <si>
    <t>1312.43</t>
  </si>
  <si>
    <t>517348.03</t>
  </si>
  <si>
    <t>265293.93</t>
  </si>
  <si>
    <t>442046.03</t>
  </si>
  <si>
    <t>222464.40</t>
  </si>
  <si>
    <t>374641.03</t>
  </si>
  <si>
    <t>54304.10</t>
  </si>
  <si>
    <t>105205.23</t>
  </si>
  <si>
    <t>254724.65</t>
  </si>
  <si>
    <t>428312.36</t>
  </si>
  <si>
    <t>15039.96</t>
  </si>
  <si>
    <t>3695.90</t>
  </si>
  <si>
    <t>535839.37</t>
  </si>
  <si>
    <t>273564.43</t>
  </si>
  <si>
    <t>452181.17</t>
  </si>
  <si>
    <t>209039.24</t>
  </si>
  <si>
    <t>367623.67</t>
  </si>
  <si>
    <t>244315.33</t>
  </si>
  <si>
    <t>436775.84</t>
  </si>
  <si>
    <t>5003.94</t>
  </si>
  <si>
    <t>41684.55</t>
  </si>
  <si>
    <t>530321.80</t>
  </si>
  <si>
    <t>320210.25</t>
  </si>
  <si>
    <t>475214.90</t>
  </si>
  <si>
    <t>207369.25</t>
  </si>
  <si>
    <t>86676.04</t>
  </si>
  <si>
    <t>136348.15</t>
  </si>
  <si>
    <t>242484.70</t>
  </si>
  <si>
    <t>478438.01</t>
  </si>
  <si>
    <t>155271.00</t>
  </si>
  <si>
    <t>375465.00</t>
  </si>
  <si>
    <t>76853.96</t>
  </si>
  <si>
    <t>95988.14</t>
  </si>
  <si>
    <t>Y = 3116110*X + 180994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</si>
</sst>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79" workbookViewId="0">
      <selection activeCell="I1" sqref="I1"/>
    </sheetView>
  </sheetViews>
  <sheetFormatPr baseColWidth="10" defaultColWidth="8.83203125" defaultRowHeight="15" x14ac:dyDescent="0.2"/>
  <sheetData>
    <row r="1" spans="1: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t="s">
        <v>43</v>
      </c>
    </row>
    <row r="2" spans="1:8" x14ac:dyDescent="0.2">
      <c r="A2" s="1"/>
      <c r="B2" t="s">
        <v>10</v>
      </c>
      <c r="C2" t="s">
        <v>20</v>
      </c>
      <c r="D2" t="s">
        <v>29</v>
      </c>
      <c r="F2">
        <f>((B2-180994)/3116110)*1000</f>
        <v>-57.662139654890233</v>
      </c>
      <c r="G2">
        <f t="shared" ref="G2:H2" si="0">((C2-180994)/3116110)*1000</f>
        <v>-53.256797738205648</v>
      </c>
      <c r="H2">
        <f t="shared" si="0"/>
        <v>-56.477486353177518</v>
      </c>
    </row>
    <row r="3" spans="1:8" x14ac:dyDescent="0.2">
      <c r="A3" s="1" t="s">
        <v>0</v>
      </c>
      <c r="B3" t="s">
        <v>21</v>
      </c>
      <c r="C3" t="s">
        <v>30</v>
      </c>
      <c r="D3" t="s">
        <v>39</v>
      </c>
      <c r="F3">
        <f t="shared" ref="F3:F12" si="1">((B3-180994)/3116110)*1000</f>
        <v>-56.897253306205492</v>
      </c>
      <c r="G3">
        <f t="shared" ref="G3:G12" si="2">((C3-180994)/3116110)*1000</f>
        <v>-44.706204209735859</v>
      </c>
      <c r="H3">
        <f t="shared" ref="H3:H12" si="3">((D3-180994)/3116110)*1000</f>
        <v>-8.2548433784429953</v>
      </c>
    </row>
    <row r="4" spans="1:8" x14ac:dyDescent="0.2">
      <c r="A4" s="1" t="s">
        <v>1</v>
      </c>
      <c r="B4" t="s">
        <v>11</v>
      </c>
      <c r="C4" t="s">
        <v>22</v>
      </c>
      <c r="D4" t="s">
        <v>31</v>
      </c>
      <c r="F4">
        <f t="shared" si="1"/>
        <v>107.94035833138112</v>
      </c>
      <c r="G4">
        <f t="shared" si="2"/>
        <v>113.87446848795453</v>
      </c>
      <c r="H4">
        <f t="shared" si="3"/>
        <v>112.10380891560312</v>
      </c>
    </row>
    <row r="5" spans="1:8" x14ac:dyDescent="0.2">
      <c r="A5" s="1" t="s">
        <v>2</v>
      </c>
      <c r="B5" t="s">
        <v>12</v>
      </c>
      <c r="C5" t="s">
        <v>23</v>
      </c>
      <c r="D5" t="s">
        <v>32</v>
      </c>
      <c r="F5">
        <f t="shared" si="1"/>
        <v>27.052937797446173</v>
      </c>
      <c r="G5">
        <f t="shared" si="2"/>
        <v>29.707048210749939</v>
      </c>
      <c r="H5">
        <f t="shared" si="3"/>
        <v>44.676295124369801</v>
      </c>
    </row>
    <row r="6" spans="1:8" x14ac:dyDescent="0.2">
      <c r="A6" s="1" t="s">
        <v>3</v>
      </c>
      <c r="B6" t="s">
        <v>13</v>
      </c>
      <c r="C6" t="s">
        <v>24</v>
      </c>
      <c r="D6" t="s">
        <v>33</v>
      </c>
      <c r="F6">
        <f t="shared" si="1"/>
        <v>83.774972642172457</v>
      </c>
      <c r="G6">
        <f t="shared" si="2"/>
        <v>87.027470147074396</v>
      </c>
      <c r="H6">
        <f t="shared" si="3"/>
        <v>94.419292001886973</v>
      </c>
    </row>
    <row r="7" spans="1:8" x14ac:dyDescent="0.2">
      <c r="A7" s="1" t="s">
        <v>4</v>
      </c>
      <c r="B7" t="s">
        <v>14</v>
      </c>
      <c r="C7" t="s">
        <v>25</v>
      </c>
      <c r="D7" t="s">
        <v>34</v>
      </c>
      <c r="F7">
        <f t="shared" si="1"/>
        <v>13.30838770133275</v>
      </c>
      <c r="G7">
        <f t="shared" si="2"/>
        <v>9.0000802282332746</v>
      </c>
      <c r="H7">
        <f t="shared" si="3"/>
        <v>8.464158839065373</v>
      </c>
    </row>
    <row r="8" spans="1:8" x14ac:dyDescent="0.2">
      <c r="A8" s="1" t="s">
        <v>5</v>
      </c>
      <c r="B8" t="s">
        <v>15</v>
      </c>
      <c r="C8" t="s">
        <v>26</v>
      </c>
      <c r="D8" t="s">
        <v>40</v>
      </c>
      <c r="F8">
        <f t="shared" si="1"/>
        <v>62.143836385750191</v>
      </c>
      <c r="G8">
        <f t="shared" si="2"/>
        <v>59.891874805446527</v>
      </c>
      <c r="H8">
        <f t="shared" si="3"/>
        <v>62.408259015246578</v>
      </c>
    </row>
    <row r="9" spans="1:8" x14ac:dyDescent="0.2">
      <c r="A9" s="1" t="s">
        <v>6</v>
      </c>
      <c r="B9" t="s">
        <v>16</v>
      </c>
      <c r="C9" t="s">
        <v>35</v>
      </c>
      <c r="D9" t="s">
        <v>41</v>
      </c>
      <c r="F9">
        <f t="shared" si="1"/>
        <v>-40.656427404680834</v>
      </c>
      <c r="G9">
        <f t="shared" si="2"/>
        <v>-30.267853188751364</v>
      </c>
      <c r="H9">
        <f t="shared" si="3"/>
        <v>-33.419885690813224</v>
      </c>
    </row>
    <row r="10" spans="1:8" x14ac:dyDescent="0.2">
      <c r="A10" s="1" t="s">
        <v>7</v>
      </c>
      <c r="B10" t="s">
        <v>17</v>
      </c>
      <c r="C10" t="s">
        <v>36</v>
      </c>
      <c r="D10" t="s">
        <v>42</v>
      </c>
      <c r="F10">
        <f t="shared" si="1"/>
        <v>-24.32159647765965</v>
      </c>
      <c r="G10">
        <f t="shared" si="2"/>
        <v>-14.327430674783628</v>
      </c>
      <c r="H10">
        <f t="shared" si="3"/>
        <v>-27.279479864318013</v>
      </c>
    </row>
    <row r="11" spans="1:8" x14ac:dyDescent="0.2">
      <c r="A11" s="1" t="s">
        <v>8</v>
      </c>
      <c r="B11" t="s">
        <v>18</v>
      </c>
      <c r="C11" t="s">
        <v>27</v>
      </c>
      <c r="D11" t="s">
        <v>37</v>
      </c>
      <c r="F11">
        <f t="shared" si="1"/>
        <v>23.661119151762932</v>
      </c>
      <c r="G11">
        <f t="shared" si="2"/>
        <v>20.320633738860309</v>
      </c>
      <c r="H11">
        <f t="shared" si="3"/>
        <v>19.733160896117276</v>
      </c>
    </row>
    <row r="12" spans="1:8" x14ac:dyDescent="0.2">
      <c r="A12" s="1" t="s">
        <v>9</v>
      </c>
      <c r="B12" t="s">
        <v>19</v>
      </c>
      <c r="C12" t="s">
        <v>28</v>
      </c>
      <c r="D12" t="s">
        <v>38</v>
      </c>
      <c r="F12">
        <f t="shared" si="1"/>
        <v>79.367660320078556</v>
      </c>
      <c r="G12">
        <f t="shared" si="2"/>
        <v>82.083700511214317</v>
      </c>
      <c r="H12">
        <f t="shared" si="3"/>
        <v>95.453629685729965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Cardiff</cp:lastModifiedBy>
  <dcterms:created xsi:type="dcterms:W3CDTF">2024-05-08T16:10:12Z</dcterms:created>
  <dcterms:modified xsi:type="dcterms:W3CDTF">2024-05-08T17:32:02Z</dcterms:modified>
</cp:coreProperties>
</file>