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30126_ppk/data/"/>
    </mc:Choice>
  </mc:AlternateContent>
  <xr:revisionPtr revIDLastSave="0" documentId="8_{8CCE6148-0370-754F-8A8E-507FAC8A7B9A}" xr6:coauthVersionLast="47" xr6:coauthVersionMax="47" xr10:uidLastSave="{00000000-0000-0000-0000-000000000000}"/>
  <bookViews>
    <workbookView xWindow="680" yWindow="740" windowWidth="28040" windowHeight="16880" activeTab="1"/>
  </bookViews>
  <sheets>
    <sheet name="mal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C9" i="2"/>
  <c r="D9" i="2"/>
  <c r="E9" i="2"/>
  <c r="F9" i="2"/>
  <c r="G9" i="2"/>
  <c r="B10" i="2"/>
  <c r="C10" i="2"/>
  <c r="D10" i="2"/>
  <c r="E10" i="2"/>
  <c r="F10" i="2"/>
  <c r="G10" i="2"/>
  <c r="C8" i="2"/>
  <c r="D8" i="2"/>
  <c r="E8" i="2"/>
  <c r="F8" i="2"/>
  <c r="G8" i="2"/>
  <c r="B8" i="2"/>
</calcChain>
</file>

<file path=xl/sharedStrings.xml><?xml version="1.0" encoding="utf-8"?>
<sst xmlns="http://schemas.openxmlformats.org/spreadsheetml/2006/main" count="913" uniqueCount="128">
  <si>
    <t>D:\Projects\Marchand\Data\Carothers\230126_ppk\1.d</t>
  </si>
  <si>
    <t xml:space="preserve"> -ESI EIC(133.0136) Scan Frag=175.0V 1.d </t>
  </si>
  <si>
    <t>No integration results available</t>
  </si>
  <si>
    <t>D:\Projects\Marchand\Data\Carothers\230126_ppk\2.d</t>
  </si>
  <si>
    <t xml:space="preserve"> -ESI EIC(133.0136) Scan Frag=175.0V 2.d </t>
  </si>
  <si>
    <t>D:\Projects\Marchand\Data\Carothers\230126_ppk\3.d</t>
  </si>
  <si>
    <t xml:space="preserve"> -ESI EIC(133.0136) Scan Frag=175.0V 3.d </t>
  </si>
  <si>
    <t xml:space="preserve">D:\Projects\Marchand\Data\Carothers\230126_ppk\3.d </t>
  </si>
  <si>
    <t xml:space="preserve">Peak </t>
  </si>
  <si>
    <t>Start</t>
  </si>
  <si>
    <t>RT</t>
  </si>
  <si>
    <t>End</t>
  </si>
  <si>
    <t>Height</t>
  </si>
  <si>
    <t>Area</t>
  </si>
  <si>
    <t>Area %</t>
  </si>
  <si>
    <t>Height %</t>
  </si>
  <si>
    <t>Area Sum %</t>
  </si>
  <si>
    <t>Width</t>
  </si>
  <si>
    <t>FWHM</t>
  </si>
  <si>
    <t>Start Y</t>
  </si>
  <si>
    <t>End Y</t>
  </si>
  <si>
    <t>B1 Start</t>
  </si>
  <si>
    <t>B1 End</t>
  </si>
  <si>
    <t>B2 Start</t>
  </si>
  <si>
    <t>B2 End</t>
  </si>
  <si>
    <t>Start BL Y</t>
  </si>
  <si>
    <t>End BL Y</t>
  </si>
  <si>
    <t>Symmetry</t>
  </si>
  <si>
    <t>Max Y</t>
  </si>
  <si>
    <t>SNR</t>
  </si>
  <si>
    <t>Height % (Norm)</t>
  </si>
  <si>
    <t>Baseline</t>
  </si>
  <si>
    <t>Base Peak</t>
  </si>
  <si>
    <t>k'</t>
  </si>
  <si>
    <t>Label</t>
  </si>
  <si>
    <t>Cpd</t>
  </si>
  <si>
    <t>Type</t>
  </si>
  <si>
    <t>Plates</t>
  </si>
  <si>
    <t>Plates/M</t>
  </si>
  <si>
    <t>Resolution</t>
  </si>
  <si>
    <t>Saturated</t>
  </si>
  <si>
    <t>Tailing factor</t>
  </si>
  <si>
    <t>Flags (Tgt)</t>
  </si>
  <si>
    <t>RI</t>
  </si>
  <si>
    <t xml:space="preserve">  </t>
  </si>
  <si>
    <t>D:\Projects\Marchand\Data\Carothers\230126_ppk\4.d</t>
  </si>
  <si>
    <t xml:space="preserve"> -ESI EIC(133.0136) Scan Frag=175.0V 4.d </t>
  </si>
  <si>
    <t xml:space="preserve">D:\Projects\Marchand\Data\Carothers\230126_ppk\4.d </t>
  </si>
  <si>
    <t>D:\Projects\Marchand\Data\Carothers\230126_ppk\atp_regen_1.d</t>
  </si>
  <si>
    <t xml:space="preserve"> -ESI EIC(133.0136) Scan Frag=175.0V atp_regen_1.d </t>
  </si>
  <si>
    <t>D:\Projects\Marchand\Data\Carothers\230126_ppk\atp_regen_2.d</t>
  </si>
  <si>
    <t xml:space="preserve"> -ESI EIC(133.0136) Scan Frag=175.0V atp_regen_2.d </t>
  </si>
  <si>
    <t>D:\Projects\Marchand\Data\Carothers\230126_ppk\atp_regen_3.d</t>
  </si>
  <si>
    <t xml:space="preserve"> -ESI EIC(133.0136) Scan Frag=175.0V atp_regen_3.d </t>
  </si>
  <si>
    <t>D:\Projects\Marchand\Data\Carothers\230126_ppk\atp_regen_4.d</t>
  </si>
  <si>
    <t xml:space="preserve"> -ESI EIC(133.0136) Scan Frag=175.0V atp_regen_4.d </t>
  </si>
  <si>
    <t xml:space="preserve">D:\Projects\Marchand\Data\Carothers\230126_ppk\atp_regen_4.d </t>
  </si>
  <si>
    <t>D:\Projects\Marchand\Data\Carothers\230126_ppk\atp_regen_5.d</t>
  </si>
  <si>
    <t xml:space="preserve"> -ESI EIC(133.0136) Scan Frag=175.0V atp_regen_5.d </t>
  </si>
  <si>
    <t>D:\Projects\Marchand\Data\Carothers\230126_ppk\atp_regen_6.d</t>
  </si>
  <si>
    <t xml:space="preserve"> -ESI EIC(133.0136) Scan Frag=175.0V atp_regen_6.d </t>
  </si>
  <si>
    <t>D:\Projects\Marchand\Data\Carothers\230126_ppk\begin.d</t>
  </si>
  <si>
    <t xml:space="preserve"> -ESI EIC(133.0136) Scan Frag=175.0V begin.d </t>
  </si>
  <si>
    <t>D:\Projects\Marchand\Data\Carothers\230126_ppk\end_1.d</t>
  </si>
  <si>
    <t xml:space="preserve"> -ESI EIC(133.0136) Scan Frag=175.0V end_1.d </t>
  </si>
  <si>
    <t>D:\Projects\Marchand\Data\Carothers\230126_ppk\mid_1.d</t>
  </si>
  <si>
    <t xml:space="preserve"> -ESI EIC(133.0136) Scan Frag=175.0V mid_1.d </t>
  </si>
  <si>
    <t>D:\Projects\Marchand\Data\Carothers\230126_ppk\Mt_1.d</t>
  </si>
  <si>
    <t xml:space="preserve"> -ESI EIC(133.0136) Scan Frag=175.0V Mt_1.d </t>
  </si>
  <si>
    <t xml:space="preserve">D:\Projects\Marchand\Data\Carothers\230126_ppk\Mt_1.d </t>
  </si>
  <si>
    <t>M</t>
  </si>
  <si>
    <t>D:\Projects\Marchand\Data\Carothers\230126_ppk\Mt_2.d</t>
  </si>
  <si>
    <t xml:space="preserve"> -ESI EIC(133.0136) Scan Frag=175.0V Mt_2.d </t>
  </si>
  <si>
    <t xml:space="preserve">D:\Projects\Marchand\Data\Carothers\230126_ppk\Mt_2.d </t>
  </si>
  <si>
    <t>D:\Projects\Marchand\Data\Carothers\230126_ppk\Mt_3.d</t>
  </si>
  <si>
    <t xml:space="preserve"> -ESI EIC(133.0136) Scan Frag=175.0V Mt_3.d </t>
  </si>
  <si>
    <t xml:space="preserve">D:\Projects\Marchand\Data\Carothers\230126_ppk\Mt_3.d </t>
  </si>
  <si>
    <t>D:\Projects\Marchand\Data\Carothers\230126_ppk\Mt_PP_1.d</t>
  </si>
  <si>
    <t xml:space="preserve"> -ESI EIC(133.0136) Scan Frag=175.0V Mt_PP_1.d </t>
  </si>
  <si>
    <t xml:space="preserve">D:\Projects\Marchand\Data\Carothers\230126_ppk\Mt_PP_1.d </t>
  </si>
  <si>
    <t>D:\Projects\Marchand\Data\Carothers\230126_ppk\Mt_PP_2.d</t>
  </si>
  <si>
    <t xml:space="preserve"> -ESI EIC(133.0136) Scan Frag=175.0V Mt_PP_2.d </t>
  </si>
  <si>
    <t xml:space="preserve">D:\Projects\Marchand\Data\Carothers\230126_ppk\Mt_PP_2.d </t>
  </si>
  <si>
    <t>D:\Projects\Marchand\Data\Carothers\230126_ppk\Mt_PP_3.d</t>
  </si>
  <si>
    <t xml:space="preserve"> -ESI EIC(133.0136) Scan Frag=175.0V Mt_PP_3.d </t>
  </si>
  <si>
    <t xml:space="preserve">D:\Projects\Marchand\Data\Carothers\230126_ppk\Mt_PP_3.d </t>
  </si>
  <si>
    <t>D:\Projects\Marchand\Data\Carothers\230126_ppk\neg_1.d</t>
  </si>
  <si>
    <t xml:space="preserve"> -ESI EIC(133.0136) Scan Frag=175.0V neg_1.d </t>
  </si>
  <si>
    <t xml:space="preserve">D:\Projects\Marchand\Data\Carothers\230126_ppk\neg_1.d </t>
  </si>
  <si>
    <t>D:\Projects\Marchand\Data\Carothers\230126_ppk\neg_2.d</t>
  </si>
  <si>
    <t xml:space="preserve"> -ESI EIC(133.0136) Scan Frag=175.0V neg_2.d </t>
  </si>
  <si>
    <t xml:space="preserve">D:\Projects\Marchand\Data\Carothers\230126_ppk\neg_2.d </t>
  </si>
  <si>
    <t>D:\Projects\Marchand\Data\Carothers\230126_ppk\neg_3.d</t>
  </si>
  <si>
    <t xml:space="preserve"> -ESI EIC(133.0136) Scan Frag=175.0V neg_3.d </t>
  </si>
  <si>
    <t xml:space="preserve">D:\Projects\Marchand\Data\Carothers\230126_ppk\neg_3.d </t>
  </si>
  <si>
    <t>D:\Projects\Marchand\Data\Carothers\230126_ppk\neg_PP_1.d</t>
  </si>
  <si>
    <t xml:space="preserve"> -ESI EIC(133.0136) Scan Frag=175.0V neg_PP_1.d </t>
  </si>
  <si>
    <t xml:space="preserve">D:\Projects\Marchand\Data\Carothers\230126_ppk\neg_PP_1.d </t>
  </si>
  <si>
    <t>D:\Projects\Marchand\Data\Carothers\230126_ppk\neg_PP_2.d</t>
  </si>
  <si>
    <t xml:space="preserve"> -ESI EIC(133.0136) Scan Frag=175.0V neg_PP_2.d </t>
  </si>
  <si>
    <t xml:space="preserve">D:\Projects\Marchand\Data\Carothers\230126_ppk\neg_PP_2.d </t>
  </si>
  <si>
    <t>D:\Projects\Marchand\Data\Carothers\230126_ppk\neg_PP_3.d</t>
  </si>
  <si>
    <t xml:space="preserve"> -ESI EIC(133.0136) Scan Frag=175.0V neg_PP_3.d </t>
  </si>
  <si>
    <t xml:space="preserve">D:\Projects\Marchand\Data\Carothers\230126_ppk\neg_PP_3.d </t>
  </si>
  <si>
    <t>D:\Projects\Marchand\Data\Carothers\230126_ppk\Pa_1.d</t>
  </si>
  <si>
    <t xml:space="preserve"> -ESI EIC(133.0136) Scan Frag=175.0V Pa_1.d </t>
  </si>
  <si>
    <t xml:space="preserve">D:\Projects\Marchand\Data\Carothers\230126_ppk\Pa_1.d </t>
  </si>
  <si>
    <t>D:\Projects\Marchand\Data\Carothers\230126_ppk\Pa_2.d</t>
  </si>
  <si>
    <t xml:space="preserve"> -ESI EIC(133.0136) Scan Frag=175.0V Pa_2.d </t>
  </si>
  <si>
    <t xml:space="preserve">D:\Projects\Marchand\Data\Carothers\230126_ppk\Pa_2.d </t>
  </si>
  <si>
    <t>D:\Projects\Marchand\Data\Carothers\230126_ppk\Pa_3.d</t>
  </si>
  <si>
    <t xml:space="preserve"> -ESI EIC(133.0136) Scan Frag=175.0V Pa_3.d </t>
  </si>
  <si>
    <t xml:space="preserve">D:\Projects\Marchand\Data\Carothers\230126_ppk\Pa_3.d </t>
  </si>
  <si>
    <t>D:\Projects\Marchand\Data\Carothers\230126_ppk\Pa_PP_1.d</t>
  </si>
  <si>
    <t xml:space="preserve"> -ESI EIC(133.0136) Scan Frag=175.0V Pa_PP_1.d </t>
  </si>
  <si>
    <t xml:space="preserve">D:\Projects\Marchand\Data\Carothers\230126_ppk\Pa_PP_1.d </t>
  </si>
  <si>
    <t>D:\Projects\Marchand\Data\Carothers\230126_ppk\Pa_PP_2.d</t>
  </si>
  <si>
    <t xml:space="preserve"> -ESI EIC(133.0136) Scan Frag=175.0V Pa_PP_2.d </t>
  </si>
  <si>
    <t xml:space="preserve">D:\Projects\Marchand\Data\Carothers\230126_ppk\Pa_PP_2.d </t>
  </si>
  <si>
    <t>D:\Projects\Marchand\Data\Carothers\230126_ppk\Pa_PP_3.d</t>
  </si>
  <si>
    <t xml:space="preserve"> -ESI EIC(133.0136) Scan Frag=175.0V Pa_PP_3.d </t>
  </si>
  <si>
    <t xml:space="preserve">D:\Projects\Marchand\Data\Carothers\230126_ppk\Pa_PP_3.d </t>
  </si>
  <si>
    <t>Pa</t>
  </si>
  <si>
    <t>Mt</t>
  </si>
  <si>
    <t>neg</t>
  </si>
  <si>
    <t>- polyP</t>
  </si>
  <si>
    <t>+ polyP</t>
  </si>
  <si>
    <t>Y = 3397*X - 96094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</si>
</sst>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topLeftCell="A80" zoomScale="134" workbookViewId="0">
      <selection activeCell="G103" sqref="G103"/>
    </sheetView>
  </sheetViews>
  <sheetFormatPr baseColWidth="10" defaultRowHeight="16" x14ac:dyDescent="0.2"/>
  <sheetData>
    <row r="1" spans="1:37" x14ac:dyDescent="0.2">
      <c r="A1" t="s">
        <v>0</v>
      </c>
      <c r="B1" t="s">
        <v>1</v>
      </c>
    </row>
    <row r="2" spans="1:37" x14ac:dyDescent="0.2">
      <c r="A2" t="s">
        <v>2</v>
      </c>
    </row>
    <row r="3" spans="1:37" x14ac:dyDescent="0.2">
      <c r="A3" t="s">
        <v>3</v>
      </c>
      <c r="B3" t="s">
        <v>4</v>
      </c>
    </row>
    <row r="4" spans="1:37" x14ac:dyDescent="0.2">
      <c r="A4" t="s">
        <v>2</v>
      </c>
    </row>
    <row r="5" spans="1:37" x14ac:dyDescent="0.2">
      <c r="A5" t="s">
        <v>5</v>
      </c>
      <c r="B5" t="s">
        <v>6</v>
      </c>
    </row>
    <row r="6" spans="1:37" x14ac:dyDescent="0.2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16</v>
      </c>
      <c r="K6" t="s">
        <v>17</v>
      </c>
      <c r="L6" t="s">
        <v>18</v>
      </c>
      <c r="M6" t="s">
        <v>19</v>
      </c>
      <c r="N6" t="s">
        <v>20</v>
      </c>
      <c r="O6" t="s">
        <v>21</v>
      </c>
      <c r="P6" t="s">
        <v>22</v>
      </c>
      <c r="Q6" t="s">
        <v>23</v>
      </c>
      <c r="R6" t="s">
        <v>24</v>
      </c>
      <c r="S6" t="s">
        <v>25</v>
      </c>
      <c r="T6" t="s">
        <v>26</v>
      </c>
      <c r="U6" t="s">
        <v>27</v>
      </c>
      <c r="V6" t="s">
        <v>28</v>
      </c>
      <c r="W6" t="s">
        <v>29</v>
      </c>
      <c r="X6" t="s">
        <v>30</v>
      </c>
      <c r="Y6" t="s">
        <v>31</v>
      </c>
      <c r="Z6" t="s">
        <v>32</v>
      </c>
      <c r="AA6" t="s">
        <v>33</v>
      </c>
      <c r="AB6" t="s">
        <v>34</v>
      </c>
      <c r="AC6" t="s">
        <v>35</v>
      </c>
      <c r="AD6" t="s">
        <v>36</v>
      </c>
      <c r="AE6" t="s">
        <v>37</v>
      </c>
      <c r="AF6" t="s">
        <v>38</v>
      </c>
      <c r="AG6" t="s">
        <v>39</v>
      </c>
      <c r="AH6" t="s">
        <v>40</v>
      </c>
      <c r="AI6" t="s">
        <v>41</v>
      </c>
      <c r="AJ6" t="s">
        <v>42</v>
      </c>
      <c r="AK6" t="s">
        <v>43</v>
      </c>
    </row>
    <row r="7" spans="1:37" x14ac:dyDescent="0.2">
      <c r="A7" t="s">
        <v>7</v>
      </c>
      <c r="B7">
        <v>1</v>
      </c>
      <c r="C7">
        <v>5.6840000000000002</v>
      </c>
      <c r="D7">
        <v>5.7450000000000001</v>
      </c>
      <c r="E7">
        <v>5.9169999999999998</v>
      </c>
      <c r="F7">
        <v>9898.4</v>
      </c>
      <c r="G7">
        <v>58745.97</v>
      </c>
      <c r="H7">
        <v>100</v>
      </c>
      <c r="I7">
        <v>100</v>
      </c>
      <c r="J7">
        <v>100</v>
      </c>
      <c r="K7">
        <v>0.23300000000000001</v>
      </c>
      <c r="L7">
        <v>5.5E-2</v>
      </c>
      <c r="M7">
        <v>2443.15</v>
      </c>
      <c r="N7">
        <v>0</v>
      </c>
      <c r="O7">
        <v>0.54500000000000004</v>
      </c>
      <c r="P7">
        <v>5.4130000000000003</v>
      </c>
      <c r="Q7">
        <v>6.0949999999999998</v>
      </c>
      <c r="R7">
        <v>6.1280000000000001</v>
      </c>
      <c r="S7">
        <v>2443.15</v>
      </c>
      <c r="T7">
        <v>0</v>
      </c>
      <c r="U7">
        <v>2.58</v>
      </c>
      <c r="V7">
        <v>11701.64</v>
      </c>
      <c r="Y7" t="s">
        <v>44</v>
      </c>
      <c r="Z7">
        <v>248.9658</v>
      </c>
    </row>
    <row r="9" spans="1:37" x14ac:dyDescent="0.2">
      <c r="A9" t="s">
        <v>45</v>
      </c>
      <c r="B9" t="s">
        <v>46</v>
      </c>
    </row>
    <row r="10" spans="1:37" x14ac:dyDescent="0.2">
      <c r="A10" t="s">
        <v>47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O10" t="s">
        <v>21</v>
      </c>
      <c r="P10" t="s">
        <v>22</v>
      </c>
      <c r="Q10" t="s">
        <v>23</v>
      </c>
      <c r="R10" t="s">
        <v>24</v>
      </c>
      <c r="S10" t="s">
        <v>25</v>
      </c>
      <c r="T10" t="s">
        <v>26</v>
      </c>
      <c r="U10" t="s">
        <v>27</v>
      </c>
      <c r="V10" t="s">
        <v>28</v>
      </c>
      <c r="W10" t="s">
        <v>29</v>
      </c>
      <c r="X10" t="s">
        <v>30</v>
      </c>
      <c r="Y10" t="s">
        <v>31</v>
      </c>
      <c r="Z10" t="s">
        <v>32</v>
      </c>
      <c r="AA10" t="s">
        <v>33</v>
      </c>
      <c r="AB10" t="s">
        <v>34</v>
      </c>
      <c r="AC10" t="s">
        <v>35</v>
      </c>
      <c r="AD10" t="s">
        <v>36</v>
      </c>
      <c r="AE10" t="s">
        <v>37</v>
      </c>
      <c r="AF10" t="s">
        <v>38</v>
      </c>
      <c r="AG10" t="s">
        <v>39</v>
      </c>
      <c r="AH10" t="s">
        <v>40</v>
      </c>
      <c r="AI10" t="s">
        <v>41</v>
      </c>
      <c r="AJ10" t="s">
        <v>42</v>
      </c>
      <c r="AK10" t="s">
        <v>43</v>
      </c>
    </row>
    <row r="11" spans="1:37" x14ac:dyDescent="0.2">
      <c r="A11" t="s">
        <v>47</v>
      </c>
      <c r="B11">
        <v>1</v>
      </c>
      <c r="C11">
        <v>4.992</v>
      </c>
      <c r="D11">
        <v>5.0640000000000001</v>
      </c>
      <c r="E11">
        <v>5.27</v>
      </c>
      <c r="F11">
        <v>175145.60000000001</v>
      </c>
      <c r="G11">
        <v>805086.21</v>
      </c>
      <c r="H11">
        <v>100</v>
      </c>
      <c r="I11">
        <v>100</v>
      </c>
      <c r="J11">
        <v>100</v>
      </c>
      <c r="K11">
        <v>0.27700000000000002</v>
      </c>
      <c r="L11">
        <v>6.0999999999999999E-2</v>
      </c>
      <c r="M11">
        <v>1301.02</v>
      </c>
      <c r="N11">
        <v>9954.33</v>
      </c>
      <c r="O11">
        <v>0.54600000000000004</v>
      </c>
      <c r="P11">
        <v>4.992</v>
      </c>
      <c r="Q11">
        <v>5.242</v>
      </c>
      <c r="R11">
        <v>5.375</v>
      </c>
      <c r="S11">
        <v>1301.02</v>
      </c>
      <c r="T11">
        <v>9954.33</v>
      </c>
      <c r="U11">
        <v>2.36</v>
      </c>
      <c r="V11">
        <v>178694.61</v>
      </c>
      <c r="Y11" t="s">
        <v>44</v>
      </c>
      <c r="Z11">
        <v>664.11450000000002</v>
      </c>
    </row>
    <row r="13" spans="1:37" x14ac:dyDescent="0.2">
      <c r="A13" t="s">
        <v>48</v>
      </c>
      <c r="B13" t="s">
        <v>49</v>
      </c>
    </row>
    <row r="14" spans="1:37" x14ac:dyDescent="0.2">
      <c r="A14" t="s">
        <v>2</v>
      </c>
    </row>
    <row r="15" spans="1:37" x14ac:dyDescent="0.2">
      <c r="A15" t="s">
        <v>50</v>
      </c>
      <c r="B15" t="s">
        <v>51</v>
      </c>
    </row>
    <row r="16" spans="1:37" x14ac:dyDescent="0.2">
      <c r="A16" t="s">
        <v>2</v>
      </c>
    </row>
    <row r="17" spans="1:37" x14ac:dyDescent="0.2">
      <c r="A17" t="s">
        <v>52</v>
      </c>
      <c r="B17" t="s">
        <v>53</v>
      </c>
    </row>
    <row r="18" spans="1:37" x14ac:dyDescent="0.2">
      <c r="A18" t="s">
        <v>2</v>
      </c>
    </row>
    <row r="19" spans="1:37" x14ac:dyDescent="0.2">
      <c r="A19" t="s">
        <v>54</v>
      </c>
      <c r="B19" t="s">
        <v>55</v>
      </c>
    </row>
    <row r="20" spans="1:37" x14ac:dyDescent="0.2">
      <c r="A20" t="s">
        <v>56</v>
      </c>
      <c r="B20" t="s">
        <v>8</v>
      </c>
      <c r="C20" t="s">
        <v>9</v>
      </c>
      <c r="D20" t="s">
        <v>10</v>
      </c>
      <c r="E20" t="s">
        <v>11</v>
      </c>
      <c r="F20" t="s">
        <v>12</v>
      </c>
      <c r="G20" t="s">
        <v>13</v>
      </c>
      <c r="H20" t="s">
        <v>14</v>
      </c>
      <c r="I20" t="s">
        <v>15</v>
      </c>
      <c r="J20" t="s">
        <v>16</v>
      </c>
      <c r="K20" t="s">
        <v>17</v>
      </c>
      <c r="L20" t="s">
        <v>18</v>
      </c>
      <c r="M20" t="s">
        <v>19</v>
      </c>
      <c r="N20" t="s">
        <v>20</v>
      </c>
      <c r="O20" t="s">
        <v>21</v>
      </c>
      <c r="P20" t="s">
        <v>22</v>
      </c>
      <c r="Q20" t="s">
        <v>23</v>
      </c>
      <c r="R20" t="s">
        <v>24</v>
      </c>
      <c r="S20" t="s">
        <v>25</v>
      </c>
      <c r="T20" t="s">
        <v>26</v>
      </c>
      <c r="U20" t="s">
        <v>27</v>
      </c>
      <c r="V20" t="s">
        <v>28</v>
      </c>
      <c r="W20" t="s">
        <v>29</v>
      </c>
      <c r="X20" t="s">
        <v>30</v>
      </c>
      <c r="Y20" t="s">
        <v>31</v>
      </c>
      <c r="Z20" t="s">
        <v>32</v>
      </c>
      <c r="AA20" t="s">
        <v>33</v>
      </c>
      <c r="AB20" t="s">
        <v>34</v>
      </c>
      <c r="AC20" t="s">
        <v>35</v>
      </c>
      <c r="AD20" t="s">
        <v>36</v>
      </c>
      <c r="AE20" t="s">
        <v>37</v>
      </c>
      <c r="AF20" t="s">
        <v>38</v>
      </c>
      <c r="AG20" t="s">
        <v>39</v>
      </c>
      <c r="AH20" t="s">
        <v>40</v>
      </c>
      <c r="AI20" t="s">
        <v>41</v>
      </c>
      <c r="AJ20" t="s">
        <v>42</v>
      </c>
      <c r="AK20" t="s">
        <v>43</v>
      </c>
    </row>
    <row r="21" spans="1:37" x14ac:dyDescent="0.2">
      <c r="A21" t="s">
        <v>56</v>
      </c>
      <c r="B21">
        <v>1</v>
      </c>
      <c r="C21">
        <v>4.1879999999999997</v>
      </c>
      <c r="D21">
        <v>4.26</v>
      </c>
      <c r="E21">
        <v>5.0410000000000004</v>
      </c>
      <c r="F21">
        <v>12595.18</v>
      </c>
      <c r="G21">
        <v>263241.15999999997</v>
      </c>
      <c r="H21">
        <v>100</v>
      </c>
      <c r="I21">
        <v>100</v>
      </c>
      <c r="J21">
        <v>100</v>
      </c>
      <c r="K21">
        <v>0.85299999999999998</v>
      </c>
      <c r="L21">
        <v>0.28199999999999997</v>
      </c>
      <c r="M21">
        <v>54.81</v>
      </c>
      <c r="N21">
        <v>72.91</v>
      </c>
      <c r="O21">
        <v>0.55700000000000005</v>
      </c>
      <c r="P21">
        <v>4.1820000000000004</v>
      </c>
      <c r="Q21">
        <v>5.5129999999999999</v>
      </c>
      <c r="R21">
        <v>5.5460000000000003</v>
      </c>
      <c r="S21">
        <v>54.81</v>
      </c>
      <c r="T21">
        <v>72.91</v>
      </c>
      <c r="U21">
        <v>11.22</v>
      </c>
      <c r="V21">
        <v>12651.52</v>
      </c>
      <c r="Y21" t="s">
        <v>44</v>
      </c>
      <c r="Z21">
        <v>248.97489999999999</v>
      </c>
    </row>
    <row r="23" spans="1:37" x14ac:dyDescent="0.2">
      <c r="A23" t="s">
        <v>57</v>
      </c>
      <c r="B23" t="s">
        <v>58</v>
      </c>
    </row>
    <row r="24" spans="1:37" x14ac:dyDescent="0.2">
      <c r="A24" t="s">
        <v>2</v>
      </c>
    </row>
    <row r="25" spans="1:37" x14ac:dyDescent="0.2">
      <c r="A25" t="s">
        <v>59</v>
      </c>
      <c r="B25" t="s">
        <v>60</v>
      </c>
    </row>
    <row r="26" spans="1:37" x14ac:dyDescent="0.2">
      <c r="A26" t="s">
        <v>2</v>
      </c>
    </row>
    <row r="27" spans="1:37" x14ac:dyDescent="0.2">
      <c r="A27" t="s">
        <v>61</v>
      </c>
      <c r="B27" t="s">
        <v>62</v>
      </c>
    </row>
    <row r="28" spans="1:37" x14ac:dyDescent="0.2">
      <c r="A28" t="s">
        <v>2</v>
      </c>
    </row>
    <row r="29" spans="1:37" x14ac:dyDescent="0.2">
      <c r="A29" t="s">
        <v>63</v>
      </c>
      <c r="B29" t="s">
        <v>64</v>
      </c>
    </row>
    <row r="30" spans="1:37" x14ac:dyDescent="0.2">
      <c r="A30" t="s">
        <v>2</v>
      </c>
    </row>
    <row r="31" spans="1:37" x14ac:dyDescent="0.2">
      <c r="A31" t="s">
        <v>65</v>
      </c>
      <c r="B31" t="s">
        <v>66</v>
      </c>
    </row>
    <row r="32" spans="1:37" x14ac:dyDescent="0.2">
      <c r="A32" t="s">
        <v>2</v>
      </c>
    </row>
    <row r="33" spans="1:37" x14ac:dyDescent="0.2">
      <c r="A33" t="s">
        <v>67</v>
      </c>
      <c r="B33" t="s">
        <v>68</v>
      </c>
    </row>
    <row r="34" spans="1:37" x14ac:dyDescent="0.2">
      <c r="A34" t="s">
        <v>69</v>
      </c>
      <c r="B34" t="s">
        <v>8</v>
      </c>
      <c r="C34" t="s">
        <v>9</v>
      </c>
      <c r="D34" t="s">
        <v>10</v>
      </c>
      <c r="E34" t="s">
        <v>11</v>
      </c>
      <c r="F34" t="s">
        <v>12</v>
      </c>
      <c r="G34" t="s">
        <v>13</v>
      </c>
      <c r="H34" t="s">
        <v>14</v>
      </c>
      <c r="I34" t="s">
        <v>15</v>
      </c>
      <c r="J34" t="s">
        <v>16</v>
      </c>
      <c r="K34" t="s">
        <v>17</v>
      </c>
      <c r="L34" t="s">
        <v>18</v>
      </c>
      <c r="M34" t="s">
        <v>19</v>
      </c>
      <c r="N34" t="s">
        <v>20</v>
      </c>
      <c r="O34" t="s">
        <v>21</v>
      </c>
      <c r="P34" t="s">
        <v>22</v>
      </c>
      <c r="Q34" t="s">
        <v>23</v>
      </c>
      <c r="R34" t="s">
        <v>24</v>
      </c>
      <c r="S34" t="s">
        <v>25</v>
      </c>
      <c r="T34" t="s">
        <v>26</v>
      </c>
      <c r="U34" t="s">
        <v>27</v>
      </c>
      <c r="V34" t="s">
        <v>28</v>
      </c>
      <c r="W34" t="s">
        <v>29</v>
      </c>
      <c r="X34" t="s">
        <v>30</v>
      </c>
      <c r="Y34" t="s">
        <v>31</v>
      </c>
      <c r="Z34" t="s">
        <v>32</v>
      </c>
      <c r="AA34" t="s">
        <v>33</v>
      </c>
      <c r="AB34" t="s">
        <v>34</v>
      </c>
      <c r="AC34" t="s">
        <v>35</v>
      </c>
      <c r="AD34" t="s">
        <v>36</v>
      </c>
      <c r="AE34" t="s">
        <v>37</v>
      </c>
      <c r="AF34" t="s">
        <v>38</v>
      </c>
      <c r="AG34" t="s">
        <v>39</v>
      </c>
      <c r="AH34" t="s">
        <v>40</v>
      </c>
      <c r="AI34" t="s">
        <v>41</v>
      </c>
      <c r="AJ34" t="s">
        <v>42</v>
      </c>
      <c r="AK34" t="s">
        <v>43</v>
      </c>
    </row>
    <row r="35" spans="1:37" x14ac:dyDescent="0.2">
      <c r="A35" t="s">
        <v>69</v>
      </c>
      <c r="B35">
        <v>1</v>
      </c>
      <c r="C35">
        <v>4.1390000000000002</v>
      </c>
      <c r="D35">
        <v>4.1769999999999996</v>
      </c>
      <c r="E35">
        <v>4.5209999999999999</v>
      </c>
      <c r="F35">
        <v>6557.56</v>
      </c>
      <c r="G35">
        <v>67950.05</v>
      </c>
      <c r="H35">
        <v>100</v>
      </c>
      <c r="I35">
        <v>100</v>
      </c>
      <c r="J35">
        <v>100</v>
      </c>
      <c r="K35">
        <v>0.38200000000000001</v>
      </c>
      <c r="L35">
        <v>0.11799999999999999</v>
      </c>
      <c r="M35">
        <v>0</v>
      </c>
      <c r="N35">
        <v>1844.56</v>
      </c>
      <c r="O35">
        <v>0.54600000000000004</v>
      </c>
      <c r="P35">
        <v>4.1390000000000002</v>
      </c>
      <c r="Q35">
        <v>4.5209999999999999</v>
      </c>
      <c r="R35">
        <v>4.5209999999999999</v>
      </c>
      <c r="S35">
        <v>73.650000000000006</v>
      </c>
      <c r="T35">
        <v>0</v>
      </c>
      <c r="U35">
        <v>5.14</v>
      </c>
      <c r="V35">
        <v>6623.84</v>
      </c>
      <c r="X35">
        <v>99</v>
      </c>
      <c r="Y35" t="s">
        <v>44</v>
      </c>
      <c r="AD35" t="s">
        <v>70</v>
      </c>
    </row>
    <row r="37" spans="1:37" x14ac:dyDescent="0.2">
      <c r="A37" t="s">
        <v>71</v>
      </c>
      <c r="B37" t="s">
        <v>72</v>
      </c>
    </row>
    <row r="38" spans="1:37" x14ac:dyDescent="0.2">
      <c r="A38" t="s">
        <v>73</v>
      </c>
      <c r="B38" t="s">
        <v>8</v>
      </c>
      <c r="C38" t="s">
        <v>9</v>
      </c>
      <c r="D38" t="s">
        <v>10</v>
      </c>
      <c r="E38" t="s">
        <v>11</v>
      </c>
      <c r="F38" t="s">
        <v>12</v>
      </c>
      <c r="G38" t="s">
        <v>13</v>
      </c>
      <c r="H38" t="s">
        <v>14</v>
      </c>
      <c r="I38" t="s">
        <v>15</v>
      </c>
      <c r="J38" t="s">
        <v>16</v>
      </c>
      <c r="K38" t="s">
        <v>17</v>
      </c>
      <c r="L38" t="s">
        <v>18</v>
      </c>
      <c r="M38" t="s">
        <v>19</v>
      </c>
      <c r="N38" t="s">
        <v>20</v>
      </c>
      <c r="O38" t="s">
        <v>21</v>
      </c>
      <c r="P38" t="s">
        <v>22</v>
      </c>
      <c r="Q38" t="s">
        <v>23</v>
      </c>
      <c r="R38" t="s">
        <v>24</v>
      </c>
      <c r="S38" t="s">
        <v>25</v>
      </c>
      <c r="T38" t="s">
        <v>26</v>
      </c>
      <c r="U38" t="s">
        <v>27</v>
      </c>
      <c r="V38" t="s">
        <v>28</v>
      </c>
      <c r="W38" t="s">
        <v>29</v>
      </c>
      <c r="X38" t="s">
        <v>30</v>
      </c>
      <c r="Y38" t="s">
        <v>31</v>
      </c>
      <c r="Z38" t="s">
        <v>32</v>
      </c>
      <c r="AA38" t="s">
        <v>33</v>
      </c>
      <c r="AB38" t="s">
        <v>34</v>
      </c>
      <c r="AC38" t="s">
        <v>35</v>
      </c>
      <c r="AD38" t="s">
        <v>36</v>
      </c>
      <c r="AE38" t="s">
        <v>37</v>
      </c>
      <c r="AF38" t="s">
        <v>38</v>
      </c>
      <c r="AG38" t="s">
        <v>39</v>
      </c>
      <c r="AH38" t="s">
        <v>40</v>
      </c>
      <c r="AI38" t="s">
        <v>41</v>
      </c>
      <c r="AJ38" t="s">
        <v>42</v>
      </c>
      <c r="AK38" t="s">
        <v>43</v>
      </c>
    </row>
    <row r="39" spans="1:37" x14ac:dyDescent="0.2">
      <c r="A39" t="s">
        <v>73</v>
      </c>
      <c r="B39">
        <v>1</v>
      </c>
      <c r="C39">
        <v>4.1340000000000003</v>
      </c>
      <c r="D39">
        <v>4.1840000000000002</v>
      </c>
      <c r="E39">
        <v>4.4779999999999998</v>
      </c>
      <c r="F39">
        <v>7016.88</v>
      </c>
      <c r="G39">
        <v>71303.31</v>
      </c>
      <c r="H39">
        <v>100</v>
      </c>
      <c r="I39">
        <v>100</v>
      </c>
      <c r="J39">
        <v>100</v>
      </c>
      <c r="K39">
        <v>0.34399999999999997</v>
      </c>
      <c r="L39">
        <v>0.14599999999999999</v>
      </c>
      <c r="M39">
        <v>0</v>
      </c>
      <c r="N39">
        <v>0</v>
      </c>
      <c r="O39">
        <v>1.446</v>
      </c>
      <c r="P39">
        <v>4.1340000000000003</v>
      </c>
      <c r="Q39">
        <v>4.4779999999999998</v>
      </c>
      <c r="R39">
        <v>4.4779999999999998</v>
      </c>
      <c r="S39">
        <v>0</v>
      </c>
      <c r="T39">
        <v>0</v>
      </c>
      <c r="U39">
        <v>3.96</v>
      </c>
      <c r="V39">
        <v>7016.88</v>
      </c>
      <c r="X39">
        <v>100</v>
      </c>
      <c r="Y39" t="s">
        <v>44</v>
      </c>
      <c r="AD39" t="s">
        <v>70</v>
      </c>
    </row>
    <row r="41" spans="1:37" x14ac:dyDescent="0.2">
      <c r="A41" t="s">
        <v>74</v>
      </c>
      <c r="B41" t="s">
        <v>75</v>
      </c>
    </row>
    <row r="42" spans="1:37" x14ac:dyDescent="0.2">
      <c r="A42" t="s">
        <v>76</v>
      </c>
      <c r="B42" t="s">
        <v>8</v>
      </c>
      <c r="C42" t="s">
        <v>9</v>
      </c>
      <c r="D42" t="s">
        <v>10</v>
      </c>
      <c r="E42" t="s">
        <v>11</v>
      </c>
      <c r="F42" t="s">
        <v>12</v>
      </c>
      <c r="G42" t="s">
        <v>13</v>
      </c>
      <c r="H42" t="s">
        <v>14</v>
      </c>
      <c r="I42" t="s">
        <v>15</v>
      </c>
      <c r="J42" t="s">
        <v>16</v>
      </c>
      <c r="K42" t="s">
        <v>17</v>
      </c>
      <c r="L42" t="s">
        <v>18</v>
      </c>
      <c r="M42" t="s">
        <v>19</v>
      </c>
      <c r="N42" t="s">
        <v>20</v>
      </c>
      <c r="O42" t="s">
        <v>21</v>
      </c>
      <c r="P42" t="s">
        <v>22</v>
      </c>
      <c r="Q42" t="s">
        <v>23</v>
      </c>
      <c r="R42" t="s">
        <v>24</v>
      </c>
      <c r="S42" t="s">
        <v>25</v>
      </c>
      <c r="T42" t="s">
        <v>26</v>
      </c>
      <c r="U42" t="s">
        <v>27</v>
      </c>
      <c r="V42" t="s">
        <v>28</v>
      </c>
      <c r="W42" t="s">
        <v>29</v>
      </c>
      <c r="X42" t="s">
        <v>30</v>
      </c>
      <c r="Y42" t="s">
        <v>31</v>
      </c>
      <c r="Z42" t="s">
        <v>32</v>
      </c>
      <c r="AA42" t="s">
        <v>33</v>
      </c>
      <c r="AB42" t="s">
        <v>34</v>
      </c>
      <c r="AC42" t="s">
        <v>35</v>
      </c>
      <c r="AD42" t="s">
        <v>36</v>
      </c>
      <c r="AE42" t="s">
        <v>37</v>
      </c>
      <c r="AF42" t="s">
        <v>38</v>
      </c>
      <c r="AG42" t="s">
        <v>39</v>
      </c>
      <c r="AH42" t="s">
        <v>40</v>
      </c>
      <c r="AI42" t="s">
        <v>41</v>
      </c>
      <c r="AJ42" t="s">
        <v>42</v>
      </c>
      <c r="AK42" t="s">
        <v>43</v>
      </c>
    </row>
    <row r="43" spans="1:37" x14ac:dyDescent="0.2">
      <c r="A43" t="s">
        <v>76</v>
      </c>
      <c r="B43">
        <v>1</v>
      </c>
      <c r="C43">
        <v>4.1280000000000001</v>
      </c>
      <c r="D43">
        <v>4.1710000000000003</v>
      </c>
      <c r="E43">
        <v>4.4649999999999999</v>
      </c>
      <c r="F43">
        <v>24987.91</v>
      </c>
      <c r="G43">
        <v>139378.54</v>
      </c>
      <c r="H43">
        <v>100</v>
      </c>
      <c r="I43">
        <v>100</v>
      </c>
      <c r="J43">
        <v>100</v>
      </c>
      <c r="K43">
        <v>0.33700000000000002</v>
      </c>
      <c r="L43">
        <v>0.04</v>
      </c>
      <c r="M43">
        <v>227.93</v>
      </c>
      <c r="N43">
        <v>1184.06</v>
      </c>
      <c r="O43">
        <v>1.427</v>
      </c>
      <c r="P43">
        <v>4.1269999999999998</v>
      </c>
      <c r="Q43">
        <v>4.609</v>
      </c>
      <c r="R43">
        <v>4.6420000000000003</v>
      </c>
      <c r="S43">
        <v>227.93</v>
      </c>
      <c r="T43">
        <v>981.19</v>
      </c>
      <c r="U43">
        <v>7.95</v>
      </c>
      <c r="V43">
        <v>25312.68</v>
      </c>
      <c r="Y43" t="s">
        <v>44</v>
      </c>
      <c r="Z43">
        <v>248.97489999999999</v>
      </c>
    </row>
    <row r="45" spans="1:37" x14ac:dyDescent="0.2">
      <c r="A45" t="s">
        <v>77</v>
      </c>
      <c r="B45" t="s">
        <v>78</v>
      </c>
    </row>
    <row r="46" spans="1:37" x14ac:dyDescent="0.2">
      <c r="A46" t="s">
        <v>79</v>
      </c>
      <c r="B46" t="s">
        <v>8</v>
      </c>
      <c r="C46" t="s">
        <v>9</v>
      </c>
      <c r="D46" t="s">
        <v>10</v>
      </c>
      <c r="E46" t="s">
        <v>11</v>
      </c>
      <c r="F46" t="s">
        <v>12</v>
      </c>
      <c r="G46" t="s">
        <v>13</v>
      </c>
      <c r="H46" t="s">
        <v>14</v>
      </c>
      <c r="I46" t="s">
        <v>15</v>
      </c>
      <c r="J46" t="s">
        <v>16</v>
      </c>
      <c r="K46" t="s">
        <v>17</v>
      </c>
      <c r="L46" t="s">
        <v>18</v>
      </c>
      <c r="M46" t="s">
        <v>19</v>
      </c>
      <c r="N46" t="s">
        <v>20</v>
      </c>
      <c r="O46" t="s">
        <v>21</v>
      </c>
      <c r="P46" t="s">
        <v>22</v>
      </c>
      <c r="Q46" t="s">
        <v>23</v>
      </c>
      <c r="R46" t="s">
        <v>24</v>
      </c>
      <c r="S46" t="s">
        <v>25</v>
      </c>
      <c r="T46" t="s">
        <v>26</v>
      </c>
      <c r="U46" t="s">
        <v>27</v>
      </c>
      <c r="V46" t="s">
        <v>28</v>
      </c>
      <c r="W46" t="s">
        <v>29</v>
      </c>
      <c r="X46" t="s">
        <v>30</v>
      </c>
      <c r="Y46" t="s">
        <v>31</v>
      </c>
      <c r="Z46" t="s">
        <v>32</v>
      </c>
      <c r="AA46" t="s">
        <v>33</v>
      </c>
      <c r="AB46" t="s">
        <v>34</v>
      </c>
      <c r="AC46" t="s">
        <v>35</v>
      </c>
      <c r="AD46" t="s">
        <v>36</v>
      </c>
      <c r="AE46" t="s">
        <v>37</v>
      </c>
      <c r="AF46" t="s">
        <v>38</v>
      </c>
      <c r="AG46" t="s">
        <v>39</v>
      </c>
      <c r="AH46" t="s">
        <v>40</v>
      </c>
      <c r="AI46" t="s">
        <v>41</v>
      </c>
      <c r="AJ46" t="s">
        <v>42</v>
      </c>
      <c r="AK46" t="s">
        <v>43</v>
      </c>
    </row>
    <row r="47" spans="1:37" x14ac:dyDescent="0.2">
      <c r="A47" t="s">
        <v>79</v>
      </c>
      <c r="B47">
        <v>1</v>
      </c>
      <c r="C47">
        <v>4.4279999999999999</v>
      </c>
      <c r="D47">
        <v>4.7220000000000004</v>
      </c>
      <c r="E47">
        <v>5.1319999999999997</v>
      </c>
      <c r="F47">
        <v>6831.03</v>
      </c>
      <c r="G47">
        <v>117416.98</v>
      </c>
      <c r="H47">
        <v>100</v>
      </c>
      <c r="I47">
        <v>100</v>
      </c>
      <c r="J47">
        <v>100</v>
      </c>
      <c r="K47">
        <v>0.70399999999999996</v>
      </c>
      <c r="L47">
        <v>0.32900000000000001</v>
      </c>
      <c r="M47">
        <v>3366.03</v>
      </c>
      <c r="N47">
        <v>0</v>
      </c>
      <c r="O47">
        <v>4.4279999999999999</v>
      </c>
      <c r="P47">
        <v>4.4279999999999999</v>
      </c>
      <c r="Q47">
        <v>5.1319999999999997</v>
      </c>
      <c r="R47">
        <v>5.1319999999999997</v>
      </c>
      <c r="S47">
        <v>0</v>
      </c>
      <c r="T47">
        <v>0</v>
      </c>
      <c r="U47">
        <v>0.56000000000000005</v>
      </c>
      <c r="V47">
        <v>6831.03</v>
      </c>
      <c r="X47">
        <v>100</v>
      </c>
      <c r="Y47" t="s">
        <v>44</v>
      </c>
      <c r="AD47" t="s">
        <v>70</v>
      </c>
    </row>
    <row r="49" spans="1:37" x14ac:dyDescent="0.2">
      <c r="A49" t="s">
        <v>80</v>
      </c>
      <c r="B49" t="s">
        <v>81</v>
      </c>
    </row>
    <row r="50" spans="1:37" x14ac:dyDescent="0.2">
      <c r="A50" t="s">
        <v>82</v>
      </c>
      <c r="B50" t="s">
        <v>8</v>
      </c>
      <c r="C50" t="s">
        <v>9</v>
      </c>
      <c r="D50" t="s">
        <v>10</v>
      </c>
      <c r="E50" t="s">
        <v>11</v>
      </c>
      <c r="F50" t="s">
        <v>12</v>
      </c>
      <c r="G50" t="s">
        <v>13</v>
      </c>
      <c r="H50" t="s">
        <v>14</v>
      </c>
      <c r="I50" t="s">
        <v>15</v>
      </c>
      <c r="J50" t="s">
        <v>16</v>
      </c>
      <c r="K50" t="s">
        <v>17</v>
      </c>
      <c r="L50" t="s">
        <v>18</v>
      </c>
      <c r="M50" t="s">
        <v>19</v>
      </c>
      <c r="N50" t="s">
        <v>20</v>
      </c>
      <c r="O50" t="s">
        <v>21</v>
      </c>
      <c r="P50" t="s">
        <v>22</v>
      </c>
      <c r="Q50" t="s">
        <v>23</v>
      </c>
      <c r="R50" t="s">
        <v>24</v>
      </c>
      <c r="S50" t="s">
        <v>25</v>
      </c>
      <c r="T50" t="s">
        <v>26</v>
      </c>
      <c r="U50" t="s">
        <v>27</v>
      </c>
      <c r="V50" t="s">
        <v>28</v>
      </c>
      <c r="W50" t="s">
        <v>29</v>
      </c>
      <c r="X50" t="s">
        <v>30</v>
      </c>
      <c r="Y50" t="s">
        <v>31</v>
      </c>
      <c r="Z50" t="s">
        <v>32</v>
      </c>
      <c r="AA50" t="s">
        <v>33</v>
      </c>
      <c r="AB50" t="s">
        <v>34</v>
      </c>
      <c r="AC50" t="s">
        <v>35</v>
      </c>
      <c r="AD50" t="s">
        <v>36</v>
      </c>
      <c r="AE50" t="s">
        <v>37</v>
      </c>
      <c r="AF50" t="s">
        <v>38</v>
      </c>
      <c r="AG50" t="s">
        <v>39</v>
      </c>
      <c r="AH50" t="s">
        <v>40</v>
      </c>
      <c r="AI50" t="s">
        <v>41</v>
      </c>
      <c r="AJ50" t="s">
        <v>42</v>
      </c>
      <c r="AK50" t="s">
        <v>43</v>
      </c>
    </row>
    <row r="51" spans="1:37" x14ac:dyDescent="0.2">
      <c r="A51" t="s">
        <v>82</v>
      </c>
      <c r="B51">
        <v>1</v>
      </c>
      <c r="C51">
        <v>4.157</v>
      </c>
      <c r="D51">
        <v>4.2279999999999998</v>
      </c>
      <c r="E51">
        <v>4.883</v>
      </c>
      <c r="F51">
        <v>8184.46</v>
      </c>
      <c r="G51">
        <v>104666.48</v>
      </c>
      <c r="H51">
        <v>100</v>
      </c>
      <c r="I51">
        <v>100</v>
      </c>
      <c r="J51">
        <v>100</v>
      </c>
      <c r="K51">
        <v>0.72499999999999998</v>
      </c>
      <c r="L51">
        <v>0.309</v>
      </c>
      <c r="M51">
        <v>0</v>
      </c>
      <c r="N51">
        <v>0</v>
      </c>
      <c r="O51">
        <v>4.0620000000000003</v>
      </c>
      <c r="P51">
        <v>4.1230000000000002</v>
      </c>
      <c r="Q51">
        <v>4.883</v>
      </c>
      <c r="R51">
        <v>4.883</v>
      </c>
      <c r="S51">
        <v>147.72</v>
      </c>
      <c r="T51">
        <v>0</v>
      </c>
      <c r="U51">
        <v>5.71</v>
      </c>
      <c r="V51">
        <v>8317.69</v>
      </c>
      <c r="X51">
        <v>98.4</v>
      </c>
      <c r="Y51" t="s">
        <v>44</v>
      </c>
      <c r="AD51" t="s">
        <v>70</v>
      </c>
    </row>
    <row r="53" spans="1:37" x14ac:dyDescent="0.2">
      <c r="A53" t="s">
        <v>83</v>
      </c>
      <c r="B53" t="s">
        <v>84</v>
      </c>
    </row>
    <row r="54" spans="1:37" x14ac:dyDescent="0.2">
      <c r="A54" t="s">
        <v>85</v>
      </c>
      <c r="B54" t="s">
        <v>8</v>
      </c>
      <c r="C54" t="s">
        <v>9</v>
      </c>
      <c r="D54" t="s">
        <v>10</v>
      </c>
      <c r="E54" t="s">
        <v>11</v>
      </c>
      <c r="F54" t="s">
        <v>12</v>
      </c>
      <c r="G54" t="s">
        <v>13</v>
      </c>
      <c r="H54" t="s">
        <v>14</v>
      </c>
      <c r="I54" t="s">
        <v>15</v>
      </c>
      <c r="J54" t="s">
        <v>16</v>
      </c>
      <c r="K54" t="s">
        <v>17</v>
      </c>
      <c r="L54" t="s">
        <v>18</v>
      </c>
      <c r="M54" t="s">
        <v>19</v>
      </c>
      <c r="N54" t="s">
        <v>20</v>
      </c>
      <c r="O54" t="s">
        <v>21</v>
      </c>
      <c r="P54" t="s">
        <v>22</v>
      </c>
      <c r="Q54" t="s">
        <v>23</v>
      </c>
      <c r="R54" t="s">
        <v>24</v>
      </c>
      <c r="S54" t="s">
        <v>25</v>
      </c>
      <c r="T54" t="s">
        <v>26</v>
      </c>
      <c r="U54" t="s">
        <v>27</v>
      </c>
      <c r="V54" t="s">
        <v>28</v>
      </c>
      <c r="W54" t="s">
        <v>29</v>
      </c>
      <c r="X54" t="s">
        <v>30</v>
      </c>
      <c r="Y54" t="s">
        <v>31</v>
      </c>
      <c r="Z54" t="s">
        <v>32</v>
      </c>
      <c r="AA54" t="s">
        <v>33</v>
      </c>
      <c r="AB54" t="s">
        <v>34</v>
      </c>
      <c r="AC54" t="s">
        <v>35</v>
      </c>
      <c r="AD54" t="s">
        <v>36</v>
      </c>
      <c r="AE54" t="s">
        <v>37</v>
      </c>
      <c r="AF54" t="s">
        <v>38</v>
      </c>
      <c r="AG54" t="s">
        <v>39</v>
      </c>
      <c r="AH54" t="s">
        <v>40</v>
      </c>
      <c r="AI54" t="s">
        <v>41</v>
      </c>
      <c r="AJ54" t="s">
        <v>42</v>
      </c>
      <c r="AK54" t="s">
        <v>43</v>
      </c>
    </row>
    <row r="55" spans="1:37" x14ac:dyDescent="0.2">
      <c r="A55" t="s">
        <v>85</v>
      </c>
      <c r="B55">
        <v>1</v>
      </c>
      <c r="C55">
        <v>4.1340000000000003</v>
      </c>
      <c r="D55">
        <v>4.1950000000000003</v>
      </c>
      <c r="E55">
        <v>4.8209999999999997</v>
      </c>
      <c r="F55">
        <v>10306.74</v>
      </c>
      <c r="G55">
        <v>119489.84</v>
      </c>
      <c r="H55">
        <v>100</v>
      </c>
      <c r="I55">
        <v>100</v>
      </c>
      <c r="J55">
        <v>100</v>
      </c>
      <c r="K55">
        <v>0.68700000000000006</v>
      </c>
      <c r="L55">
        <v>0.28999999999999998</v>
      </c>
      <c r="M55">
        <v>0</v>
      </c>
      <c r="N55">
        <v>1109.1300000000001</v>
      </c>
      <c r="O55">
        <v>0.54200000000000004</v>
      </c>
      <c r="P55">
        <v>4.1340000000000003</v>
      </c>
      <c r="Q55">
        <v>4.8209999999999997</v>
      </c>
      <c r="R55">
        <v>4.8209999999999997</v>
      </c>
      <c r="S55">
        <v>21.83</v>
      </c>
      <c r="T55">
        <v>106.26</v>
      </c>
      <c r="U55">
        <v>6.04</v>
      </c>
      <c r="V55">
        <v>10336.030000000001</v>
      </c>
      <c r="X55">
        <v>99.72</v>
      </c>
      <c r="Y55" t="s">
        <v>44</v>
      </c>
      <c r="AD55" t="s">
        <v>70</v>
      </c>
    </row>
    <row r="57" spans="1:37" x14ac:dyDescent="0.2">
      <c r="A57" t="s">
        <v>86</v>
      </c>
      <c r="B57" t="s">
        <v>87</v>
      </c>
    </row>
    <row r="58" spans="1:37" x14ac:dyDescent="0.2">
      <c r="A58" t="s">
        <v>88</v>
      </c>
      <c r="B58" t="s">
        <v>8</v>
      </c>
      <c r="C58" t="s">
        <v>9</v>
      </c>
      <c r="D58" t="s">
        <v>10</v>
      </c>
      <c r="E58" t="s">
        <v>11</v>
      </c>
      <c r="F58" t="s">
        <v>12</v>
      </c>
      <c r="G58" t="s">
        <v>13</v>
      </c>
      <c r="H58" t="s">
        <v>14</v>
      </c>
      <c r="I58" t="s">
        <v>15</v>
      </c>
      <c r="J58" t="s">
        <v>16</v>
      </c>
      <c r="K58" t="s">
        <v>17</v>
      </c>
      <c r="L58" t="s">
        <v>18</v>
      </c>
      <c r="M58" t="s">
        <v>19</v>
      </c>
      <c r="N58" t="s">
        <v>20</v>
      </c>
      <c r="O58" t="s">
        <v>21</v>
      </c>
      <c r="P58" t="s">
        <v>22</v>
      </c>
      <c r="Q58" t="s">
        <v>23</v>
      </c>
      <c r="R58" t="s">
        <v>24</v>
      </c>
      <c r="S58" t="s">
        <v>25</v>
      </c>
      <c r="T58" t="s">
        <v>26</v>
      </c>
      <c r="U58" t="s">
        <v>27</v>
      </c>
      <c r="V58" t="s">
        <v>28</v>
      </c>
      <c r="W58" t="s">
        <v>29</v>
      </c>
      <c r="X58" t="s">
        <v>30</v>
      </c>
      <c r="Y58" t="s">
        <v>31</v>
      </c>
      <c r="Z58" t="s">
        <v>32</v>
      </c>
      <c r="AA58" t="s">
        <v>33</v>
      </c>
      <c r="AB58" t="s">
        <v>34</v>
      </c>
      <c r="AC58" t="s">
        <v>35</v>
      </c>
      <c r="AD58" t="s">
        <v>36</v>
      </c>
      <c r="AE58" t="s">
        <v>37</v>
      </c>
      <c r="AF58" t="s">
        <v>38</v>
      </c>
      <c r="AG58" t="s">
        <v>39</v>
      </c>
      <c r="AH58" t="s">
        <v>40</v>
      </c>
      <c r="AI58" t="s">
        <v>41</v>
      </c>
      <c r="AJ58" t="s">
        <v>42</v>
      </c>
      <c r="AK58" t="s">
        <v>43</v>
      </c>
    </row>
    <row r="59" spans="1:37" x14ac:dyDescent="0.2">
      <c r="A59" t="s">
        <v>88</v>
      </c>
      <c r="B59">
        <v>1</v>
      </c>
      <c r="C59">
        <v>4.1289999999999996</v>
      </c>
      <c r="D59">
        <v>4.173</v>
      </c>
      <c r="E59">
        <v>4.4939999999999998</v>
      </c>
      <c r="F59">
        <v>51567.7</v>
      </c>
      <c r="G59">
        <v>219420.9</v>
      </c>
      <c r="H59">
        <v>100</v>
      </c>
      <c r="I59">
        <v>100</v>
      </c>
      <c r="J59">
        <v>100</v>
      </c>
      <c r="K59">
        <v>0.36599999999999999</v>
      </c>
      <c r="L59">
        <v>3.7999999999999999E-2</v>
      </c>
      <c r="M59">
        <v>1238.74</v>
      </c>
      <c r="N59">
        <v>1557.72</v>
      </c>
      <c r="O59">
        <v>1.423</v>
      </c>
      <c r="P59">
        <v>4.1230000000000002</v>
      </c>
      <c r="Q59">
        <v>4.4939999999999998</v>
      </c>
      <c r="R59">
        <v>4.4939999999999998</v>
      </c>
      <c r="S59">
        <v>1294.69</v>
      </c>
      <c r="T59">
        <v>-1081</v>
      </c>
      <c r="U59">
        <v>2.72</v>
      </c>
      <c r="V59">
        <v>52575.91</v>
      </c>
      <c r="X59">
        <v>98.08</v>
      </c>
      <c r="Y59" t="s">
        <v>44</v>
      </c>
      <c r="AD59" t="s">
        <v>70</v>
      </c>
    </row>
    <row r="61" spans="1:37" x14ac:dyDescent="0.2">
      <c r="A61" t="s">
        <v>89</v>
      </c>
      <c r="B61" t="s">
        <v>90</v>
      </c>
    </row>
    <row r="62" spans="1:37" x14ac:dyDescent="0.2">
      <c r="A62" t="s">
        <v>91</v>
      </c>
      <c r="B62" t="s">
        <v>8</v>
      </c>
      <c r="C62" t="s">
        <v>9</v>
      </c>
      <c r="D62" t="s">
        <v>10</v>
      </c>
      <c r="E62" t="s">
        <v>11</v>
      </c>
      <c r="F62" t="s">
        <v>12</v>
      </c>
      <c r="G62" t="s">
        <v>13</v>
      </c>
      <c r="H62" t="s">
        <v>14</v>
      </c>
      <c r="I62" t="s">
        <v>15</v>
      </c>
      <c r="J62" t="s">
        <v>16</v>
      </c>
      <c r="K62" t="s">
        <v>17</v>
      </c>
      <c r="L62" t="s">
        <v>18</v>
      </c>
      <c r="M62" t="s">
        <v>19</v>
      </c>
      <c r="N62" t="s">
        <v>20</v>
      </c>
      <c r="O62" t="s">
        <v>21</v>
      </c>
      <c r="P62" t="s">
        <v>22</v>
      </c>
      <c r="Q62" t="s">
        <v>23</v>
      </c>
      <c r="R62" t="s">
        <v>24</v>
      </c>
      <c r="S62" t="s">
        <v>25</v>
      </c>
      <c r="T62" t="s">
        <v>26</v>
      </c>
      <c r="U62" t="s">
        <v>27</v>
      </c>
      <c r="V62" t="s">
        <v>28</v>
      </c>
      <c r="W62" t="s">
        <v>29</v>
      </c>
      <c r="X62" t="s">
        <v>30</v>
      </c>
      <c r="Y62" t="s">
        <v>31</v>
      </c>
      <c r="Z62" t="s">
        <v>32</v>
      </c>
      <c r="AA62" t="s">
        <v>33</v>
      </c>
      <c r="AB62" t="s">
        <v>34</v>
      </c>
      <c r="AC62" t="s">
        <v>35</v>
      </c>
      <c r="AD62" t="s">
        <v>36</v>
      </c>
      <c r="AE62" t="s">
        <v>37</v>
      </c>
      <c r="AF62" t="s">
        <v>38</v>
      </c>
      <c r="AG62" t="s">
        <v>39</v>
      </c>
      <c r="AH62" t="s">
        <v>40</v>
      </c>
      <c r="AI62" t="s">
        <v>41</v>
      </c>
      <c r="AJ62" t="s">
        <v>42</v>
      </c>
      <c r="AK62" t="s">
        <v>43</v>
      </c>
    </row>
    <row r="63" spans="1:37" x14ac:dyDescent="0.2">
      <c r="A63" t="s">
        <v>91</v>
      </c>
      <c r="B63">
        <v>1</v>
      </c>
      <c r="C63">
        <v>4.13</v>
      </c>
      <c r="D63">
        <v>4.1740000000000004</v>
      </c>
      <c r="E63">
        <v>4.49</v>
      </c>
      <c r="F63">
        <v>37978.54</v>
      </c>
      <c r="G63">
        <v>189214.28</v>
      </c>
      <c r="H63">
        <v>100</v>
      </c>
      <c r="I63">
        <v>100</v>
      </c>
      <c r="J63">
        <v>100</v>
      </c>
      <c r="K63">
        <v>0.36</v>
      </c>
      <c r="L63">
        <v>0.04</v>
      </c>
      <c r="M63">
        <v>0</v>
      </c>
      <c r="N63">
        <v>1342.11</v>
      </c>
      <c r="O63">
        <v>1.446</v>
      </c>
      <c r="P63">
        <v>4.1289999999999996</v>
      </c>
      <c r="Q63">
        <v>4.49</v>
      </c>
      <c r="R63">
        <v>4.49</v>
      </c>
      <c r="S63">
        <v>205.83</v>
      </c>
      <c r="T63">
        <v>-391.8</v>
      </c>
      <c r="U63">
        <v>4.07</v>
      </c>
      <c r="V63">
        <v>38111.46</v>
      </c>
      <c r="X63">
        <v>99.65</v>
      </c>
      <c r="Y63" t="s">
        <v>44</v>
      </c>
      <c r="AD63" t="s">
        <v>70</v>
      </c>
    </row>
    <row r="65" spans="1:37" x14ac:dyDescent="0.2">
      <c r="A65" t="s">
        <v>92</v>
      </c>
      <c r="B65" t="s">
        <v>93</v>
      </c>
    </row>
    <row r="66" spans="1:37" x14ac:dyDescent="0.2">
      <c r="A66" t="s">
        <v>94</v>
      </c>
      <c r="B66" t="s">
        <v>8</v>
      </c>
      <c r="C66" t="s">
        <v>9</v>
      </c>
      <c r="D66" t="s">
        <v>10</v>
      </c>
      <c r="E66" t="s">
        <v>11</v>
      </c>
      <c r="F66" t="s">
        <v>12</v>
      </c>
      <c r="G66" t="s">
        <v>13</v>
      </c>
      <c r="H66" t="s">
        <v>14</v>
      </c>
      <c r="I66" t="s">
        <v>15</v>
      </c>
      <c r="J66" t="s">
        <v>16</v>
      </c>
      <c r="K66" t="s">
        <v>17</v>
      </c>
      <c r="L66" t="s">
        <v>18</v>
      </c>
      <c r="M66" t="s">
        <v>19</v>
      </c>
      <c r="N66" t="s">
        <v>20</v>
      </c>
      <c r="O66" t="s">
        <v>21</v>
      </c>
      <c r="P66" t="s">
        <v>22</v>
      </c>
      <c r="Q66" t="s">
        <v>23</v>
      </c>
      <c r="R66" t="s">
        <v>24</v>
      </c>
      <c r="S66" t="s">
        <v>25</v>
      </c>
      <c r="T66" t="s">
        <v>26</v>
      </c>
      <c r="U66" t="s">
        <v>27</v>
      </c>
      <c r="V66" t="s">
        <v>28</v>
      </c>
      <c r="W66" t="s">
        <v>29</v>
      </c>
      <c r="X66" t="s">
        <v>30</v>
      </c>
      <c r="Y66" t="s">
        <v>31</v>
      </c>
      <c r="Z66" t="s">
        <v>32</v>
      </c>
      <c r="AA66" t="s">
        <v>33</v>
      </c>
      <c r="AB66" t="s">
        <v>34</v>
      </c>
      <c r="AC66" t="s">
        <v>35</v>
      </c>
      <c r="AD66" t="s">
        <v>36</v>
      </c>
      <c r="AE66" t="s">
        <v>37</v>
      </c>
      <c r="AF66" t="s">
        <v>38</v>
      </c>
      <c r="AG66" t="s">
        <v>39</v>
      </c>
      <c r="AH66" t="s">
        <v>40</v>
      </c>
      <c r="AI66" t="s">
        <v>41</v>
      </c>
      <c r="AJ66" t="s">
        <v>42</v>
      </c>
      <c r="AK66" t="s">
        <v>43</v>
      </c>
    </row>
    <row r="67" spans="1:37" x14ac:dyDescent="0.2">
      <c r="A67" t="s">
        <v>94</v>
      </c>
      <c r="B67">
        <v>1</v>
      </c>
      <c r="C67">
        <v>4.1269999999999998</v>
      </c>
      <c r="D67">
        <v>4.1710000000000003</v>
      </c>
      <c r="E67">
        <v>4.4589999999999996</v>
      </c>
      <c r="F67">
        <v>54005.66</v>
      </c>
      <c r="G67">
        <v>222004.7</v>
      </c>
      <c r="H67">
        <v>100</v>
      </c>
      <c r="I67">
        <v>100</v>
      </c>
      <c r="J67">
        <v>100</v>
      </c>
      <c r="K67">
        <v>0.33200000000000002</v>
      </c>
      <c r="L67">
        <v>0.04</v>
      </c>
      <c r="M67">
        <v>0</v>
      </c>
      <c r="N67">
        <v>698.77</v>
      </c>
      <c r="O67">
        <v>1.4330000000000001</v>
      </c>
      <c r="P67">
        <v>4.1269999999999998</v>
      </c>
      <c r="Q67">
        <v>4.4589999999999996</v>
      </c>
      <c r="R67">
        <v>4.4589999999999996</v>
      </c>
      <c r="S67">
        <v>310.88</v>
      </c>
      <c r="T67">
        <v>698.77</v>
      </c>
      <c r="U67">
        <v>3.04</v>
      </c>
      <c r="V67">
        <v>54367.79</v>
      </c>
      <c r="X67">
        <v>99.33</v>
      </c>
      <c r="Y67" t="s">
        <v>44</v>
      </c>
      <c r="AD67" t="s">
        <v>70</v>
      </c>
    </row>
    <row r="69" spans="1:37" x14ac:dyDescent="0.2">
      <c r="A69" t="s">
        <v>95</v>
      </c>
      <c r="B69" t="s">
        <v>96</v>
      </c>
    </row>
    <row r="70" spans="1:37" x14ac:dyDescent="0.2">
      <c r="A70" t="s">
        <v>97</v>
      </c>
      <c r="B70" t="s">
        <v>8</v>
      </c>
      <c r="C70" t="s">
        <v>9</v>
      </c>
      <c r="D70" t="s">
        <v>10</v>
      </c>
      <c r="E70" t="s">
        <v>11</v>
      </c>
      <c r="F70" t="s">
        <v>12</v>
      </c>
      <c r="G70" t="s">
        <v>13</v>
      </c>
      <c r="H70" t="s">
        <v>14</v>
      </c>
      <c r="I70" t="s">
        <v>15</v>
      </c>
      <c r="J70" t="s">
        <v>16</v>
      </c>
      <c r="K70" t="s">
        <v>17</v>
      </c>
      <c r="L70" t="s">
        <v>18</v>
      </c>
      <c r="M70" t="s">
        <v>19</v>
      </c>
      <c r="N70" t="s">
        <v>20</v>
      </c>
      <c r="O70" t="s">
        <v>21</v>
      </c>
      <c r="P70" t="s">
        <v>22</v>
      </c>
      <c r="Q70" t="s">
        <v>23</v>
      </c>
      <c r="R70" t="s">
        <v>24</v>
      </c>
      <c r="S70" t="s">
        <v>25</v>
      </c>
      <c r="T70" t="s">
        <v>26</v>
      </c>
      <c r="U70" t="s">
        <v>27</v>
      </c>
      <c r="V70" t="s">
        <v>28</v>
      </c>
      <c r="W70" t="s">
        <v>29</v>
      </c>
      <c r="X70" t="s">
        <v>30</v>
      </c>
      <c r="Y70" t="s">
        <v>31</v>
      </c>
      <c r="Z70" t="s">
        <v>32</v>
      </c>
      <c r="AA70" t="s">
        <v>33</v>
      </c>
      <c r="AB70" t="s">
        <v>34</v>
      </c>
      <c r="AC70" t="s">
        <v>35</v>
      </c>
      <c r="AD70" t="s">
        <v>36</v>
      </c>
      <c r="AE70" t="s">
        <v>37</v>
      </c>
      <c r="AF70" t="s">
        <v>38</v>
      </c>
      <c r="AG70" t="s">
        <v>39</v>
      </c>
      <c r="AH70" t="s">
        <v>40</v>
      </c>
      <c r="AI70" t="s">
        <v>41</v>
      </c>
      <c r="AJ70" t="s">
        <v>42</v>
      </c>
      <c r="AK70" t="s">
        <v>43</v>
      </c>
    </row>
    <row r="71" spans="1:37" x14ac:dyDescent="0.2">
      <c r="A71" t="s">
        <v>97</v>
      </c>
      <c r="B71">
        <v>1</v>
      </c>
      <c r="C71">
        <v>4.1390000000000002</v>
      </c>
      <c r="D71">
        <v>4.1769999999999996</v>
      </c>
      <c r="E71">
        <v>4.5430000000000001</v>
      </c>
      <c r="F71">
        <v>6736.74</v>
      </c>
      <c r="G71">
        <v>66697.77</v>
      </c>
      <c r="H71">
        <v>100</v>
      </c>
      <c r="I71">
        <v>100</v>
      </c>
      <c r="J71">
        <v>100</v>
      </c>
      <c r="K71">
        <v>0.40400000000000003</v>
      </c>
      <c r="L71">
        <v>9.9000000000000005E-2</v>
      </c>
      <c r="M71">
        <v>0</v>
      </c>
      <c r="N71">
        <v>1741.31</v>
      </c>
      <c r="O71">
        <v>4.133</v>
      </c>
      <c r="P71">
        <v>4.133</v>
      </c>
      <c r="Q71">
        <v>4.5430000000000001</v>
      </c>
      <c r="R71">
        <v>4.5430000000000001</v>
      </c>
      <c r="S71">
        <v>110.71</v>
      </c>
      <c r="T71">
        <v>-140.30000000000001</v>
      </c>
      <c r="U71">
        <v>5.88</v>
      </c>
      <c r="V71">
        <v>6823.81</v>
      </c>
      <c r="X71">
        <v>98.72</v>
      </c>
      <c r="Y71" t="s">
        <v>44</v>
      </c>
      <c r="AD71" t="s">
        <v>70</v>
      </c>
    </row>
    <row r="73" spans="1:37" x14ac:dyDescent="0.2">
      <c r="A73" t="s">
        <v>98</v>
      </c>
      <c r="B73" t="s">
        <v>99</v>
      </c>
    </row>
    <row r="74" spans="1:37" x14ac:dyDescent="0.2">
      <c r="A74" t="s">
        <v>100</v>
      </c>
      <c r="B74" t="s">
        <v>8</v>
      </c>
      <c r="C74" t="s">
        <v>9</v>
      </c>
      <c r="D74" t="s">
        <v>10</v>
      </c>
      <c r="E74" t="s">
        <v>11</v>
      </c>
      <c r="F74" t="s">
        <v>12</v>
      </c>
      <c r="G74" t="s">
        <v>13</v>
      </c>
      <c r="H74" t="s">
        <v>14</v>
      </c>
      <c r="I74" t="s">
        <v>15</v>
      </c>
      <c r="J74" t="s">
        <v>16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26</v>
      </c>
      <c r="U74" t="s">
        <v>27</v>
      </c>
      <c r="V74" t="s">
        <v>28</v>
      </c>
      <c r="W74" t="s">
        <v>29</v>
      </c>
      <c r="X74" t="s">
        <v>30</v>
      </c>
      <c r="Y74" t="s">
        <v>31</v>
      </c>
      <c r="Z74" t="s">
        <v>32</v>
      </c>
      <c r="AA74" t="s">
        <v>33</v>
      </c>
      <c r="AB74" t="s">
        <v>34</v>
      </c>
      <c r="AC74" t="s">
        <v>35</v>
      </c>
      <c r="AD74" t="s">
        <v>36</v>
      </c>
      <c r="AE74" t="s">
        <v>37</v>
      </c>
      <c r="AF74" t="s">
        <v>38</v>
      </c>
      <c r="AG74" t="s">
        <v>39</v>
      </c>
      <c r="AH74" t="s">
        <v>40</v>
      </c>
      <c r="AI74" t="s">
        <v>41</v>
      </c>
      <c r="AJ74" t="s">
        <v>42</v>
      </c>
      <c r="AK74" t="s">
        <v>43</v>
      </c>
    </row>
    <row r="75" spans="1:37" x14ac:dyDescent="0.2">
      <c r="A75" t="s">
        <v>100</v>
      </c>
      <c r="B75">
        <v>1</v>
      </c>
      <c r="C75">
        <v>4.1459999999999999</v>
      </c>
      <c r="D75">
        <v>4.1740000000000004</v>
      </c>
      <c r="E75">
        <v>4.5570000000000004</v>
      </c>
      <c r="F75">
        <v>8513.69</v>
      </c>
      <c r="G75">
        <v>76202.429999999993</v>
      </c>
      <c r="H75">
        <v>100</v>
      </c>
      <c r="I75">
        <v>100</v>
      </c>
      <c r="J75">
        <v>100</v>
      </c>
      <c r="K75">
        <v>0.41</v>
      </c>
      <c r="L75">
        <v>9.5000000000000001E-2</v>
      </c>
      <c r="M75">
        <v>0</v>
      </c>
      <c r="N75">
        <v>0</v>
      </c>
      <c r="O75">
        <v>0.54300000000000004</v>
      </c>
      <c r="P75">
        <v>4.1459999999999999</v>
      </c>
      <c r="Q75">
        <v>4.5570000000000004</v>
      </c>
      <c r="R75">
        <v>4.5570000000000004</v>
      </c>
      <c r="S75">
        <v>0</v>
      </c>
      <c r="T75">
        <v>0</v>
      </c>
      <c r="U75">
        <v>5.68</v>
      </c>
      <c r="V75">
        <v>8513.69</v>
      </c>
      <c r="X75">
        <v>100</v>
      </c>
      <c r="Y75" t="s">
        <v>44</v>
      </c>
      <c r="AD75" t="s">
        <v>70</v>
      </c>
    </row>
    <row r="77" spans="1:37" x14ac:dyDescent="0.2">
      <c r="A77" t="s">
        <v>101</v>
      </c>
      <c r="B77" t="s">
        <v>102</v>
      </c>
    </row>
    <row r="78" spans="1:37" x14ac:dyDescent="0.2">
      <c r="A78" t="s">
        <v>103</v>
      </c>
      <c r="B78" t="s">
        <v>8</v>
      </c>
      <c r="C78" t="s">
        <v>9</v>
      </c>
      <c r="D78" t="s">
        <v>10</v>
      </c>
      <c r="E78" t="s">
        <v>11</v>
      </c>
      <c r="F78" t="s">
        <v>12</v>
      </c>
      <c r="G78" t="s">
        <v>13</v>
      </c>
      <c r="H78" t="s">
        <v>14</v>
      </c>
      <c r="I78" t="s">
        <v>15</v>
      </c>
      <c r="J78" t="s">
        <v>16</v>
      </c>
      <c r="K78" t="s">
        <v>17</v>
      </c>
      <c r="L78" t="s">
        <v>18</v>
      </c>
      <c r="M78" t="s">
        <v>19</v>
      </c>
      <c r="N78" t="s">
        <v>20</v>
      </c>
      <c r="O78" t="s">
        <v>21</v>
      </c>
      <c r="P78" t="s">
        <v>22</v>
      </c>
      <c r="Q78" t="s">
        <v>23</v>
      </c>
      <c r="R78" t="s">
        <v>24</v>
      </c>
      <c r="S78" t="s">
        <v>25</v>
      </c>
      <c r="T78" t="s">
        <v>26</v>
      </c>
      <c r="U78" t="s">
        <v>27</v>
      </c>
      <c r="V78" t="s">
        <v>28</v>
      </c>
      <c r="W78" t="s">
        <v>29</v>
      </c>
      <c r="X78" t="s">
        <v>30</v>
      </c>
      <c r="Y78" t="s">
        <v>31</v>
      </c>
      <c r="Z78" t="s">
        <v>32</v>
      </c>
      <c r="AA78" t="s">
        <v>33</v>
      </c>
      <c r="AB78" t="s">
        <v>34</v>
      </c>
      <c r="AC78" t="s">
        <v>35</v>
      </c>
      <c r="AD78" t="s">
        <v>36</v>
      </c>
      <c r="AE78" t="s">
        <v>37</v>
      </c>
      <c r="AF78" t="s">
        <v>38</v>
      </c>
      <c r="AG78" t="s">
        <v>39</v>
      </c>
      <c r="AH78" t="s">
        <v>40</v>
      </c>
      <c r="AI78" t="s">
        <v>41</v>
      </c>
      <c r="AJ78" t="s">
        <v>42</v>
      </c>
      <c r="AK78" t="s">
        <v>43</v>
      </c>
    </row>
    <row r="79" spans="1:37" x14ac:dyDescent="0.2">
      <c r="A79" t="s">
        <v>103</v>
      </c>
      <c r="B79">
        <v>1</v>
      </c>
      <c r="C79">
        <v>4.1319999999999997</v>
      </c>
      <c r="D79">
        <v>4.173</v>
      </c>
      <c r="E79">
        <v>4.5060000000000002</v>
      </c>
      <c r="F79">
        <v>34414.32</v>
      </c>
      <c r="G79">
        <v>165620.81</v>
      </c>
      <c r="H79">
        <v>100</v>
      </c>
      <c r="I79">
        <v>100</v>
      </c>
      <c r="J79">
        <v>100</v>
      </c>
      <c r="K79">
        <v>0.374</v>
      </c>
      <c r="L79">
        <v>3.7999999999999999E-2</v>
      </c>
      <c r="M79">
        <v>750.43</v>
      </c>
      <c r="N79">
        <v>1685.97</v>
      </c>
      <c r="O79">
        <v>0.54200000000000004</v>
      </c>
      <c r="P79">
        <v>4.1340000000000003</v>
      </c>
      <c r="Q79">
        <v>4.5060000000000002</v>
      </c>
      <c r="R79">
        <v>4.5060000000000002</v>
      </c>
      <c r="S79">
        <v>468.69</v>
      </c>
      <c r="T79">
        <v>-714.56</v>
      </c>
      <c r="U79">
        <v>4.68</v>
      </c>
      <c r="V79">
        <v>34753.46</v>
      </c>
      <c r="X79">
        <v>99.02</v>
      </c>
      <c r="Y79" t="s">
        <v>44</v>
      </c>
      <c r="AD79" t="s">
        <v>70</v>
      </c>
    </row>
    <row r="81" spans="1:37" x14ac:dyDescent="0.2">
      <c r="A81" t="s">
        <v>104</v>
      </c>
      <c r="B81" t="s">
        <v>105</v>
      </c>
    </row>
    <row r="82" spans="1:37" x14ac:dyDescent="0.2">
      <c r="A82" t="s">
        <v>106</v>
      </c>
      <c r="B82" t="s">
        <v>8</v>
      </c>
      <c r="C82" t="s">
        <v>9</v>
      </c>
      <c r="D82" t="s">
        <v>10</v>
      </c>
      <c r="E82" t="s">
        <v>11</v>
      </c>
      <c r="F82" t="s">
        <v>12</v>
      </c>
      <c r="G82" t="s">
        <v>13</v>
      </c>
      <c r="H82" t="s">
        <v>14</v>
      </c>
      <c r="I82" t="s">
        <v>15</v>
      </c>
      <c r="J82" t="s">
        <v>16</v>
      </c>
      <c r="K82" t="s">
        <v>17</v>
      </c>
      <c r="L82" t="s">
        <v>18</v>
      </c>
      <c r="M82" t="s">
        <v>19</v>
      </c>
      <c r="N82" t="s">
        <v>20</v>
      </c>
      <c r="O82" t="s">
        <v>21</v>
      </c>
      <c r="P82" t="s">
        <v>22</v>
      </c>
      <c r="Q82" t="s">
        <v>23</v>
      </c>
      <c r="R82" t="s">
        <v>24</v>
      </c>
      <c r="S82" t="s">
        <v>25</v>
      </c>
      <c r="T82" t="s">
        <v>26</v>
      </c>
      <c r="U82" t="s">
        <v>27</v>
      </c>
      <c r="V82" t="s">
        <v>28</v>
      </c>
      <c r="W82" t="s">
        <v>29</v>
      </c>
      <c r="X82" t="s">
        <v>30</v>
      </c>
      <c r="Y82" t="s">
        <v>31</v>
      </c>
      <c r="Z82" t="s">
        <v>32</v>
      </c>
      <c r="AA82" t="s">
        <v>33</v>
      </c>
      <c r="AB82" t="s">
        <v>34</v>
      </c>
      <c r="AC82" t="s">
        <v>35</v>
      </c>
      <c r="AD82" t="s">
        <v>36</v>
      </c>
      <c r="AE82" t="s">
        <v>37</v>
      </c>
      <c r="AF82" t="s">
        <v>38</v>
      </c>
      <c r="AG82" t="s">
        <v>39</v>
      </c>
      <c r="AH82" t="s">
        <v>40</v>
      </c>
      <c r="AI82" t="s">
        <v>41</v>
      </c>
      <c r="AJ82" t="s">
        <v>42</v>
      </c>
      <c r="AK82" t="s">
        <v>43</v>
      </c>
    </row>
    <row r="83" spans="1:37" x14ac:dyDescent="0.2">
      <c r="A83" t="s">
        <v>106</v>
      </c>
      <c r="B83">
        <v>1</v>
      </c>
      <c r="C83">
        <v>4.1390000000000002</v>
      </c>
      <c r="D83">
        <v>4.1719999999999997</v>
      </c>
      <c r="E83">
        <v>4.4989999999999997</v>
      </c>
      <c r="F83">
        <v>14407.78</v>
      </c>
      <c r="G83">
        <v>86990.42</v>
      </c>
      <c r="H83">
        <v>100</v>
      </c>
      <c r="I83">
        <v>100</v>
      </c>
      <c r="J83">
        <v>100</v>
      </c>
      <c r="K83">
        <v>0.36</v>
      </c>
      <c r="L83">
        <v>3.6999999999999998E-2</v>
      </c>
      <c r="M83">
        <v>0</v>
      </c>
      <c r="N83">
        <v>1329.7</v>
      </c>
      <c r="O83">
        <v>0.54700000000000004</v>
      </c>
      <c r="P83">
        <v>4.1390000000000002</v>
      </c>
      <c r="Q83">
        <v>4.4989999999999997</v>
      </c>
      <c r="R83">
        <v>4.4989999999999997</v>
      </c>
      <c r="S83">
        <v>0</v>
      </c>
      <c r="T83">
        <v>0</v>
      </c>
      <c r="U83">
        <v>6.47</v>
      </c>
      <c r="V83">
        <v>14407.78</v>
      </c>
      <c r="X83">
        <v>100</v>
      </c>
      <c r="Y83" t="s">
        <v>44</v>
      </c>
      <c r="AD83" t="s">
        <v>70</v>
      </c>
    </row>
    <row r="85" spans="1:37" x14ac:dyDescent="0.2">
      <c r="A85" t="s">
        <v>107</v>
      </c>
      <c r="B85" t="s">
        <v>108</v>
      </c>
    </row>
    <row r="86" spans="1:37" x14ac:dyDescent="0.2">
      <c r="A86" t="s">
        <v>109</v>
      </c>
      <c r="B86" t="s">
        <v>8</v>
      </c>
      <c r="C86" t="s">
        <v>9</v>
      </c>
      <c r="D86" t="s">
        <v>10</v>
      </c>
      <c r="E86" t="s">
        <v>11</v>
      </c>
      <c r="F86" t="s">
        <v>12</v>
      </c>
      <c r="G86" t="s">
        <v>13</v>
      </c>
      <c r="H86" t="s">
        <v>14</v>
      </c>
      <c r="I86" t="s">
        <v>15</v>
      </c>
      <c r="J86" t="s">
        <v>16</v>
      </c>
      <c r="K86" t="s">
        <v>17</v>
      </c>
      <c r="L86" t="s">
        <v>18</v>
      </c>
      <c r="M86" t="s">
        <v>19</v>
      </c>
      <c r="N86" t="s">
        <v>20</v>
      </c>
      <c r="O86" t="s">
        <v>21</v>
      </c>
      <c r="P86" t="s">
        <v>22</v>
      </c>
      <c r="Q86" t="s">
        <v>23</v>
      </c>
      <c r="R86" t="s">
        <v>24</v>
      </c>
      <c r="S86" t="s">
        <v>25</v>
      </c>
      <c r="T86" t="s">
        <v>26</v>
      </c>
      <c r="U86" t="s">
        <v>27</v>
      </c>
      <c r="V86" t="s">
        <v>28</v>
      </c>
      <c r="W86" t="s">
        <v>29</v>
      </c>
      <c r="X86" t="s">
        <v>30</v>
      </c>
      <c r="Y86" t="s">
        <v>31</v>
      </c>
      <c r="Z86" t="s">
        <v>32</v>
      </c>
      <c r="AA86" t="s">
        <v>33</v>
      </c>
      <c r="AB86" t="s">
        <v>34</v>
      </c>
      <c r="AC86" t="s">
        <v>35</v>
      </c>
      <c r="AD86" t="s">
        <v>36</v>
      </c>
      <c r="AE86" t="s">
        <v>37</v>
      </c>
      <c r="AF86" t="s">
        <v>38</v>
      </c>
      <c r="AG86" t="s">
        <v>39</v>
      </c>
      <c r="AH86" t="s">
        <v>40</v>
      </c>
      <c r="AI86" t="s">
        <v>41</v>
      </c>
      <c r="AJ86" t="s">
        <v>42</v>
      </c>
      <c r="AK86" t="s">
        <v>43</v>
      </c>
    </row>
    <row r="87" spans="1:37" x14ac:dyDescent="0.2">
      <c r="A87" t="s">
        <v>109</v>
      </c>
      <c r="B87">
        <v>1</v>
      </c>
      <c r="C87">
        <v>4.1340000000000003</v>
      </c>
      <c r="D87">
        <v>4.173</v>
      </c>
      <c r="E87">
        <v>4.4779999999999998</v>
      </c>
      <c r="F87">
        <v>22503.48</v>
      </c>
      <c r="G87">
        <v>117906.97</v>
      </c>
      <c r="H87">
        <v>100</v>
      </c>
      <c r="I87">
        <v>100</v>
      </c>
      <c r="J87">
        <v>100</v>
      </c>
      <c r="K87">
        <v>0.34399999999999997</v>
      </c>
      <c r="L87">
        <v>3.4000000000000002E-2</v>
      </c>
      <c r="M87">
        <v>0</v>
      </c>
      <c r="N87">
        <v>0</v>
      </c>
      <c r="O87">
        <v>0.54700000000000004</v>
      </c>
      <c r="P87">
        <v>4.1340000000000003</v>
      </c>
      <c r="Q87">
        <v>4.4720000000000004</v>
      </c>
      <c r="R87">
        <v>4.4889999999999999</v>
      </c>
      <c r="S87">
        <v>0</v>
      </c>
      <c r="T87">
        <v>0</v>
      </c>
      <c r="U87">
        <v>9.5399999999999991</v>
      </c>
      <c r="V87">
        <v>22503.48</v>
      </c>
      <c r="Y87" t="s">
        <v>44</v>
      </c>
      <c r="Z87">
        <v>664.11450000000002</v>
      </c>
    </row>
    <row r="89" spans="1:37" x14ac:dyDescent="0.2">
      <c r="A89" t="s">
        <v>110</v>
      </c>
      <c r="B89" t="s">
        <v>111</v>
      </c>
    </row>
    <row r="90" spans="1:37" x14ac:dyDescent="0.2">
      <c r="A90" t="s">
        <v>112</v>
      </c>
      <c r="B90" t="s">
        <v>8</v>
      </c>
      <c r="C90" t="s">
        <v>9</v>
      </c>
      <c r="D90" t="s">
        <v>10</v>
      </c>
      <c r="E90" t="s">
        <v>11</v>
      </c>
      <c r="F90" t="s">
        <v>12</v>
      </c>
      <c r="G90" t="s">
        <v>13</v>
      </c>
      <c r="H90" t="s">
        <v>14</v>
      </c>
      <c r="I90" t="s">
        <v>15</v>
      </c>
      <c r="J90" t="s">
        <v>16</v>
      </c>
      <c r="K90" t="s">
        <v>17</v>
      </c>
      <c r="L90" t="s">
        <v>18</v>
      </c>
      <c r="M90" t="s">
        <v>19</v>
      </c>
      <c r="N90" t="s">
        <v>20</v>
      </c>
      <c r="O90" t="s">
        <v>21</v>
      </c>
      <c r="P90" t="s">
        <v>22</v>
      </c>
      <c r="Q90" t="s">
        <v>23</v>
      </c>
      <c r="R90" t="s">
        <v>24</v>
      </c>
      <c r="S90" t="s">
        <v>25</v>
      </c>
      <c r="T90" t="s">
        <v>26</v>
      </c>
      <c r="U90" t="s">
        <v>27</v>
      </c>
      <c r="V90" t="s">
        <v>28</v>
      </c>
      <c r="W90" t="s">
        <v>29</v>
      </c>
      <c r="X90" t="s">
        <v>30</v>
      </c>
      <c r="Y90" t="s">
        <v>31</v>
      </c>
      <c r="Z90" t="s">
        <v>32</v>
      </c>
      <c r="AA90" t="s">
        <v>33</v>
      </c>
      <c r="AB90" t="s">
        <v>34</v>
      </c>
      <c r="AC90" t="s">
        <v>35</v>
      </c>
      <c r="AD90" t="s">
        <v>36</v>
      </c>
      <c r="AE90" t="s">
        <v>37</v>
      </c>
      <c r="AF90" t="s">
        <v>38</v>
      </c>
      <c r="AG90" t="s">
        <v>39</v>
      </c>
      <c r="AH90" t="s">
        <v>40</v>
      </c>
      <c r="AI90" t="s">
        <v>41</v>
      </c>
      <c r="AJ90" t="s">
        <v>42</v>
      </c>
      <c r="AK90" t="s">
        <v>43</v>
      </c>
    </row>
    <row r="91" spans="1:37" x14ac:dyDescent="0.2">
      <c r="A91" t="s">
        <v>112</v>
      </c>
      <c r="B91">
        <v>1</v>
      </c>
      <c r="C91">
        <v>4.1180000000000003</v>
      </c>
      <c r="D91">
        <v>4.165</v>
      </c>
      <c r="E91">
        <v>4.4589999999999996</v>
      </c>
      <c r="F91">
        <v>53187.61</v>
      </c>
      <c r="G91">
        <v>221489.46</v>
      </c>
      <c r="H91">
        <v>100</v>
      </c>
      <c r="I91">
        <v>100</v>
      </c>
      <c r="J91">
        <v>100</v>
      </c>
      <c r="K91">
        <v>0.34100000000000003</v>
      </c>
      <c r="L91">
        <v>3.7999999999999999E-2</v>
      </c>
      <c r="M91">
        <v>670.35</v>
      </c>
      <c r="N91">
        <v>1015</v>
      </c>
      <c r="O91">
        <v>0.54500000000000004</v>
      </c>
      <c r="P91">
        <v>4.12</v>
      </c>
      <c r="Q91">
        <v>4.4589999999999996</v>
      </c>
      <c r="R91">
        <v>4.4589999999999996</v>
      </c>
      <c r="S91">
        <v>343.02</v>
      </c>
      <c r="T91">
        <v>-1096.54</v>
      </c>
      <c r="U91">
        <v>4.47</v>
      </c>
      <c r="V91">
        <v>53331.88</v>
      </c>
      <c r="X91">
        <v>99.73</v>
      </c>
      <c r="Y91" t="s">
        <v>44</v>
      </c>
      <c r="AD91" t="s">
        <v>70</v>
      </c>
    </row>
    <row r="93" spans="1:37" x14ac:dyDescent="0.2">
      <c r="A93" t="s">
        <v>113</v>
      </c>
      <c r="B93" t="s">
        <v>114</v>
      </c>
    </row>
    <row r="94" spans="1:37" x14ac:dyDescent="0.2">
      <c r="A94" t="s">
        <v>115</v>
      </c>
      <c r="B94" t="s">
        <v>8</v>
      </c>
      <c r="C94" t="s">
        <v>9</v>
      </c>
      <c r="D94" t="s">
        <v>10</v>
      </c>
      <c r="E94" t="s">
        <v>11</v>
      </c>
      <c r="F94" t="s">
        <v>12</v>
      </c>
      <c r="G94" t="s">
        <v>13</v>
      </c>
      <c r="H94" t="s">
        <v>14</v>
      </c>
      <c r="I94" t="s">
        <v>15</v>
      </c>
      <c r="J94" t="s">
        <v>16</v>
      </c>
      <c r="K94" t="s">
        <v>17</v>
      </c>
      <c r="L94" t="s">
        <v>18</v>
      </c>
      <c r="M94" t="s">
        <v>19</v>
      </c>
      <c r="N94" t="s">
        <v>20</v>
      </c>
      <c r="O94" t="s">
        <v>21</v>
      </c>
      <c r="P94" t="s">
        <v>22</v>
      </c>
      <c r="Q94" t="s">
        <v>23</v>
      </c>
      <c r="R94" t="s">
        <v>24</v>
      </c>
      <c r="S94" t="s">
        <v>25</v>
      </c>
      <c r="T94" t="s">
        <v>26</v>
      </c>
      <c r="U94" t="s">
        <v>27</v>
      </c>
      <c r="V94" t="s">
        <v>28</v>
      </c>
      <c r="W94" t="s">
        <v>29</v>
      </c>
      <c r="X94" t="s">
        <v>30</v>
      </c>
      <c r="Y94" t="s">
        <v>31</v>
      </c>
      <c r="Z94" t="s">
        <v>32</v>
      </c>
      <c r="AA94" t="s">
        <v>33</v>
      </c>
      <c r="AB94" t="s">
        <v>34</v>
      </c>
      <c r="AC94" t="s">
        <v>35</v>
      </c>
      <c r="AD94" t="s">
        <v>36</v>
      </c>
      <c r="AE94" t="s">
        <v>37</v>
      </c>
      <c r="AF94" t="s">
        <v>38</v>
      </c>
      <c r="AG94" t="s">
        <v>39</v>
      </c>
      <c r="AH94" t="s">
        <v>40</v>
      </c>
      <c r="AI94" t="s">
        <v>41</v>
      </c>
      <c r="AJ94" t="s">
        <v>42</v>
      </c>
      <c r="AK94" t="s">
        <v>43</v>
      </c>
    </row>
    <row r="95" spans="1:37" x14ac:dyDescent="0.2">
      <c r="A95" t="s">
        <v>115</v>
      </c>
      <c r="B95">
        <v>1</v>
      </c>
      <c r="C95">
        <v>4.1449999999999996</v>
      </c>
      <c r="D95">
        <v>4.1890000000000001</v>
      </c>
      <c r="E95">
        <v>4.5830000000000002</v>
      </c>
      <c r="F95">
        <v>7354.35</v>
      </c>
      <c r="G95">
        <v>76974.720000000001</v>
      </c>
      <c r="H95">
        <v>100</v>
      </c>
      <c r="I95">
        <v>100</v>
      </c>
      <c r="J95">
        <v>100</v>
      </c>
      <c r="K95">
        <v>0.438</v>
      </c>
      <c r="L95">
        <v>0.307</v>
      </c>
      <c r="M95">
        <v>0</v>
      </c>
      <c r="N95">
        <v>1137.44</v>
      </c>
      <c r="O95">
        <v>0.55800000000000005</v>
      </c>
      <c r="P95">
        <v>4.1449999999999996</v>
      </c>
      <c r="Q95">
        <v>4.5830000000000002</v>
      </c>
      <c r="R95">
        <v>4.5830000000000002</v>
      </c>
      <c r="S95">
        <v>0</v>
      </c>
      <c r="T95">
        <v>0</v>
      </c>
      <c r="U95">
        <v>7.3</v>
      </c>
      <c r="V95">
        <v>7354.35</v>
      </c>
      <c r="X95">
        <v>100</v>
      </c>
      <c r="Y95" t="s">
        <v>44</v>
      </c>
      <c r="AD95" t="s">
        <v>70</v>
      </c>
    </row>
    <row r="97" spans="1:37" x14ac:dyDescent="0.2">
      <c r="A97" t="s">
        <v>116</v>
      </c>
      <c r="B97" t="s">
        <v>117</v>
      </c>
    </row>
    <row r="98" spans="1:37" x14ac:dyDescent="0.2">
      <c r="A98" t="s">
        <v>118</v>
      </c>
      <c r="B98" t="s">
        <v>8</v>
      </c>
      <c r="C98" t="s">
        <v>9</v>
      </c>
      <c r="D98" t="s">
        <v>10</v>
      </c>
      <c r="E98" t="s">
        <v>11</v>
      </c>
      <c r="F98" t="s">
        <v>12</v>
      </c>
      <c r="G98" t="s">
        <v>13</v>
      </c>
      <c r="H98" t="s">
        <v>14</v>
      </c>
      <c r="I98" t="s">
        <v>15</v>
      </c>
      <c r="J98" t="s">
        <v>16</v>
      </c>
      <c r="K98" t="s">
        <v>17</v>
      </c>
      <c r="L98" t="s">
        <v>18</v>
      </c>
      <c r="M98" t="s">
        <v>19</v>
      </c>
      <c r="N98" t="s">
        <v>20</v>
      </c>
      <c r="O98" t="s">
        <v>21</v>
      </c>
      <c r="P98" t="s">
        <v>22</v>
      </c>
      <c r="Q98" t="s">
        <v>23</v>
      </c>
      <c r="R98" t="s">
        <v>24</v>
      </c>
      <c r="S98" t="s">
        <v>25</v>
      </c>
      <c r="T98" t="s">
        <v>26</v>
      </c>
      <c r="U98" t="s">
        <v>27</v>
      </c>
      <c r="V98" t="s">
        <v>28</v>
      </c>
      <c r="W98" t="s">
        <v>29</v>
      </c>
      <c r="X98" t="s">
        <v>30</v>
      </c>
      <c r="Y98" t="s">
        <v>31</v>
      </c>
      <c r="Z98" t="s">
        <v>32</v>
      </c>
      <c r="AA98" t="s">
        <v>33</v>
      </c>
      <c r="AB98" t="s">
        <v>34</v>
      </c>
      <c r="AC98" t="s">
        <v>35</v>
      </c>
      <c r="AD98" t="s">
        <v>36</v>
      </c>
      <c r="AE98" t="s">
        <v>37</v>
      </c>
      <c r="AF98" t="s">
        <v>38</v>
      </c>
      <c r="AG98" t="s">
        <v>39</v>
      </c>
      <c r="AH98" t="s">
        <v>40</v>
      </c>
      <c r="AI98" t="s">
        <v>41</v>
      </c>
      <c r="AJ98" t="s">
        <v>42</v>
      </c>
      <c r="AK98" t="s">
        <v>43</v>
      </c>
    </row>
    <row r="99" spans="1:37" x14ac:dyDescent="0.2">
      <c r="A99" t="s">
        <v>118</v>
      </c>
      <c r="B99">
        <v>1</v>
      </c>
      <c r="C99">
        <v>4.1689999999999996</v>
      </c>
      <c r="D99">
        <v>4.1849999999999996</v>
      </c>
      <c r="E99">
        <v>4.7619999999999996</v>
      </c>
      <c r="F99">
        <v>7980.62</v>
      </c>
      <c r="G99">
        <v>83399.02</v>
      </c>
      <c r="H99">
        <v>100</v>
      </c>
      <c r="I99">
        <v>100</v>
      </c>
      <c r="J99">
        <v>100</v>
      </c>
      <c r="K99">
        <v>0.59299999999999997</v>
      </c>
      <c r="L99">
        <v>0.29699999999999999</v>
      </c>
      <c r="M99">
        <v>5378.24</v>
      </c>
      <c r="N99">
        <v>628.98</v>
      </c>
      <c r="O99">
        <v>0.54300000000000004</v>
      </c>
      <c r="P99">
        <v>4.1520000000000001</v>
      </c>
      <c r="Q99">
        <v>4.7619999999999996</v>
      </c>
      <c r="R99">
        <v>4.7619999999999996</v>
      </c>
      <c r="S99">
        <v>82.85</v>
      </c>
      <c r="T99">
        <v>-82.85</v>
      </c>
      <c r="U99">
        <v>15.05</v>
      </c>
      <c r="V99">
        <v>8058.82</v>
      </c>
      <c r="X99">
        <v>99.03</v>
      </c>
      <c r="Y99" t="s">
        <v>44</v>
      </c>
      <c r="AD99" t="s">
        <v>70</v>
      </c>
    </row>
    <row r="101" spans="1:37" x14ac:dyDescent="0.2">
      <c r="A101" t="s">
        <v>119</v>
      </c>
      <c r="B101" t="s">
        <v>120</v>
      </c>
    </row>
    <row r="102" spans="1:37" x14ac:dyDescent="0.2">
      <c r="A102" t="s">
        <v>121</v>
      </c>
      <c r="B102" t="s">
        <v>8</v>
      </c>
      <c r="C102" t="s">
        <v>9</v>
      </c>
      <c r="D102" t="s">
        <v>10</v>
      </c>
      <c r="E102" t="s">
        <v>11</v>
      </c>
      <c r="F102" t="s">
        <v>12</v>
      </c>
      <c r="G102" t="s">
        <v>13</v>
      </c>
      <c r="H102" t="s">
        <v>14</v>
      </c>
      <c r="I102" t="s">
        <v>15</v>
      </c>
      <c r="J102" t="s">
        <v>16</v>
      </c>
      <c r="K102" t="s">
        <v>17</v>
      </c>
      <c r="L102" t="s">
        <v>18</v>
      </c>
      <c r="M102" t="s">
        <v>19</v>
      </c>
      <c r="N102" t="s">
        <v>20</v>
      </c>
      <c r="O102" t="s">
        <v>21</v>
      </c>
      <c r="P102" t="s">
        <v>22</v>
      </c>
      <c r="Q102" t="s">
        <v>23</v>
      </c>
      <c r="R102" t="s">
        <v>24</v>
      </c>
      <c r="S102" t="s">
        <v>25</v>
      </c>
      <c r="T102" t="s">
        <v>26</v>
      </c>
      <c r="U102" t="s">
        <v>27</v>
      </c>
      <c r="V102" t="s">
        <v>28</v>
      </c>
      <c r="W102" t="s">
        <v>29</v>
      </c>
      <c r="X102" t="s">
        <v>30</v>
      </c>
      <c r="Y102" t="s">
        <v>31</v>
      </c>
      <c r="Z102" t="s">
        <v>32</v>
      </c>
      <c r="AA102" t="s">
        <v>33</v>
      </c>
      <c r="AB102" t="s">
        <v>34</v>
      </c>
      <c r="AC102" t="s">
        <v>35</v>
      </c>
      <c r="AD102" t="s">
        <v>36</v>
      </c>
      <c r="AE102" t="s">
        <v>37</v>
      </c>
      <c r="AF102" t="s">
        <v>38</v>
      </c>
      <c r="AG102" t="s">
        <v>39</v>
      </c>
      <c r="AH102" t="s">
        <v>40</v>
      </c>
      <c r="AI102" t="s">
        <v>41</v>
      </c>
      <c r="AJ102" t="s">
        <v>42</v>
      </c>
      <c r="AK102" t="s">
        <v>43</v>
      </c>
    </row>
    <row r="103" spans="1:37" x14ac:dyDescent="0.2">
      <c r="A103" t="s">
        <v>121</v>
      </c>
      <c r="B103">
        <v>1</v>
      </c>
      <c r="C103">
        <v>4.13</v>
      </c>
      <c r="D103">
        <v>4.181</v>
      </c>
      <c r="E103">
        <v>4.508</v>
      </c>
      <c r="F103">
        <v>40749</v>
      </c>
      <c r="G103">
        <v>177389.93</v>
      </c>
      <c r="H103">
        <v>100</v>
      </c>
      <c r="I103">
        <v>100</v>
      </c>
      <c r="J103">
        <v>100</v>
      </c>
      <c r="K103">
        <v>0.378</v>
      </c>
      <c r="L103">
        <v>0.04</v>
      </c>
      <c r="M103">
        <v>900.49</v>
      </c>
      <c r="N103">
        <v>1140.19</v>
      </c>
      <c r="O103">
        <v>0.54400000000000004</v>
      </c>
      <c r="P103">
        <v>4.1310000000000002</v>
      </c>
      <c r="Q103">
        <v>4.508</v>
      </c>
      <c r="R103">
        <v>4.508</v>
      </c>
      <c r="S103">
        <v>783.09</v>
      </c>
      <c r="T103">
        <v>-425.3</v>
      </c>
      <c r="U103">
        <v>2.54</v>
      </c>
      <c r="V103">
        <v>41370.129999999997</v>
      </c>
      <c r="X103">
        <v>98.5</v>
      </c>
      <c r="Y103" t="s">
        <v>44</v>
      </c>
      <c r="AD103" t="s">
        <v>70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8" sqref="B8:G10"/>
    </sheetView>
  </sheetViews>
  <sheetFormatPr baseColWidth="10" defaultRowHeight="16" x14ac:dyDescent="0.2"/>
  <sheetData>
    <row r="1" spans="1:7" x14ac:dyDescent="0.2">
      <c r="B1" s="1" t="s">
        <v>125</v>
      </c>
      <c r="E1" s="1" t="s">
        <v>126</v>
      </c>
    </row>
    <row r="2" spans="1:7" x14ac:dyDescent="0.2">
      <c r="A2" t="s">
        <v>122</v>
      </c>
      <c r="B2">
        <v>86990.42</v>
      </c>
      <c r="C2">
        <v>117906.97</v>
      </c>
      <c r="D2">
        <v>221489.46</v>
      </c>
      <c r="E2">
        <v>76974.720000000001</v>
      </c>
      <c r="F2">
        <v>83399.02</v>
      </c>
      <c r="G2">
        <v>177389.93</v>
      </c>
    </row>
    <row r="3" spans="1:7" x14ac:dyDescent="0.2">
      <c r="A3" t="s">
        <v>123</v>
      </c>
      <c r="B3">
        <v>67950.05</v>
      </c>
      <c r="C3">
        <v>71303.31</v>
      </c>
      <c r="D3">
        <v>139378.54</v>
      </c>
      <c r="E3">
        <v>117416.98</v>
      </c>
      <c r="F3">
        <v>104666.48</v>
      </c>
      <c r="G3">
        <v>119489.84</v>
      </c>
    </row>
    <row r="4" spans="1:7" x14ac:dyDescent="0.2">
      <c r="A4" t="s">
        <v>124</v>
      </c>
      <c r="B4">
        <v>219420.9</v>
      </c>
      <c r="C4">
        <v>189214.28</v>
      </c>
      <c r="D4">
        <v>222004.7</v>
      </c>
      <c r="E4">
        <v>66697.77</v>
      </c>
      <c r="F4">
        <v>76202.429999999993</v>
      </c>
      <c r="G4">
        <v>165620.81</v>
      </c>
    </row>
    <row r="6" spans="1:7" x14ac:dyDescent="0.2">
      <c r="B6" t="s">
        <v>127</v>
      </c>
    </row>
    <row r="8" spans="1:7" x14ac:dyDescent="0.2">
      <c r="B8">
        <f>(B2+96094)/3397</f>
        <v>53.895914041801582</v>
      </c>
      <c r="C8">
        <f t="shared" ref="C8:G8" si="0">(C2+96094)/3397</f>
        <v>62.997047394760081</v>
      </c>
      <c r="D8">
        <f t="shared" si="0"/>
        <v>93.489390638798923</v>
      </c>
      <c r="E8">
        <f t="shared" si="0"/>
        <v>50.947518398586986</v>
      </c>
      <c r="F8">
        <f t="shared" si="0"/>
        <v>52.838687076832507</v>
      </c>
      <c r="G8">
        <f t="shared" si="0"/>
        <v>80.507486017073887</v>
      </c>
    </row>
    <row r="9" spans="1:7" x14ac:dyDescent="0.2">
      <c r="B9">
        <f t="shared" ref="B9:G9" si="1">(B3+96094)/3397</f>
        <v>48.290859581984101</v>
      </c>
      <c r="C9">
        <f t="shared" si="1"/>
        <v>49.277983514866058</v>
      </c>
      <c r="D9">
        <f t="shared" si="1"/>
        <v>69.317792169561386</v>
      </c>
      <c r="E9">
        <f t="shared" si="1"/>
        <v>62.852805416544001</v>
      </c>
      <c r="F9">
        <f t="shared" si="1"/>
        <v>59.099346482190164</v>
      </c>
      <c r="G9">
        <f t="shared" si="1"/>
        <v>63.463008536944365</v>
      </c>
    </row>
    <row r="10" spans="1:7" x14ac:dyDescent="0.2">
      <c r="B10">
        <f t="shared" ref="B10:G10" si="2">(B4+96094)/3397</f>
        <v>92.880453341183397</v>
      </c>
      <c r="C10">
        <f t="shared" si="2"/>
        <v>83.98830732999707</v>
      </c>
      <c r="D10">
        <f t="shared" si="2"/>
        <v>93.641065646158381</v>
      </c>
      <c r="E10">
        <f t="shared" si="2"/>
        <v>47.92221666176038</v>
      </c>
      <c r="F10">
        <f t="shared" si="2"/>
        <v>50.720173682661169</v>
      </c>
      <c r="G10">
        <f t="shared" si="2"/>
        <v>77.042923167500732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Cardiff</cp:lastModifiedBy>
  <dcterms:created xsi:type="dcterms:W3CDTF">2023-01-27T17:47:02Z</dcterms:created>
  <dcterms:modified xsi:type="dcterms:W3CDTF">2023-01-27T17:47:02Z</dcterms:modified>
</cp:coreProperties>
</file>