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602_glyA/data/"/>
    </mc:Choice>
  </mc:AlternateContent>
  <xr:revisionPtr revIDLastSave="0" documentId="13_ncr:1_{B66423A5-42FF-924F-8CF9-11D3DE705522}" xr6:coauthVersionLast="47" xr6:coauthVersionMax="47" xr10:uidLastSave="{00000000-0000-0000-0000-000000000000}"/>
  <bookViews>
    <workbookView xWindow="240" yWindow="740" windowWidth="20440" windowHeight="16820" activeTab="7" xr2:uid="{00000000-000D-0000-FFFF-FFFF00000000}"/>
  </bookViews>
  <sheets>
    <sheet name="acetyl coa" sheetId="1" r:id="rId1"/>
    <sheet name="malate" sheetId="2" r:id="rId2"/>
    <sheet name="thf" sheetId="3" r:id="rId3"/>
    <sheet name="nadh" sheetId="4" r:id="rId4"/>
    <sheet name="5,10-ch=thf" sheetId="5" r:id="rId5"/>
    <sheet name="coa" sheetId="6" r:id="rId6"/>
    <sheet name="10-cho-thf" sheetId="7" r:id="rId7"/>
    <sheet name="5,10-ch2-thf" sheetId="8" r:id="rId8"/>
    <sheet name="glycine" sheetId="9" r:id="rId9"/>
    <sheet name="serine" sheetId="10" r:id="rId10"/>
    <sheet name="nad" sheetId="11" r:id="rId11"/>
    <sheet name="pyruvat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" i="8" l="1"/>
  <c r="J89" i="8"/>
  <c r="J85" i="8"/>
  <c r="J80" i="8"/>
  <c r="J75" i="8"/>
  <c r="J70" i="8"/>
  <c r="J65" i="8"/>
  <c r="J60" i="8"/>
  <c r="J55" i="8"/>
  <c r="J50" i="8"/>
  <c r="J45" i="8"/>
  <c r="J40" i="8"/>
  <c r="J35" i="8"/>
  <c r="J30" i="8"/>
  <c r="J25" i="8"/>
  <c r="J20" i="8"/>
  <c r="J15" i="8"/>
  <c r="J10" i="8"/>
  <c r="H38" i="9"/>
  <c r="G38" i="9"/>
  <c r="F38" i="9"/>
  <c r="E38" i="9"/>
  <c r="D38" i="9"/>
  <c r="C38" i="9"/>
  <c r="D31" i="9"/>
  <c r="E31" i="9"/>
  <c r="F31" i="9"/>
  <c r="G31" i="9"/>
  <c r="H31" i="9"/>
  <c r="C31" i="9"/>
  <c r="H26" i="9"/>
  <c r="G26" i="9"/>
  <c r="F26" i="9"/>
  <c r="E26" i="9"/>
  <c r="D26" i="9"/>
  <c r="C26" i="9"/>
  <c r="M143" i="4"/>
  <c r="M137" i="4"/>
  <c r="M131" i="4"/>
  <c r="M125" i="4"/>
  <c r="M119" i="4"/>
  <c r="M113" i="4"/>
  <c r="M107" i="4"/>
  <c r="M101" i="4"/>
  <c r="M95" i="4"/>
  <c r="M89" i="4"/>
  <c r="M83" i="4"/>
  <c r="M77" i="4"/>
  <c r="M70" i="4"/>
  <c r="M63" i="4"/>
  <c r="M56" i="4"/>
  <c r="M50" i="4"/>
  <c r="M44" i="4"/>
  <c r="M38" i="4"/>
  <c r="M32" i="4"/>
  <c r="M26" i="4"/>
  <c r="M20" i="4"/>
  <c r="M14" i="4"/>
  <c r="M8" i="4"/>
  <c r="M2" i="4"/>
  <c r="E32" i="10"/>
  <c r="E31" i="10"/>
  <c r="E30" i="10"/>
  <c r="E29" i="10"/>
  <c r="E28" i="10"/>
</calcChain>
</file>

<file path=xl/sharedStrings.xml><?xml version="1.0" encoding="utf-8"?>
<sst xmlns="http://schemas.openxmlformats.org/spreadsheetml/2006/main" count="1540" uniqueCount="1294">
  <si>
    <t>glyA_Ec</t>
  </si>
  <si>
    <t>glyA_Ht</t>
  </si>
  <si>
    <t>glyA_neg</t>
  </si>
  <si>
    <t>mod1</t>
  </si>
  <si>
    <t>mod1_neg</t>
  </si>
  <si>
    <t>neg-0</t>
  </si>
  <si>
    <t>neg-1</t>
  </si>
  <si>
    <t>neg-2</t>
  </si>
  <si>
    <t>neg-3</t>
  </si>
  <si>
    <t>pyc-0</t>
  </si>
  <si>
    <t>pyc-1</t>
  </si>
  <si>
    <t>pyc-2</t>
  </si>
  <si>
    <t>pyc-3</t>
  </si>
  <si>
    <t>sds</t>
  </si>
  <si>
    <t>sds_neg</t>
  </si>
  <si>
    <t>std</t>
  </si>
  <si>
    <t>3923.80</t>
  </si>
  <si>
    <t>1598.41</t>
  </si>
  <si>
    <t>1585.45</t>
  </si>
  <si>
    <t>575.04</t>
  </si>
  <si>
    <t>3539.29</t>
  </si>
  <si>
    <t>5466.84</t>
  </si>
  <si>
    <t>112155.78</t>
  </si>
  <si>
    <t>4387033.27</t>
  </si>
  <si>
    <t>15000955.19</t>
  </si>
  <si>
    <t>28343548.85</t>
  </si>
  <si>
    <t>26053.39</t>
  </si>
  <si>
    <t>1598257.53</t>
  </si>
  <si>
    <t>6821588.99</t>
  </si>
  <si>
    <t>18716170.61</t>
  </si>
  <si>
    <t>8380.62</t>
  </si>
  <si>
    <t>5355.90</t>
  </si>
  <si>
    <t>98487.39</t>
  </si>
  <si>
    <t>285.86</t>
  </si>
  <si>
    <t>1055.34</t>
  </si>
  <si>
    <t>998.81</t>
  </si>
  <si>
    <t>274.94</t>
  </si>
  <si>
    <t>2728.40</t>
  </si>
  <si>
    <t>2528.77</t>
  </si>
  <si>
    <t>42578.01</t>
  </si>
  <si>
    <t>4054000.51</t>
  </si>
  <si>
    <t>14424645.29</t>
  </si>
  <si>
    <t>27155283.63</t>
  </si>
  <si>
    <t>31141.23</t>
  </si>
  <si>
    <t>1658653.58</t>
  </si>
  <si>
    <t>6870918.06</t>
  </si>
  <si>
    <t>16232783.07</t>
  </si>
  <si>
    <t>1442.40</t>
  </si>
  <si>
    <t>1564.05</t>
  </si>
  <si>
    <t>3638.00</t>
  </si>
  <si>
    <t>699.22</t>
  </si>
  <si>
    <t>477.00</t>
  </si>
  <si>
    <t>489.66</t>
  </si>
  <si>
    <t>250.33</t>
  </si>
  <si>
    <t>1762.52</t>
  </si>
  <si>
    <t>3784.68</t>
  </si>
  <si>
    <t>34827.71</t>
  </si>
  <si>
    <t>4072944.50</t>
  </si>
  <si>
    <t>14098232.02</t>
  </si>
  <si>
    <t>26178472.30</t>
  </si>
  <si>
    <t>32691.39</t>
  </si>
  <si>
    <t>3642701.75</t>
  </si>
  <si>
    <t>11343811.39</t>
  </si>
  <si>
    <t>18690623.01</t>
  </si>
  <si>
    <t>806.45</t>
  </si>
  <si>
    <t>1875.02</t>
  </si>
  <si>
    <t>3825.27</t>
  </si>
  <si>
    <t>730.83</t>
  </si>
  <si>
    <t>800.33</t>
  </si>
  <si>
    <t>367.09</t>
  </si>
  <si>
    <t>4894.79</t>
  </si>
  <si>
    <t>3802.19</t>
  </si>
  <si>
    <t>406.89</t>
  </si>
  <si>
    <t>5981.19</t>
  </si>
  <si>
    <t>3132.51</t>
  </si>
  <si>
    <t>323.33</t>
  </si>
  <si>
    <t>479.28</t>
  </si>
  <si>
    <t>394.31</t>
  </si>
  <si>
    <t>14668.72</t>
  </si>
  <si>
    <t>14883.78</t>
  </si>
  <si>
    <t>2519.56</t>
  </si>
  <si>
    <t>6450.90</t>
  </si>
  <si>
    <t>2381.47</t>
  </si>
  <si>
    <t>2397.05</t>
  </si>
  <si>
    <t>4826.54</t>
  </si>
  <si>
    <t>3761.74</t>
  </si>
  <si>
    <t>17701.54</t>
  </si>
  <si>
    <t>16532.66</t>
  </si>
  <si>
    <t>6341.51</t>
  </si>
  <si>
    <t>13007.64</t>
  </si>
  <si>
    <t>7663.97</t>
  </si>
  <si>
    <t>11684.26</t>
  </si>
  <si>
    <t>1166.59</t>
  </si>
  <si>
    <t>3639.37</t>
  </si>
  <si>
    <t>10385.00</t>
  </si>
  <si>
    <t>6581.85</t>
  </si>
  <si>
    <t>10421.55</t>
  </si>
  <si>
    <t>10779.95</t>
  </si>
  <si>
    <t>10069.03</t>
  </si>
  <si>
    <t>10862.05</t>
  </si>
  <si>
    <t>76792.06</t>
  </si>
  <si>
    <t>15734.56</t>
  </si>
  <si>
    <t>101789.09</t>
  </si>
  <si>
    <t>92974.61</t>
  </si>
  <si>
    <t>85544.37</t>
  </si>
  <si>
    <t>85689.29</t>
  </si>
  <si>
    <t>1726757.37</t>
  </si>
  <si>
    <t>1489779.48</t>
  </si>
  <si>
    <t>34861.09</t>
  </si>
  <si>
    <t>1386969.97</t>
  </si>
  <si>
    <t>1709035.76</t>
  </si>
  <si>
    <t>1666021.58</t>
  </si>
  <si>
    <t>1376957.66</t>
  </si>
  <si>
    <t>1526140.39</t>
  </si>
  <si>
    <t>87519.86</t>
  </si>
  <si>
    <t>85191.61</t>
  </si>
  <si>
    <t>7266.06</t>
  </si>
  <si>
    <t>4047.66</t>
  </si>
  <si>
    <t>87143.84</t>
  </si>
  <si>
    <t>13540.43</t>
  </si>
  <si>
    <t>10891.31</t>
  </si>
  <si>
    <t>56173.87</t>
  </si>
  <si>
    <t>1999.26</t>
  </si>
  <si>
    <t>1265376.72</t>
  </si>
  <si>
    <t>1630429.21</t>
  </si>
  <si>
    <t>1370099.06</t>
  </si>
  <si>
    <t>1370356.29</t>
  </si>
  <si>
    <t>2014765.41</t>
  </si>
  <si>
    <t>2117481.84</t>
  </si>
  <si>
    <t>1730405.11</t>
  </si>
  <si>
    <t>1565081.89</t>
  </si>
  <si>
    <t>5934.89</t>
  </si>
  <si>
    <t>8194.52</t>
  </si>
  <si>
    <t>507849.85</t>
  </si>
  <si>
    <t>4953.44</t>
  </si>
  <si>
    <t>9169.53</t>
  </si>
  <si>
    <t>7066.92</t>
  </si>
  <si>
    <t>8219.06</t>
  </si>
  <si>
    <t>6203.57</t>
  </si>
  <si>
    <t>84677.69</t>
  </si>
  <si>
    <t>1241073.46</t>
  </si>
  <si>
    <t>40646.97</t>
  </si>
  <si>
    <t>132753.95</t>
  </si>
  <si>
    <t>1163683.60</t>
  </si>
  <si>
    <t>2284432.44</t>
  </si>
  <si>
    <t>3161262.92</t>
  </si>
  <si>
    <t>21986.14</t>
  </si>
  <si>
    <t>2656630.56</t>
  </si>
  <si>
    <t>5179.91</t>
  </si>
  <si>
    <t>2137.92</t>
  </si>
  <si>
    <t>45854.78</t>
  </si>
  <si>
    <t>64042.02</t>
  </si>
  <si>
    <t>2903.06</t>
  </si>
  <si>
    <t>75076.61</t>
  </si>
  <si>
    <t>5703.15</t>
  </si>
  <si>
    <t>91312.91</t>
  </si>
  <si>
    <t>76193.75</t>
  </si>
  <si>
    <t>1377580.79</t>
  </si>
  <si>
    <t>1473087.07</t>
  </si>
  <si>
    <t>3119186.26</t>
  </si>
  <si>
    <t>75646.79</t>
  </si>
  <si>
    <t>81484.44</t>
  </si>
  <si>
    <t>449550.56</t>
  </si>
  <si>
    <t>5375.48</t>
  </si>
  <si>
    <t>67235.58</t>
  </si>
  <si>
    <t>2511.22</t>
  </si>
  <si>
    <t>6572.27</t>
  </si>
  <si>
    <t>3288.85</t>
  </si>
  <si>
    <t>1049.42</t>
  </si>
  <si>
    <t>181413.73</t>
  </si>
  <si>
    <t>1509492.42</t>
  </si>
  <si>
    <t>2438.76</t>
  </si>
  <si>
    <t>7848.66</t>
  </si>
  <si>
    <t>39399.12</t>
  </si>
  <si>
    <t>19510.69</t>
  </si>
  <si>
    <t>3703.02</t>
  </si>
  <si>
    <t>97498.47</t>
  </si>
  <si>
    <t>7882.62</t>
  </si>
  <si>
    <t>7085.45</t>
  </si>
  <si>
    <t>3307.35</t>
  </si>
  <si>
    <t>2564.89</t>
  </si>
  <si>
    <t>4484.65</t>
  </si>
  <si>
    <t>4908.85</t>
  </si>
  <si>
    <t>69688.14</t>
  </si>
  <si>
    <t>63475.96</t>
  </si>
  <si>
    <t>71248.31</t>
  </si>
  <si>
    <t>17656.13</t>
  </si>
  <si>
    <t>97859.37</t>
  </si>
  <si>
    <t>82647.56</t>
  </si>
  <si>
    <t>83832.42</t>
  </si>
  <si>
    <t>90869.98</t>
  </si>
  <si>
    <t>33388.32</t>
  </si>
  <si>
    <t>8177.36</t>
  </si>
  <si>
    <t>3955.74</t>
  </si>
  <si>
    <t>5531.95</t>
  </si>
  <si>
    <t>2935.45</t>
  </si>
  <si>
    <t>2010.06</t>
  </si>
  <si>
    <t>2980.77</t>
  </si>
  <si>
    <t>1964.06</t>
  </si>
  <si>
    <t>4418.80</t>
  </si>
  <si>
    <t>390342.23</t>
  </si>
  <si>
    <t>7700.23</t>
  </si>
  <si>
    <t>63728.15</t>
  </si>
  <si>
    <t>9448.13</t>
  </si>
  <si>
    <t>1920.04</t>
  </si>
  <si>
    <t>2100.71</t>
  </si>
  <si>
    <t>3098.82</t>
  </si>
  <si>
    <t>5603.12</t>
  </si>
  <si>
    <t>28888.26</t>
  </si>
  <si>
    <t>14711.84</t>
  </si>
  <si>
    <t>78941.75</t>
  </si>
  <si>
    <t>67017.19</t>
  </si>
  <si>
    <t>74752.94</t>
  </si>
  <si>
    <t>90438.09</t>
  </si>
  <si>
    <t>84369.91</t>
  </si>
  <si>
    <t>62374.00</t>
  </si>
  <si>
    <t>104517.26</t>
  </si>
  <si>
    <t>386184.39</t>
  </si>
  <si>
    <t>13277.37</t>
  </si>
  <si>
    <t>69647.83</t>
  </si>
  <si>
    <t>10900.24</t>
  </si>
  <si>
    <t>4969.44</t>
  </si>
  <si>
    <t>101596.31</t>
  </si>
  <si>
    <t>2733.36</t>
  </si>
  <si>
    <t>32469.49</t>
  </si>
  <si>
    <t>413776.14</t>
  </si>
  <si>
    <t>17936.29</t>
  </si>
  <si>
    <t>8642.70</t>
  </si>
  <si>
    <t>28398.64</t>
  </si>
  <si>
    <t>8143.82</t>
  </si>
  <si>
    <t>6819.36</t>
  </si>
  <si>
    <t>6023.09</t>
  </si>
  <si>
    <t>7841.59</t>
  </si>
  <si>
    <t>26545.35</t>
  </si>
  <si>
    <t>86189.38</t>
  </si>
  <si>
    <t>79676.01</t>
  </si>
  <si>
    <t>97193.60</t>
  </si>
  <si>
    <t>76308.51</t>
  </si>
  <si>
    <t>84102.19</t>
  </si>
  <si>
    <t>85640.24</t>
  </si>
  <si>
    <t>78981.65</t>
  </si>
  <si>
    <t>378132.60</t>
  </si>
  <si>
    <t>9795.75</t>
  </si>
  <si>
    <t>24324.98</t>
  </si>
  <si>
    <t>3229.81</t>
  </si>
  <si>
    <t>3218.89</t>
  </si>
  <si>
    <t>7483.52</t>
  </si>
  <si>
    <t>5622.10</t>
  </si>
  <si>
    <t>1499.95</t>
  </si>
  <si>
    <t>100701.55</t>
  </si>
  <si>
    <t>6685.72</t>
  </si>
  <si>
    <t>3014.28</t>
  </si>
  <si>
    <t>6416.07</t>
  </si>
  <si>
    <t>121008.29</t>
  </si>
  <si>
    <t>5039.26</t>
  </si>
  <si>
    <t>158893.05</t>
  </si>
  <si>
    <t>28213.72</t>
  </si>
  <si>
    <t>50334.69</t>
  </si>
  <si>
    <t>47234.00</t>
  </si>
  <si>
    <t>104671.36</t>
  </si>
  <si>
    <t>2464.22</t>
  </si>
  <si>
    <t>70258.86</t>
  </si>
  <si>
    <t>105497.56</t>
  </si>
  <si>
    <t>138302.42</t>
  </si>
  <si>
    <t>77749.72</t>
  </si>
  <si>
    <t>158796.39</t>
  </si>
  <si>
    <t>38598.86</t>
  </si>
  <si>
    <t>99804.22</t>
  </si>
  <si>
    <t>286969.77</t>
  </si>
  <si>
    <t>116559.15</t>
  </si>
  <si>
    <t>13688.55</t>
  </si>
  <si>
    <t>6649.82</t>
  </si>
  <si>
    <t>4089.65</t>
  </si>
  <si>
    <t>155446.90</t>
  </si>
  <si>
    <t>17287.51</t>
  </si>
  <si>
    <t>4452.40</t>
  </si>
  <si>
    <t>278132.85</t>
  </si>
  <si>
    <t>2827.31</t>
  </si>
  <si>
    <t>2036320.20</t>
  </si>
  <si>
    <t>2416015.62</t>
  </si>
  <si>
    <t>2267176.95</t>
  </si>
  <si>
    <t>219.42</t>
  </si>
  <si>
    <t>1017835.02</t>
  </si>
  <si>
    <t>1259999.16</t>
  </si>
  <si>
    <t>1502.89</t>
  </si>
  <si>
    <t>619.32</t>
  </si>
  <si>
    <t>692.01</t>
  </si>
  <si>
    <t>636.15</t>
  </si>
  <si>
    <t>2337.57</t>
  </si>
  <si>
    <t>663.16</t>
  </si>
  <si>
    <t>362.56</t>
  </si>
  <si>
    <t>1042.41</t>
  </si>
  <si>
    <t>675.79</t>
  </si>
  <si>
    <t>1850.86</t>
  </si>
  <si>
    <t>1668830.38</t>
  </si>
  <si>
    <t>1746785.20</t>
  </si>
  <si>
    <t>1731112.19</t>
  </si>
  <si>
    <t>394.20</t>
  </si>
  <si>
    <t>616965.39</t>
  </si>
  <si>
    <t>803278.91</t>
  </si>
  <si>
    <t>960.48</t>
  </si>
  <si>
    <t>1548.47</t>
  </si>
  <si>
    <t>605.42</t>
  </si>
  <si>
    <t>1401.57</t>
  </si>
  <si>
    <t>612.38</t>
  </si>
  <si>
    <t>567.91</t>
  </si>
  <si>
    <t>813.87</t>
  </si>
  <si>
    <t>717.60</t>
  </si>
  <si>
    <t>1386.10</t>
  </si>
  <si>
    <t>1104.75</t>
  </si>
  <si>
    <t>1208213.84</t>
  </si>
  <si>
    <t>1335635.40</t>
  </si>
  <si>
    <t>1531048.04</t>
  </si>
  <si>
    <t>202.38</t>
  </si>
  <si>
    <t>548066.22</t>
  </si>
  <si>
    <t>735722.57</t>
  </si>
  <si>
    <t>875.40</t>
  </si>
  <si>
    <t>353.06</t>
  </si>
  <si>
    <t>668.73</t>
  </si>
  <si>
    <t>697.16</t>
  </si>
  <si>
    <t>1904.90</t>
  </si>
  <si>
    <t>873.06</t>
  </si>
  <si>
    <t>462.15</t>
  </si>
  <si>
    <t>1423.08</t>
  </si>
  <si>
    <t>1379.53</t>
  </si>
  <si>
    <t>1304637.52</t>
  </si>
  <si>
    <t>1288190.91</t>
  </si>
  <si>
    <t>1557611.89</t>
  </si>
  <si>
    <t>671732.68</t>
  </si>
  <si>
    <t>899572.48</t>
  </si>
  <si>
    <t>554.66</t>
  </si>
  <si>
    <t>989.65</t>
  </si>
  <si>
    <t>403.59</t>
  </si>
  <si>
    <t>203.95</t>
  </si>
  <si>
    <t>1173.18</t>
  </si>
  <si>
    <t>579.17</t>
  </si>
  <si>
    <t>996150.03</t>
  </si>
  <si>
    <t>1032905.80</t>
  </si>
  <si>
    <t>1503785.16</t>
  </si>
  <si>
    <t>808408.28</t>
  </si>
  <si>
    <t>1281691.12</t>
  </si>
  <si>
    <t>1396.02</t>
  </si>
  <si>
    <t>2215.09</t>
  </si>
  <si>
    <t>2495.82</t>
  </si>
  <si>
    <t>1654049.76</t>
  </si>
  <si>
    <t>1625423.59</t>
  </si>
  <si>
    <t>2503201.64</t>
  </si>
  <si>
    <t>836117.90</t>
  </si>
  <si>
    <t>1312502.21</t>
  </si>
  <si>
    <t>294.77</t>
  </si>
  <si>
    <t>2337.64</t>
  </si>
  <si>
    <t>2234.78</t>
  </si>
  <si>
    <t>35676.45</t>
  </si>
  <si>
    <t>25359.15</t>
  </si>
  <si>
    <t>31532.22</t>
  </si>
  <si>
    <t>308.96</t>
  </si>
  <si>
    <t>33194.71</t>
  </si>
  <si>
    <t>33537.54</t>
  </si>
  <si>
    <t>4290814.18</t>
  </si>
  <si>
    <t>5336587.34</t>
  </si>
  <si>
    <t>5673503.10</t>
  </si>
  <si>
    <t>5420371.19</t>
  </si>
  <si>
    <t>12426771.57</t>
  </si>
  <si>
    <t>6506414.17</t>
  </si>
  <si>
    <t>5355489.75</t>
  </si>
  <si>
    <t>5628563.72</t>
  </si>
  <si>
    <t>2627.13</t>
  </si>
  <si>
    <t>216.42</t>
  </si>
  <si>
    <t>508.14</t>
  </si>
  <si>
    <t>31428.94</t>
  </si>
  <si>
    <t>30406.41</t>
  </si>
  <si>
    <t>30092.53</t>
  </si>
  <si>
    <t>7218.39</t>
  </si>
  <si>
    <t>31102.86</t>
  </si>
  <si>
    <t>33669.14</t>
  </si>
  <si>
    <t>516962.69</t>
  </si>
  <si>
    <t>469138.38</t>
  </si>
  <si>
    <t>599304.04</t>
  </si>
  <si>
    <t>717595.68</t>
  </si>
  <si>
    <t>918940.59</t>
  </si>
  <si>
    <t>492914.64</t>
  </si>
  <si>
    <t>390484.79</t>
  </si>
  <si>
    <t>503594.16</t>
  </si>
  <si>
    <t>640.41</t>
  </si>
  <si>
    <t>299.39</t>
  </si>
  <si>
    <t>4242057.09</t>
  </si>
  <si>
    <t>32646.68</t>
  </si>
  <si>
    <t>31916.65</t>
  </si>
  <si>
    <t>32729.27</t>
  </si>
  <si>
    <t>6619.35</t>
  </si>
  <si>
    <t>2292.51</t>
  </si>
  <si>
    <t>33731.33</t>
  </si>
  <si>
    <t>481164.41</t>
  </si>
  <si>
    <t>306642.39</t>
  </si>
  <si>
    <t>351059.42</t>
  </si>
  <si>
    <t>80152.46</t>
  </si>
  <si>
    <t>429867.71</t>
  </si>
  <si>
    <t>212953.92</t>
  </si>
  <si>
    <t>191554.95</t>
  </si>
  <si>
    <t>216725.99</t>
  </si>
  <si>
    <t>1114.80</t>
  </si>
  <si>
    <t>567.76</t>
  </si>
  <si>
    <t>106593.98</t>
  </si>
  <si>
    <t>33617.72</t>
  </si>
  <si>
    <t>31776.89</t>
  </si>
  <si>
    <t>32714.51</t>
  </si>
  <si>
    <t>32219.14</t>
  </si>
  <si>
    <t>35397.17</t>
  </si>
  <si>
    <t>3742169.64</t>
  </si>
  <si>
    <t>5465024.85</t>
  </si>
  <si>
    <t>4869250.69</t>
  </si>
  <si>
    <t>5454998.65</t>
  </si>
  <si>
    <t>10851710.31</t>
  </si>
  <si>
    <t>5798420.63</t>
  </si>
  <si>
    <t>5046037.59</t>
  </si>
  <si>
    <t>5158693.64</t>
  </si>
  <si>
    <t>1525.57</t>
  </si>
  <si>
    <t>246.74</t>
  </si>
  <si>
    <t>7770515.28</t>
  </si>
  <si>
    <t>25604.46</t>
  </si>
  <si>
    <t>29845.08</t>
  </si>
  <si>
    <t>29845.89</t>
  </si>
  <si>
    <t>740.71</t>
  </si>
  <si>
    <t>39717.75</t>
  </si>
  <si>
    <t>402022.18</t>
  </si>
  <si>
    <t>593725.26</t>
  </si>
  <si>
    <t>613623.00</t>
  </si>
  <si>
    <t>663003.04</t>
  </si>
  <si>
    <t>703522.23</t>
  </si>
  <si>
    <t>447230.83</t>
  </si>
  <si>
    <t>395262.35</t>
  </si>
  <si>
    <t>415632.32</t>
  </si>
  <si>
    <t>1878.26</t>
  </si>
  <si>
    <t>493.58</t>
  </si>
  <si>
    <t>179619.65</t>
  </si>
  <si>
    <t>29156.69</t>
  </si>
  <si>
    <t>31638.17</t>
  </si>
  <si>
    <t>33026.85</t>
  </si>
  <si>
    <t>34124.70</t>
  </si>
  <si>
    <t>39880.19</t>
  </si>
  <si>
    <t>306746.62</t>
  </si>
  <si>
    <t>389194.82</t>
  </si>
  <si>
    <t>347984.04</t>
  </si>
  <si>
    <t>81563.41</t>
  </si>
  <si>
    <t>367001.45</t>
  </si>
  <si>
    <t>220100.20</t>
  </si>
  <si>
    <t>196661.79</t>
  </si>
  <si>
    <t>190177.48</t>
  </si>
  <si>
    <t>1251.95</t>
  </si>
  <si>
    <t>440.39</t>
  </si>
  <si>
    <t>10591087.04</t>
  </si>
  <si>
    <t>39225.38</t>
  </si>
  <si>
    <t>2245313.76</t>
  </si>
  <si>
    <t>4256523.20</t>
  </si>
  <si>
    <t>5060274.36</t>
  </si>
  <si>
    <t>3813682.67</t>
  </si>
  <si>
    <t>10697764.61</t>
  </si>
  <si>
    <t>7483298.98</t>
  </si>
  <si>
    <t>5242724.39</t>
  </si>
  <si>
    <t>3218448.28</t>
  </si>
  <si>
    <t>286975.12</t>
  </si>
  <si>
    <t>42329.77</t>
  </si>
  <si>
    <t>324804.33</t>
  </si>
  <si>
    <t>538757.12</t>
  </si>
  <si>
    <t>636681.32</t>
  </si>
  <si>
    <t>625901.96</t>
  </si>
  <si>
    <t>585249.51</t>
  </si>
  <si>
    <t>619974.20</t>
  </si>
  <si>
    <t>530242.91</t>
  </si>
  <si>
    <t>283392.28</t>
  </si>
  <si>
    <t>13551214.98</t>
  </si>
  <si>
    <t>295213.13</t>
  </si>
  <si>
    <t>397637.56</t>
  </si>
  <si>
    <t>338841.21</t>
  </si>
  <si>
    <t>78320.66</t>
  </si>
  <si>
    <t>235215.51</t>
  </si>
  <si>
    <t>347741.98</t>
  </si>
  <si>
    <t>233106.93</t>
  </si>
  <si>
    <t>108835.83</t>
  </si>
  <si>
    <t>498956.65</t>
  </si>
  <si>
    <t>1122.21</t>
  </si>
  <si>
    <t>1699.13</t>
  </si>
  <si>
    <t>2477.14</t>
  </si>
  <si>
    <t>296.31</t>
  </si>
  <si>
    <t>1578.63</t>
  </si>
  <si>
    <t>588.06</t>
  </si>
  <si>
    <t>410.63</t>
  </si>
  <si>
    <t>288.04</t>
  </si>
  <si>
    <t>592.43</t>
  </si>
  <si>
    <t>319.94</t>
  </si>
  <si>
    <t>322.93</t>
  </si>
  <si>
    <t>478.88</t>
  </si>
  <si>
    <t>307.22</t>
  </si>
  <si>
    <t>511.51</t>
  </si>
  <si>
    <t>193.20</t>
  </si>
  <si>
    <t>222.13</t>
  </si>
  <si>
    <t>1093.44</t>
  </si>
  <si>
    <t>1005.10</t>
  </si>
  <si>
    <t>2483.87</t>
  </si>
  <si>
    <t>215.08</t>
  </si>
  <si>
    <t>799.39</t>
  </si>
  <si>
    <t>734.10</t>
  </si>
  <si>
    <t>224.08</t>
  </si>
  <si>
    <t>384.00</t>
  </si>
  <si>
    <t>411.68</t>
  </si>
  <si>
    <t>375.52</t>
  </si>
  <si>
    <t>506.32</t>
  </si>
  <si>
    <t>509.50</t>
  </si>
  <si>
    <t>304.21</t>
  </si>
  <si>
    <t>198.48</t>
  </si>
  <si>
    <t>548.87</t>
  </si>
  <si>
    <t>301.85</t>
  </si>
  <si>
    <t>6205.67</t>
  </si>
  <si>
    <t>10612.57</t>
  </si>
  <si>
    <t>922.18</t>
  </si>
  <si>
    <t>1295.61</t>
  </si>
  <si>
    <t>518.77</t>
  </si>
  <si>
    <t>244.50</t>
  </si>
  <si>
    <t>525.71</t>
  </si>
  <si>
    <t>322.55</t>
  </si>
  <si>
    <t>884.44</t>
  </si>
  <si>
    <t>541.47</t>
  </si>
  <si>
    <t>583.13</t>
  </si>
  <si>
    <t>327.34</t>
  </si>
  <si>
    <t>416.61</t>
  </si>
  <si>
    <t>175.56</t>
  </si>
  <si>
    <t>6707.97</t>
  </si>
  <si>
    <t>1567.51</t>
  </si>
  <si>
    <t>1070.70</t>
  </si>
  <si>
    <t>3888.55</t>
  </si>
  <si>
    <t>446.02</t>
  </si>
  <si>
    <t>275.13</t>
  </si>
  <si>
    <t>232.96</t>
  </si>
  <si>
    <t>6701.09</t>
  </si>
  <si>
    <t>6382.79</t>
  </si>
  <si>
    <t>667.40</t>
  </si>
  <si>
    <t>7081.13</t>
  </si>
  <si>
    <t>1027.71</t>
  </si>
  <si>
    <t>598.79</t>
  </si>
  <si>
    <t>2004.19</t>
  </si>
  <si>
    <t>7742.89</t>
  </si>
  <si>
    <t>3994.82</t>
  </si>
  <si>
    <t>371.53</t>
  </si>
  <si>
    <t>5278.37</t>
  </si>
  <si>
    <t>874.00</t>
  </si>
  <si>
    <t>2203.35</t>
  </si>
  <si>
    <t>1020.71</t>
  </si>
  <si>
    <t>935.98</t>
  </si>
  <si>
    <t>1321.30</t>
  </si>
  <si>
    <t>8947.15</t>
  </si>
  <si>
    <t>10022.51</t>
  </si>
  <si>
    <t>599.88</t>
  </si>
  <si>
    <t>5086.94</t>
  </si>
  <si>
    <t>2077.98</t>
  </si>
  <si>
    <t>2577.78</t>
  </si>
  <si>
    <t>1014.90</t>
  </si>
  <si>
    <t>12859.38</t>
  </si>
  <si>
    <t>3907.58</t>
  </si>
  <si>
    <t>14255.84</t>
  </si>
  <si>
    <t>9666.87</t>
  </si>
  <si>
    <t>1194.06</t>
  </si>
  <si>
    <t>15182.52</t>
  </si>
  <si>
    <t>1855.00</t>
  </si>
  <si>
    <t>1456.78</t>
  </si>
  <si>
    <t>6326.29</t>
  </si>
  <si>
    <t>900.52</t>
  </si>
  <si>
    <t>12271.10</t>
  </si>
  <si>
    <t>4376.60</t>
  </si>
  <si>
    <t>16307.91</t>
  </si>
  <si>
    <t>260.90</t>
  </si>
  <si>
    <t>8763.74</t>
  </si>
  <si>
    <t>16104.20</t>
  </si>
  <si>
    <t>13056.26</t>
  </si>
  <si>
    <t>155342.91</t>
  </si>
  <si>
    <t>557808.86</t>
  </si>
  <si>
    <t>1103967.81</t>
  </si>
  <si>
    <t>1192.71</t>
  </si>
  <si>
    <t>58351.49</t>
  </si>
  <si>
    <t>2878.92</t>
  </si>
  <si>
    <t>717955.07</t>
  </si>
  <si>
    <t>417.38</t>
  </si>
  <si>
    <t>717.67</t>
  </si>
  <si>
    <t>286.57</t>
  </si>
  <si>
    <t>444.12</t>
  </si>
  <si>
    <t>16633.01</t>
  </si>
  <si>
    <t>4644.16</t>
  </si>
  <si>
    <t>316.23</t>
  </si>
  <si>
    <t>581.43</t>
  </si>
  <si>
    <t>9032.59</t>
  </si>
  <si>
    <t>5740.95</t>
  </si>
  <si>
    <t>5974.58</t>
  </si>
  <si>
    <t>73406.02</t>
  </si>
  <si>
    <t>232060.68</t>
  </si>
  <si>
    <t>1603.49</t>
  </si>
  <si>
    <t>77651.51</t>
  </si>
  <si>
    <t>239471.49</t>
  </si>
  <si>
    <t>55206.91</t>
  </si>
  <si>
    <t>504.59</t>
  </si>
  <si>
    <t>465.83</t>
  </si>
  <si>
    <t>1427.31</t>
  </si>
  <si>
    <t>13553.27</t>
  </si>
  <si>
    <t>1438.29</t>
  </si>
  <si>
    <t>956.28</t>
  </si>
  <si>
    <t>487.13</t>
  </si>
  <si>
    <t>6452.80</t>
  </si>
  <si>
    <t>957.96</t>
  </si>
  <si>
    <t>6971.44</t>
  </si>
  <si>
    <t>133644.33</t>
  </si>
  <si>
    <t>540463.27</t>
  </si>
  <si>
    <t>1057154.72</t>
  </si>
  <si>
    <t>452.78</t>
  </si>
  <si>
    <t>119544.14</t>
  </si>
  <si>
    <t>14558.64</t>
  </si>
  <si>
    <t>692090.04</t>
  </si>
  <si>
    <t>1177.39</t>
  </si>
  <si>
    <t>269.11</t>
  </si>
  <si>
    <t>1360.73</t>
  </si>
  <si>
    <t>2625.74</t>
  </si>
  <si>
    <t>617.27</t>
  </si>
  <si>
    <t>14683.17</t>
  </si>
  <si>
    <t>431.40</t>
  </si>
  <si>
    <t>855.16</t>
  </si>
  <si>
    <t>8658.65</t>
  </si>
  <si>
    <t>5087.94</t>
  </si>
  <si>
    <t>7155.20</t>
  </si>
  <si>
    <t>61862.25</t>
  </si>
  <si>
    <t>211334.42</t>
  </si>
  <si>
    <t>2961.51</t>
  </si>
  <si>
    <t>301529.12</t>
  </si>
  <si>
    <t>63456.94</t>
  </si>
  <si>
    <t>582.34</t>
  </si>
  <si>
    <t>579.85</t>
  </si>
  <si>
    <t>1774.71</t>
  </si>
  <si>
    <t>802.33</t>
  </si>
  <si>
    <t>12522.10</t>
  </si>
  <si>
    <t>15309.07</t>
  </si>
  <si>
    <t>927.59</t>
  </si>
  <si>
    <t>16128.47</t>
  </si>
  <si>
    <t>1245.79</t>
  </si>
  <si>
    <t>147188.45</t>
  </si>
  <si>
    <t>550378.49</t>
  </si>
  <si>
    <t>13392.31</t>
  </si>
  <si>
    <t>17697.59</t>
  </si>
  <si>
    <t>1313358.91</t>
  </si>
  <si>
    <t>348.80</t>
  </si>
  <si>
    <t>576.28</t>
  </si>
  <si>
    <t>690.07</t>
  </si>
  <si>
    <t>13634.77</t>
  </si>
  <si>
    <t>427.21</t>
  </si>
  <si>
    <t>7638.43</t>
  </si>
  <si>
    <t>1165.91</t>
  </si>
  <si>
    <t>616.35</t>
  </si>
  <si>
    <t>5246.76</t>
  </si>
  <si>
    <t>68157.67</t>
  </si>
  <si>
    <t>1282510.93</t>
  </si>
  <si>
    <t>661166.61</t>
  </si>
  <si>
    <t>85512.55</t>
  </si>
  <si>
    <t>156.18</t>
  </si>
  <si>
    <t>396.23</t>
  </si>
  <si>
    <t>767.39</t>
  </si>
  <si>
    <t>3538.64</t>
  </si>
  <si>
    <t>11097.59</t>
  </si>
  <si>
    <t>1791.22</t>
  </si>
  <si>
    <t>7663.58</t>
  </si>
  <si>
    <t>684.66</t>
  </si>
  <si>
    <t>214262.48</t>
  </si>
  <si>
    <t>42597.19</t>
  </si>
  <si>
    <t>478.44</t>
  </si>
  <si>
    <t>256.35</t>
  </si>
  <si>
    <t>3037.07</t>
  </si>
  <si>
    <t>872.00</t>
  </si>
  <si>
    <t>956.39</t>
  </si>
  <si>
    <t>1715.27</t>
  </si>
  <si>
    <t>19109.86</t>
  </si>
  <si>
    <t>21690.73</t>
  </si>
  <si>
    <t>4516.17</t>
  </si>
  <si>
    <t>2852.64</t>
  </si>
  <si>
    <t>4400.45</t>
  </si>
  <si>
    <t>22498.05</t>
  </si>
  <si>
    <t>1274.39</t>
  </si>
  <si>
    <t>6990.41</t>
  </si>
  <si>
    <t>1540.19</t>
  </si>
  <si>
    <t>917.14</t>
  </si>
  <si>
    <t>29906.41</t>
  </si>
  <si>
    <t>844.45</t>
  </si>
  <si>
    <t>198370.28</t>
  </si>
  <si>
    <t>222092.01</t>
  </si>
  <si>
    <t>162379.83</t>
  </si>
  <si>
    <t>261.12</t>
  </si>
  <si>
    <t>30220.68</t>
  </si>
  <si>
    <t>34315.01</t>
  </si>
  <si>
    <t>438.24</t>
  </si>
  <si>
    <t>353.66</t>
  </si>
  <si>
    <t>626.30</t>
  </si>
  <si>
    <t>361.60</t>
  </si>
  <si>
    <t>524.41</t>
  </si>
  <si>
    <t>717.57</t>
  </si>
  <si>
    <t>327.33</t>
  </si>
  <si>
    <t>377.79</t>
  </si>
  <si>
    <t>736.25</t>
  </si>
  <si>
    <t>1482.16</t>
  </si>
  <si>
    <t>3358204.72</t>
  </si>
  <si>
    <t>48098.66</t>
  </si>
  <si>
    <t>19075.82</t>
  </si>
  <si>
    <t>173.00</t>
  </si>
  <si>
    <t>504082.81</t>
  </si>
  <si>
    <t>182509.98</t>
  </si>
  <si>
    <t>343.65</t>
  </si>
  <si>
    <t>623.10</t>
  </si>
  <si>
    <t>437.70</t>
  </si>
  <si>
    <t>334.84</t>
  </si>
  <si>
    <t>745.82</t>
  </si>
  <si>
    <t>276.62</t>
  </si>
  <si>
    <t>451.82</t>
  </si>
  <si>
    <t>270.34</t>
  </si>
  <si>
    <t>2460.42</t>
  </si>
  <si>
    <t>3189.91</t>
  </si>
  <si>
    <t>284750.11</t>
  </si>
  <si>
    <t>4235847.36</t>
  </si>
  <si>
    <t>673756.22</t>
  </si>
  <si>
    <t>203.46</t>
  </si>
  <si>
    <t>17706.94</t>
  </si>
  <si>
    <t>39307.00</t>
  </si>
  <si>
    <t>700.55</t>
  </si>
  <si>
    <t>1932.81</t>
  </si>
  <si>
    <t>463.09</t>
  </si>
  <si>
    <t>907.08</t>
  </si>
  <si>
    <t>168.06</t>
  </si>
  <si>
    <t>314.33</t>
  </si>
  <si>
    <t>2416.74</t>
  </si>
  <si>
    <t>203.79</t>
  </si>
  <si>
    <t>6001.88</t>
  </si>
  <si>
    <t>1201.12</t>
  </si>
  <si>
    <t>128190.79</t>
  </si>
  <si>
    <t>159900.45</t>
  </si>
  <si>
    <t>131762.97</t>
  </si>
  <si>
    <t>27710.96</t>
  </si>
  <si>
    <t>25610.27</t>
  </si>
  <si>
    <t>241.81</t>
  </si>
  <si>
    <t>270.81</t>
  </si>
  <si>
    <t>906.90</t>
  </si>
  <si>
    <t>309.16</t>
  </si>
  <si>
    <t>383.14</t>
  </si>
  <si>
    <t>4501.59</t>
  </si>
  <si>
    <t>1500.76</t>
  </si>
  <si>
    <t>2544926.47</t>
  </si>
  <si>
    <t>3116761.84</t>
  </si>
  <si>
    <t>23311.43</t>
  </si>
  <si>
    <t>316748.34</t>
  </si>
  <si>
    <t>109067.48</t>
  </si>
  <si>
    <t>1607.26</t>
  </si>
  <si>
    <t>411.24</t>
  </si>
  <si>
    <t>301.94</t>
  </si>
  <si>
    <t>247.64</t>
  </si>
  <si>
    <t>1789.33</t>
  </si>
  <si>
    <t>215126.93</t>
  </si>
  <si>
    <t>244013.52</t>
  </si>
  <si>
    <t>528652.83</t>
  </si>
  <si>
    <t>32602.94</t>
  </si>
  <si>
    <t>31133.40</t>
  </si>
  <si>
    <t>4553.87</t>
  </si>
  <si>
    <t>882.66</t>
  </si>
  <si>
    <t>109053.64</t>
  </si>
  <si>
    <t>142597.00</t>
  </si>
  <si>
    <t>102437.66</t>
  </si>
  <si>
    <t>21087.64</t>
  </si>
  <si>
    <t>912.57</t>
  </si>
  <si>
    <t>3185.76</t>
  </si>
  <si>
    <t>1693.44</t>
  </si>
  <si>
    <t>2284448.55</t>
  </si>
  <si>
    <t>3003358.66</t>
  </si>
  <si>
    <t>13784.09</t>
  </si>
  <si>
    <t>372071.40</t>
  </si>
  <si>
    <t>895.35</t>
  </si>
  <si>
    <t>1400.60</t>
  </si>
  <si>
    <t>902.04</t>
  </si>
  <si>
    <t>198075.89</t>
  </si>
  <si>
    <t>198471.19</t>
  </si>
  <si>
    <t>395830.75</t>
  </si>
  <si>
    <t>29536.46</t>
  </si>
  <si>
    <t>16860.72</t>
  </si>
  <si>
    <t>1763.41</t>
  </si>
  <si>
    <t>1329.72</t>
  </si>
  <si>
    <t>127115.13</t>
  </si>
  <si>
    <t>127597.05</t>
  </si>
  <si>
    <t>103908.42</t>
  </si>
  <si>
    <t>24842.82</t>
  </si>
  <si>
    <t>7089.40</t>
  </si>
  <si>
    <t>3858.21</t>
  </si>
  <si>
    <t>28869.21</t>
  </si>
  <si>
    <t>3279831.37</t>
  </si>
  <si>
    <t>510777.25</t>
  </si>
  <si>
    <t>447543.58</t>
  </si>
  <si>
    <t>16216.65</t>
  </si>
  <si>
    <t>384.65</t>
  </si>
  <si>
    <t>2123634.58</t>
  </si>
  <si>
    <t>212428.62</t>
  </si>
  <si>
    <t>188508.18</t>
  </si>
  <si>
    <t>30783.48</t>
  </si>
  <si>
    <t>122333.65</t>
  </si>
  <si>
    <t>1189.42</t>
  </si>
  <si>
    <t>153803.87</t>
  </si>
  <si>
    <t>150158.35</t>
  </si>
  <si>
    <t>134065.24</t>
  </si>
  <si>
    <t>34337.18</t>
  </si>
  <si>
    <t>33204.65</t>
  </si>
  <si>
    <t>3311514.17</t>
  </si>
  <si>
    <t>3655205.94</t>
  </si>
  <si>
    <t>15450.34</t>
  </si>
  <si>
    <t>974149.59</t>
  </si>
  <si>
    <t>180548.89</t>
  </si>
  <si>
    <t>169354.58</t>
  </si>
  <si>
    <t>170352.74</t>
  </si>
  <si>
    <t>575869.70</t>
  </si>
  <si>
    <t>62734.52</t>
  </si>
  <si>
    <t>28535.22</t>
  </si>
  <si>
    <t>185937.17</t>
  </si>
  <si>
    <t>209508.14</t>
  </si>
  <si>
    <t>190135.74</t>
  </si>
  <si>
    <t>44519.13</t>
  </si>
  <si>
    <t>31449.90</t>
  </si>
  <si>
    <t>6429008.86</t>
  </si>
  <si>
    <t>7824900.12</t>
  </si>
  <si>
    <t>39974.36</t>
  </si>
  <si>
    <t>1134004.00</t>
  </si>
  <si>
    <t>182824.51</t>
  </si>
  <si>
    <t>154119.81</t>
  </si>
  <si>
    <t>172905.54</t>
  </si>
  <si>
    <t>1226453.02</t>
  </si>
  <si>
    <t>65887.63</t>
  </si>
  <si>
    <t>20883.02</t>
  </si>
  <si>
    <t>5575889.82</t>
  </si>
  <si>
    <t>7155591.79</t>
  </si>
  <si>
    <t>6970730.31</t>
  </si>
  <si>
    <t>289.76</t>
  </si>
  <si>
    <t>456616.67</t>
  </si>
  <si>
    <t>592253.15</t>
  </si>
  <si>
    <t>565.97</t>
  </si>
  <si>
    <t>1717.38</t>
  </si>
  <si>
    <t>509.27</t>
  </si>
  <si>
    <t>271.01</t>
  </si>
  <si>
    <t>401.22</t>
  </si>
  <si>
    <t>310.22</t>
  </si>
  <si>
    <t>316.63</t>
  </si>
  <si>
    <t>201.36</t>
  </si>
  <si>
    <t>506.21</t>
  </si>
  <si>
    <t>360.03</t>
  </si>
  <si>
    <t>221012.82</t>
  </si>
  <si>
    <t>231764.39</t>
  </si>
  <si>
    <t>248817.93</t>
  </si>
  <si>
    <t>205.64</t>
  </si>
  <si>
    <t>356119.26</t>
  </si>
  <si>
    <t>442841.94</t>
  </si>
  <si>
    <t>425.98</t>
  </si>
  <si>
    <t>423.51</t>
  </si>
  <si>
    <t>636.75</t>
  </si>
  <si>
    <t>800.43</t>
  </si>
  <si>
    <t>1483.80</t>
  </si>
  <si>
    <t>232.55</t>
  </si>
  <si>
    <t>436.94</t>
  </si>
  <si>
    <t>495.17</t>
  </si>
  <si>
    <t>924.36</t>
  </si>
  <si>
    <t>236.44</t>
  </si>
  <si>
    <t>4288049.55</t>
  </si>
  <si>
    <t>5274704.18</t>
  </si>
  <si>
    <t>5293187.75</t>
  </si>
  <si>
    <t>217.14</t>
  </si>
  <si>
    <t>361182.65</t>
  </si>
  <si>
    <t>452194.10</t>
  </si>
  <si>
    <t>2083.51</t>
  </si>
  <si>
    <t>316.04</t>
  </si>
  <si>
    <t>478.83</t>
  </si>
  <si>
    <t>627.24</t>
  </si>
  <si>
    <t>168.59</t>
  </si>
  <si>
    <t>606.92</t>
  </si>
  <si>
    <t>457.09</t>
  </si>
  <si>
    <t>167.01</t>
  </si>
  <si>
    <t>720.24</t>
  </si>
  <si>
    <t>307.72</t>
  </si>
  <si>
    <t>43982.08</t>
  </si>
  <si>
    <t>193500.53</t>
  </si>
  <si>
    <t>186604.69</t>
  </si>
  <si>
    <t>398292.41</t>
  </si>
  <si>
    <t>484854.65</t>
  </si>
  <si>
    <t>1121.28</t>
  </si>
  <si>
    <t>273.55</t>
  </si>
  <si>
    <t>3339905.43</t>
  </si>
  <si>
    <t>4246232.14</t>
  </si>
  <si>
    <t>4472201.48</t>
  </si>
  <si>
    <t>594741.23</t>
  </si>
  <si>
    <t>726476.21</t>
  </si>
  <si>
    <t>618.83</t>
  </si>
  <si>
    <t>534.15</t>
  </si>
  <si>
    <t>140961.28</t>
  </si>
  <si>
    <t>133328.27</t>
  </si>
  <si>
    <t>179268.32</t>
  </si>
  <si>
    <t>711480.68</t>
  </si>
  <si>
    <t>776630.65</t>
  </si>
  <si>
    <t>822.51</t>
  </si>
  <si>
    <t>318.35</t>
  </si>
  <si>
    <t>4021598.31</t>
  </si>
  <si>
    <t>4467708.08</t>
  </si>
  <si>
    <t>5081421.47</t>
  </si>
  <si>
    <t>109586.63</t>
  </si>
  <si>
    <t>137052.56</t>
  </si>
  <si>
    <t>6303723.16</t>
  </si>
  <si>
    <t>3787271.15</t>
  </si>
  <si>
    <t>3889954.73</t>
  </si>
  <si>
    <t>154588.05</t>
  </si>
  <si>
    <t>45840.07</t>
  </si>
  <si>
    <t>40131.86</t>
  </si>
  <si>
    <t>11693229.96</t>
  </si>
  <si>
    <t>6892109.21</t>
  </si>
  <si>
    <t>7533157.86</t>
  </si>
  <si>
    <t>118614.40</t>
  </si>
  <si>
    <t>125314.95</t>
  </si>
  <si>
    <t>122144.31</t>
  </si>
  <si>
    <t>8810.67</t>
  </si>
  <si>
    <t>385240.28</t>
  </si>
  <si>
    <t>196117.16</t>
  </si>
  <si>
    <t>633.11</t>
  </si>
  <si>
    <t>1722.22</t>
  </si>
  <si>
    <t>1033.16</t>
  </si>
  <si>
    <t>12595.05</t>
  </si>
  <si>
    <t>11254.89</t>
  </si>
  <si>
    <t>4088.55</t>
  </si>
  <si>
    <t>14314.46</t>
  </si>
  <si>
    <t>9275.69</t>
  </si>
  <si>
    <t>778.75</t>
  </si>
  <si>
    <t>1435.31</t>
  </si>
  <si>
    <t>4940.33</t>
  </si>
  <si>
    <t>266249.88</t>
  </si>
  <si>
    <t>144901.18</t>
  </si>
  <si>
    <t>23674.52</t>
  </si>
  <si>
    <t>1237.88</t>
  </si>
  <si>
    <t>4626.82</t>
  </si>
  <si>
    <t>1996.52</t>
  </si>
  <si>
    <t>621.34</t>
  </si>
  <si>
    <t>694.38</t>
  </si>
  <si>
    <t>1038.85</t>
  </si>
  <si>
    <t>10673.18</t>
  </si>
  <si>
    <t>5655.17</t>
  </si>
  <si>
    <t>18155.56</t>
  </si>
  <si>
    <t>3259.38</t>
  </si>
  <si>
    <t>11406.54</t>
  </si>
  <si>
    <t>9392.12</t>
  </si>
  <si>
    <t>2568.46</t>
  </si>
  <si>
    <t>312407.12</t>
  </si>
  <si>
    <t>243133.80</t>
  </si>
  <si>
    <t>44130.60</t>
  </si>
  <si>
    <t>1374.33</t>
  </si>
  <si>
    <t>395004.88</t>
  </si>
  <si>
    <t>357741.07</t>
  </si>
  <si>
    <t>2736.00</t>
  </si>
  <si>
    <t>10103.74</t>
  </si>
  <si>
    <t>1899.20</t>
  </si>
  <si>
    <t>11794.31</t>
  </si>
  <si>
    <t>16510.13</t>
  </si>
  <si>
    <t>7311.72</t>
  </si>
  <si>
    <t>12751.72</t>
  </si>
  <si>
    <t>5169.97</t>
  </si>
  <si>
    <t>288154.35</t>
  </si>
  <si>
    <t>58780.83</t>
  </si>
  <si>
    <t>2047.07</t>
  </si>
  <si>
    <t>379199.10</t>
  </si>
  <si>
    <t>8697.19</t>
  </si>
  <si>
    <t>4155.65</t>
  </si>
  <si>
    <t>761.67</t>
  </si>
  <si>
    <t>1547.21</t>
  </si>
  <si>
    <t>2554.41</t>
  </si>
  <si>
    <t>5148.43</t>
  </si>
  <si>
    <t>5283.08</t>
  </si>
  <si>
    <t>1076.96</t>
  </si>
  <si>
    <t>4855.80</t>
  </si>
  <si>
    <t>316328.47</t>
  </si>
  <si>
    <t>235939.44</t>
  </si>
  <si>
    <t>1793.28</t>
  </si>
  <si>
    <t>162679.98</t>
  </si>
  <si>
    <t>15330.76</t>
  </si>
  <si>
    <t>238333.56</t>
  </si>
  <si>
    <t>10060.86</t>
  </si>
  <si>
    <t>4357.96</t>
  </si>
  <si>
    <t>383139.84</t>
  </si>
  <si>
    <t>402551.99</t>
  </si>
  <si>
    <t>307966.56</t>
  </si>
  <si>
    <t>239351.68</t>
  </si>
  <si>
    <t>286408.79</t>
  </si>
  <si>
    <t>589553.07</t>
  </si>
  <si>
    <t>626451.52</t>
  </si>
  <si>
    <t>352035.86</t>
  </si>
  <si>
    <t>442930.37</t>
  </si>
  <si>
    <t>3919.26</t>
  </si>
  <si>
    <t>95807.11</t>
  </si>
  <si>
    <t>693794.91</t>
  </si>
  <si>
    <t>380010.49</t>
  </si>
  <si>
    <t>625335.16</t>
  </si>
  <si>
    <t>66513.02</t>
  </si>
  <si>
    <t>4021.14</t>
  </si>
  <si>
    <t>175865.94</t>
  </si>
  <si>
    <t>671534.35</t>
  </si>
  <si>
    <t>113011.11</t>
  </si>
  <si>
    <t>229002.61</t>
  </si>
  <si>
    <t>78162.76</t>
  </si>
  <si>
    <t>100774.15</t>
  </si>
  <si>
    <t>1969.88</t>
  </si>
  <si>
    <t>1789.48</t>
  </si>
  <si>
    <t>1698.74</t>
  </si>
  <si>
    <t>680.21</t>
  </si>
  <si>
    <t>5852.05</t>
  </si>
  <si>
    <t>1654.59</t>
  </si>
  <si>
    <t>6415.52</t>
  </si>
  <si>
    <t>4431.21</t>
  </si>
  <si>
    <t>4148.53</t>
  </si>
  <si>
    <t>4814.97</t>
  </si>
  <si>
    <t>395.48</t>
  </si>
  <si>
    <t>1130107.44</t>
  </si>
  <si>
    <t>728523.35</t>
  </si>
  <si>
    <t>488248.86</t>
  </si>
  <si>
    <t>1862.22</t>
  </si>
  <si>
    <t>1237.10</t>
  </si>
  <si>
    <t>81588.90</t>
  </si>
  <si>
    <t>1321.58</t>
  </si>
  <si>
    <t>820.50</t>
  </si>
  <si>
    <t>5028.65</t>
  </si>
  <si>
    <t>7007.24</t>
  </si>
  <si>
    <t>713.58</t>
  </si>
  <si>
    <t>2291.67</t>
  </si>
  <si>
    <t>5797.30</t>
  </si>
  <si>
    <t>5332.16</t>
  </si>
  <si>
    <t>7297.22</t>
  </si>
  <si>
    <t>1011.95</t>
  </si>
  <si>
    <t>3550.23</t>
  </si>
  <si>
    <t>1007752.68</t>
  </si>
  <si>
    <t>887204.91</t>
  </si>
  <si>
    <t>9138.50</t>
  </si>
  <si>
    <t>179873.15</t>
  </si>
  <si>
    <t>58716.43</t>
  </si>
  <si>
    <t>97010.81</t>
  </si>
  <si>
    <t>1602.60</t>
  </si>
  <si>
    <t>2207.64</t>
  </si>
  <si>
    <t>2704.15</t>
  </si>
  <si>
    <t>2449.64</t>
  </si>
  <si>
    <t>1244.99</t>
  </si>
  <si>
    <t>1816.36</t>
  </si>
  <si>
    <t>5207.84</t>
  </si>
  <si>
    <t>1923.09</t>
  </si>
  <si>
    <t>2580.55</t>
  </si>
  <si>
    <t>9623.85</t>
  </si>
  <si>
    <t>881516.20</t>
  </si>
  <si>
    <t>318357.56</t>
  </si>
  <si>
    <t>808971.84</t>
  </si>
  <si>
    <t>157287.87</t>
  </si>
  <si>
    <t>2174.78</t>
  </si>
  <si>
    <t>1327.31</t>
  </si>
  <si>
    <t>2973.48</t>
  </si>
  <si>
    <t>3377.63</t>
  </si>
  <si>
    <t>3885.46</t>
  </si>
  <si>
    <t>4859.98</t>
  </si>
  <si>
    <t>3244.82</t>
  </si>
  <si>
    <t>7208.34</t>
  </si>
  <si>
    <t>923962.39</t>
  </si>
  <si>
    <t>675285.86</t>
  </si>
  <si>
    <t>10352.02</t>
  </si>
  <si>
    <t>2093.90</t>
  </si>
  <si>
    <t>62149.74</t>
  </si>
  <si>
    <t>88854.99</t>
  </si>
  <si>
    <t>1453.85</t>
  </si>
  <si>
    <t>4375.50</t>
  </si>
  <si>
    <t>1027510.25</t>
  </si>
  <si>
    <t>1092807.04</t>
  </si>
  <si>
    <t>1187082.38</t>
  </si>
  <si>
    <t>162471.87</t>
  </si>
  <si>
    <t>62454.47</t>
  </si>
  <si>
    <t>1899.48</t>
  </si>
  <si>
    <t>661.83</t>
  </si>
  <si>
    <t>1655779.35</t>
  </si>
  <si>
    <t>1718935.23</t>
  </si>
  <si>
    <t>15006.38</t>
  </si>
  <si>
    <t>255801.86</t>
  </si>
  <si>
    <t>2002.95</t>
  </si>
  <si>
    <t>171097.03</t>
  </si>
  <si>
    <t>1607540.65</t>
  </si>
  <si>
    <t>362263.20</t>
  </si>
  <si>
    <t>104503.72</t>
  </si>
  <si>
    <t>241715.10</t>
  </si>
  <si>
    <t>20282.85</t>
  </si>
  <si>
    <t>156900.99</t>
  </si>
  <si>
    <t>990.51</t>
  </si>
  <si>
    <t>3981.83</t>
  </si>
  <si>
    <t>604.85</t>
  </si>
  <si>
    <t>235.59</t>
  </si>
  <si>
    <t>645.60</t>
  </si>
  <si>
    <t>1267.73</t>
  </si>
  <si>
    <t>614678.43</t>
  </si>
  <si>
    <t>530660.04</t>
  </si>
  <si>
    <t>500756.36</t>
  </si>
  <si>
    <t>4927.66</t>
  </si>
  <si>
    <t>7953.81</t>
  </si>
  <si>
    <t>6474.62</t>
  </si>
  <si>
    <t>5199.17</t>
  </si>
  <si>
    <t>5262.64</t>
  </si>
  <si>
    <t>1771.67</t>
  </si>
  <si>
    <t>1288.64</t>
  </si>
  <si>
    <t>6350.35</t>
  </si>
  <si>
    <t>4602.81</t>
  </si>
  <si>
    <t>1696.31</t>
  </si>
  <si>
    <t>2423.19</t>
  </si>
  <si>
    <t>168.54</t>
  </si>
  <si>
    <t>5325.81</t>
  </si>
  <si>
    <t>7661.93</t>
  </si>
  <si>
    <t>36315.57</t>
  </si>
  <si>
    <t>11327.80</t>
  </si>
  <si>
    <t>15808.20</t>
  </si>
  <si>
    <t>425172.70</t>
  </si>
  <si>
    <t>393224.94</t>
  </si>
  <si>
    <t>236960.35</t>
  </si>
  <si>
    <t>208987.30</t>
  </si>
  <si>
    <t>220684.42</t>
  </si>
  <si>
    <t>625.54</t>
  </si>
  <si>
    <t>917.11</t>
  </si>
  <si>
    <t>5105.02</t>
  </si>
  <si>
    <t>1519.98</t>
  </si>
  <si>
    <t>2403.71</t>
  </si>
  <si>
    <t>1162.24</t>
  </si>
  <si>
    <t>242.34</t>
  </si>
  <si>
    <t>2227.41</t>
  </si>
  <si>
    <t>685.05</t>
  </si>
  <si>
    <t>13001.17</t>
  </si>
  <si>
    <t>548296.27</t>
  </si>
  <si>
    <t>13747.41</t>
  </si>
  <si>
    <t>12247.56</t>
  </si>
  <si>
    <t>36605.50</t>
  </si>
  <si>
    <t>14097.14</t>
  </si>
  <si>
    <t>22385.82</t>
  </si>
  <si>
    <t>22815.90</t>
  </si>
  <si>
    <t>856.67</t>
  </si>
  <si>
    <t>452.51</t>
  </si>
  <si>
    <t>246969.98</t>
  </si>
  <si>
    <t>3860.95</t>
  </si>
  <si>
    <t>1700.78</t>
  </si>
  <si>
    <t>2057.13</t>
  </si>
  <si>
    <t>3259.84</t>
  </si>
  <si>
    <t>5696.42</t>
  </si>
  <si>
    <t>475339.02</t>
  </si>
  <si>
    <t>22089.79</t>
  </si>
  <si>
    <t>477788.39</t>
  </si>
  <si>
    <t>4887.74</t>
  </si>
  <si>
    <t>5540.48</t>
  </si>
  <si>
    <t>4581.82</t>
  </si>
  <si>
    <t>5002.59</t>
  </si>
  <si>
    <t>3737.24</t>
  </si>
  <si>
    <t>639.39</t>
  </si>
  <si>
    <t>637.80</t>
  </si>
  <si>
    <t>16644.97</t>
  </si>
  <si>
    <t>2298.29</t>
  </si>
  <si>
    <t>873.30</t>
  </si>
  <si>
    <t>2379.60</t>
  </si>
  <si>
    <t>3494.65</t>
  </si>
  <si>
    <t>5347.52</t>
  </si>
  <si>
    <t>32355.83</t>
  </si>
  <si>
    <t>8961.92</t>
  </si>
  <si>
    <t>18207.24</t>
  </si>
  <si>
    <t>397378.86</t>
  </si>
  <si>
    <t>408443.93</t>
  </si>
  <si>
    <t>302435.95</t>
  </si>
  <si>
    <t>218876.72</t>
  </si>
  <si>
    <t>194383.52</t>
  </si>
  <si>
    <t>1119.52</t>
  </si>
  <si>
    <t>1036.29</t>
  </si>
  <si>
    <t>8266.93</t>
  </si>
  <si>
    <t>963.95</t>
  </si>
  <si>
    <t>1359.10</t>
  </si>
  <si>
    <t>1248.31</t>
  </si>
  <si>
    <t>4540.15</t>
  </si>
  <si>
    <t>6373.26</t>
  </si>
  <si>
    <t>524934.73</t>
  </si>
  <si>
    <t>538370.01</t>
  </si>
  <si>
    <t>7802.02</t>
  </si>
  <si>
    <t>15200.34</t>
  </si>
  <si>
    <t>27881.20</t>
  </si>
  <si>
    <t>25970.52</t>
  </si>
  <si>
    <t>20369.86</t>
  </si>
  <si>
    <t>22648.71</t>
  </si>
  <si>
    <t>1125.00</t>
  </si>
  <si>
    <t>1029.42</t>
  </si>
  <si>
    <t>306813.79</t>
  </si>
  <si>
    <t>1776.23</t>
  </si>
  <si>
    <t>1144.25</t>
  </si>
  <si>
    <t>2624.31</t>
  </si>
  <si>
    <t>1447.40</t>
  </si>
  <si>
    <t>758.16</t>
  </si>
  <si>
    <t>31831.03</t>
  </si>
  <si>
    <t>11964.32</t>
  </si>
  <si>
    <t>4980.87</t>
  </si>
  <si>
    <t>425614.39</t>
  </si>
  <si>
    <t>7335.84</t>
  </si>
  <si>
    <t>5835.21</t>
  </si>
  <si>
    <t>3947.20</t>
  </si>
  <si>
    <t>312455.12</t>
  </si>
  <si>
    <t>41147.10</t>
  </si>
  <si>
    <t>1523.01</t>
  </si>
  <si>
    <t>2356.18</t>
  </si>
  <si>
    <t>3512.20</t>
  </si>
  <si>
    <t>7080.74</t>
  </si>
  <si>
    <t>8527.35</t>
  </si>
  <si>
    <t>5938.01</t>
  </si>
  <si>
    <t>477428.97</t>
  </si>
  <si>
    <t>11941.97</t>
  </si>
  <si>
    <t>458358.22</t>
  </si>
  <si>
    <t>468330.26</t>
  </si>
  <si>
    <t>373025.11</t>
  </si>
  <si>
    <t>25612.57</t>
  </si>
  <si>
    <t>4398.48</t>
  </si>
  <si>
    <t>1303.68</t>
  </si>
  <si>
    <t>3226.44</t>
  </si>
  <si>
    <t>2847.69</t>
  </si>
  <si>
    <t>1388.07</t>
  </si>
  <si>
    <t>25189.11</t>
  </si>
  <si>
    <t>35590.92</t>
  </si>
  <si>
    <t>35502.35</t>
  </si>
  <si>
    <t>24282.29</t>
  </si>
  <si>
    <t>6079.52</t>
  </si>
  <si>
    <t>301666.64</t>
  </si>
  <si>
    <t>311.69</t>
  </si>
  <si>
    <t>1353.80</t>
  </si>
  <si>
    <t>6474.40</t>
  </si>
  <si>
    <t>8390.45</t>
  </si>
  <si>
    <t>32563.93</t>
  </si>
  <si>
    <t>2930.66</t>
  </si>
  <si>
    <t>2799.07</t>
  </si>
  <si>
    <t>3259.26</t>
  </si>
  <si>
    <t>9395.22</t>
  </si>
  <si>
    <t>828.40</t>
  </si>
  <si>
    <t>1116.87</t>
  </si>
  <si>
    <t>357640.08</t>
  </si>
  <si>
    <t>2294.89</t>
  </si>
  <si>
    <t>64384.01</t>
  </si>
  <si>
    <t>3029.88</t>
  </si>
  <si>
    <t>3801.67</t>
  </si>
  <si>
    <t>3549.95</t>
  </si>
  <si>
    <t>2109307.89</t>
  </si>
  <si>
    <t>2203519.68</t>
  </si>
  <si>
    <t>2304114.67</t>
  </si>
  <si>
    <t>2423876.50</t>
  </si>
  <si>
    <t>2076130.35</t>
  </si>
  <si>
    <t>1525668.09</t>
  </si>
  <si>
    <t>1383932.99</t>
  </si>
  <si>
    <t>1514593.15</t>
  </si>
  <si>
    <t>131643.49</t>
  </si>
  <si>
    <t>41190.78</t>
  </si>
  <si>
    <t>6363.25</t>
  </si>
  <si>
    <t>1719141.37</t>
  </si>
  <si>
    <t>1822240.46</t>
  </si>
  <si>
    <t>1802708.98</t>
  </si>
  <si>
    <t>1877952.07</t>
  </si>
  <si>
    <t>2073522.31</t>
  </si>
  <si>
    <t>1517223.30</t>
  </si>
  <si>
    <t>1431870.68</t>
  </si>
  <si>
    <t>1430896.99</t>
  </si>
  <si>
    <t>109147.27</t>
  </si>
  <si>
    <t>31881.61</t>
  </si>
  <si>
    <t>15354.90</t>
  </si>
  <si>
    <t>1676117.63</t>
  </si>
  <si>
    <t>1821128.36</t>
  </si>
  <si>
    <t>1425720.89</t>
  </si>
  <si>
    <t>1848645.05</t>
  </si>
  <si>
    <t>2181040.63</t>
  </si>
  <si>
    <t>1968280.82</t>
  </si>
  <si>
    <t>1602756.44</t>
  </si>
  <si>
    <t>1425481.73</t>
  </si>
  <si>
    <t>112718.47</t>
  </si>
  <si>
    <t>34595.94</t>
  </si>
  <si>
    <t>100756.02</t>
  </si>
  <si>
    <t>139620.45</t>
  </si>
  <si>
    <t>587.05</t>
  </si>
  <si>
    <t>192249.57</t>
  </si>
  <si>
    <t>217868.83</t>
  </si>
  <si>
    <t>40904.53</t>
  </si>
  <si>
    <t>5257.76</t>
  </si>
  <si>
    <t>362502.43</t>
  </si>
  <si>
    <t>73438.30</t>
  </si>
  <si>
    <t>411954.35</t>
  </si>
  <si>
    <t>106823.37</t>
  </si>
  <si>
    <t>6939.41</t>
  </si>
  <si>
    <t>533486.56</t>
  </si>
  <si>
    <t>1hr</t>
  </si>
  <si>
    <t>2hr</t>
  </si>
  <si>
    <t>4hr</t>
  </si>
  <si>
    <t>Accounting for shoulders</t>
  </si>
  <si>
    <t>Area</t>
  </si>
  <si>
    <t>sum</t>
  </si>
  <si>
    <t>Ec</t>
  </si>
  <si>
    <t>Ht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</si>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</sst>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/>
  </sheetViews>
  <sheetFormatPr baseColWidth="10" defaultColWidth="8.83203125" defaultRowHeight="15" x14ac:dyDescent="0.2"/>
  <sheetData>
    <row r="1" spans="1:16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2">
      <c r="A2" s="1" t="s">
        <v>0</v>
      </c>
      <c r="B2" t="s">
        <v>16</v>
      </c>
      <c r="C2" t="s">
        <v>33</v>
      </c>
      <c r="D2" t="s">
        <v>50</v>
      </c>
      <c r="E2" t="s">
        <v>67</v>
      </c>
      <c r="F2" t="s">
        <v>75</v>
      </c>
      <c r="G2" t="s">
        <v>83</v>
      </c>
    </row>
    <row r="3" spans="1:16" x14ac:dyDescent="0.2">
      <c r="A3" s="1" t="s">
        <v>1</v>
      </c>
      <c r="B3" t="s">
        <v>17</v>
      </c>
      <c r="C3" t="s">
        <v>34</v>
      </c>
      <c r="D3" t="s">
        <v>51</v>
      </c>
      <c r="E3" t="s">
        <v>68</v>
      </c>
      <c r="F3" t="s">
        <v>76</v>
      </c>
      <c r="G3" t="s">
        <v>84</v>
      </c>
    </row>
    <row r="4" spans="1:16" x14ac:dyDescent="0.2">
      <c r="A4" s="1" t="s">
        <v>2</v>
      </c>
      <c r="B4" t="s">
        <v>18</v>
      </c>
      <c r="C4" t="s">
        <v>35</v>
      </c>
      <c r="D4" t="s">
        <v>52</v>
      </c>
      <c r="E4" t="s">
        <v>69</v>
      </c>
      <c r="F4" t="s">
        <v>77</v>
      </c>
      <c r="G4" t="s">
        <v>85</v>
      </c>
    </row>
    <row r="5" spans="1:16" x14ac:dyDescent="0.2">
      <c r="A5" s="1"/>
      <c r="B5" t="s">
        <v>19</v>
      </c>
      <c r="C5" t="s">
        <v>36</v>
      </c>
      <c r="D5" t="s">
        <v>53</v>
      </c>
    </row>
    <row r="6" spans="1:16" x14ac:dyDescent="0.2">
      <c r="A6" s="1" t="s">
        <v>3</v>
      </c>
      <c r="B6" t="s">
        <v>20</v>
      </c>
      <c r="C6" t="s">
        <v>37</v>
      </c>
      <c r="D6" t="s">
        <v>54</v>
      </c>
      <c r="E6" t="s">
        <v>70</v>
      </c>
      <c r="F6" t="s">
        <v>78</v>
      </c>
      <c r="G6" t="s">
        <v>86</v>
      </c>
    </row>
    <row r="7" spans="1:16" x14ac:dyDescent="0.2">
      <c r="A7" s="1" t="s">
        <v>4</v>
      </c>
      <c r="B7" t="s">
        <v>21</v>
      </c>
      <c r="C7" t="s">
        <v>38</v>
      </c>
      <c r="D7" t="s">
        <v>55</v>
      </c>
      <c r="E7" t="s">
        <v>71</v>
      </c>
      <c r="F7" t="s">
        <v>79</v>
      </c>
      <c r="G7" t="s">
        <v>87</v>
      </c>
    </row>
    <row r="8" spans="1:16" x14ac:dyDescent="0.2">
      <c r="A8" s="1" t="s">
        <v>5</v>
      </c>
      <c r="B8" t="s">
        <v>22</v>
      </c>
      <c r="C8" t="s">
        <v>39</v>
      </c>
      <c r="D8" t="s">
        <v>56</v>
      </c>
    </row>
    <row r="9" spans="1:16" x14ac:dyDescent="0.2">
      <c r="A9" s="1" t="s">
        <v>6</v>
      </c>
      <c r="B9" t="s">
        <v>23</v>
      </c>
      <c r="C9" t="s">
        <v>40</v>
      </c>
      <c r="D9" t="s">
        <v>57</v>
      </c>
    </row>
    <row r="10" spans="1:16" x14ac:dyDescent="0.2">
      <c r="A10" s="1" t="s">
        <v>7</v>
      </c>
      <c r="B10" t="s">
        <v>24</v>
      </c>
      <c r="C10" t="s">
        <v>41</v>
      </c>
      <c r="D10" t="s">
        <v>58</v>
      </c>
    </row>
    <row r="11" spans="1:16" x14ac:dyDescent="0.2">
      <c r="A11" s="1" t="s">
        <v>8</v>
      </c>
      <c r="B11" t="s">
        <v>25</v>
      </c>
      <c r="C11" t="s">
        <v>42</v>
      </c>
      <c r="D11" t="s">
        <v>59</v>
      </c>
    </row>
    <row r="12" spans="1:16" x14ac:dyDescent="0.2">
      <c r="A12" s="1" t="s">
        <v>9</v>
      </c>
      <c r="B12" t="s">
        <v>26</v>
      </c>
      <c r="C12" t="s">
        <v>43</v>
      </c>
      <c r="D12" t="s">
        <v>60</v>
      </c>
    </row>
    <row r="13" spans="1:16" x14ac:dyDescent="0.2">
      <c r="A13" s="1" t="s">
        <v>10</v>
      </c>
      <c r="B13" t="s">
        <v>27</v>
      </c>
      <c r="C13" t="s">
        <v>44</v>
      </c>
      <c r="D13" t="s">
        <v>61</v>
      </c>
    </row>
    <row r="14" spans="1:16" x14ac:dyDescent="0.2">
      <c r="A14" s="1" t="s">
        <v>11</v>
      </c>
      <c r="B14" t="s">
        <v>28</v>
      </c>
      <c r="C14" t="s">
        <v>45</v>
      </c>
      <c r="D14" t="s">
        <v>62</v>
      </c>
    </row>
    <row r="15" spans="1:16" x14ac:dyDescent="0.2">
      <c r="A15" s="1" t="s">
        <v>12</v>
      </c>
      <c r="B15" t="s">
        <v>29</v>
      </c>
      <c r="C15" t="s">
        <v>46</v>
      </c>
      <c r="D15" t="s">
        <v>63</v>
      </c>
    </row>
    <row r="16" spans="1:16" x14ac:dyDescent="0.2">
      <c r="A16" s="1" t="s">
        <v>13</v>
      </c>
      <c r="B16" t="s">
        <v>30</v>
      </c>
      <c r="C16" t="s">
        <v>47</v>
      </c>
      <c r="D16" t="s">
        <v>64</v>
      </c>
      <c r="E16" t="s">
        <v>72</v>
      </c>
      <c r="F16" t="s">
        <v>80</v>
      </c>
      <c r="G16" t="s">
        <v>88</v>
      </c>
    </row>
    <row r="17" spans="1:16" x14ac:dyDescent="0.2">
      <c r="A17" s="1" t="s">
        <v>14</v>
      </c>
      <c r="B17" t="s">
        <v>31</v>
      </c>
      <c r="C17" t="s">
        <v>48</v>
      </c>
      <c r="D17" t="s">
        <v>65</v>
      </c>
      <c r="E17" t="s">
        <v>73</v>
      </c>
      <c r="F17" t="s">
        <v>81</v>
      </c>
      <c r="G17" t="s">
        <v>89</v>
      </c>
    </row>
    <row r="18" spans="1:16" x14ac:dyDescent="0.2">
      <c r="A18" s="1" t="s">
        <v>15</v>
      </c>
      <c r="B18" t="s">
        <v>32</v>
      </c>
      <c r="C18" t="s">
        <v>49</v>
      </c>
      <c r="D18" t="s">
        <v>66</v>
      </c>
      <c r="E18" t="s">
        <v>74</v>
      </c>
      <c r="F18" t="s">
        <v>82</v>
      </c>
      <c r="G18" t="s">
        <v>90</v>
      </c>
      <c r="H18" t="s">
        <v>91</v>
      </c>
      <c r="I18" t="s">
        <v>92</v>
      </c>
      <c r="J18" t="s">
        <v>93</v>
      </c>
      <c r="K18" t="s">
        <v>94</v>
      </c>
      <c r="L18" t="s">
        <v>95</v>
      </c>
      <c r="M18" t="s">
        <v>96</v>
      </c>
      <c r="N18" t="s">
        <v>97</v>
      </c>
      <c r="O18" t="s">
        <v>98</v>
      </c>
      <c r="P18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2"/>
  <sheetViews>
    <sheetView topLeftCell="A8" zoomScale="125" workbookViewId="0">
      <selection activeCell="A20" sqref="A20:G32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1001</v>
      </c>
      <c r="C2" t="s">
        <v>1018</v>
      </c>
      <c r="D2" t="s">
        <v>1035</v>
      </c>
      <c r="E2" t="s">
        <v>1051</v>
      </c>
      <c r="F2" t="s">
        <v>1063</v>
      </c>
      <c r="G2" t="s">
        <v>1071</v>
      </c>
      <c r="H2" t="s">
        <v>1078</v>
      </c>
      <c r="I2" t="s">
        <v>1082</v>
      </c>
    </row>
    <row r="3" spans="1:10" x14ac:dyDescent="0.2">
      <c r="A3" s="1" t="s">
        <v>1</v>
      </c>
      <c r="B3" t="s">
        <v>1002</v>
      </c>
      <c r="C3" t="s">
        <v>1019</v>
      </c>
      <c r="D3" t="s">
        <v>1036</v>
      </c>
      <c r="E3" t="s">
        <v>1052</v>
      </c>
      <c r="F3" t="s">
        <v>1064</v>
      </c>
      <c r="G3" t="s">
        <v>1072</v>
      </c>
      <c r="H3" t="s">
        <v>1079</v>
      </c>
      <c r="I3" t="s">
        <v>1083</v>
      </c>
      <c r="J3" t="s">
        <v>1086</v>
      </c>
    </row>
    <row r="4" spans="1:10" x14ac:dyDescent="0.2">
      <c r="A4" s="1" t="s">
        <v>2</v>
      </c>
      <c r="B4" t="s">
        <v>1003</v>
      </c>
      <c r="C4" t="s">
        <v>1020</v>
      </c>
      <c r="D4" t="s">
        <v>1037</v>
      </c>
      <c r="E4" t="s">
        <v>1053</v>
      </c>
      <c r="F4" t="s">
        <v>1065</v>
      </c>
      <c r="G4" t="s">
        <v>1073</v>
      </c>
      <c r="H4" t="s">
        <v>1080</v>
      </c>
      <c r="I4" t="s">
        <v>1084</v>
      </c>
    </row>
    <row r="5" spans="1:10" x14ac:dyDescent="0.2">
      <c r="A5" s="1"/>
      <c r="B5" t="s">
        <v>1004</v>
      </c>
      <c r="C5" t="s">
        <v>1021</v>
      </c>
      <c r="D5" t="s">
        <v>1038</v>
      </c>
      <c r="E5" t="s">
        <v>1054</v>
      </c>
    </row>
    <row r="6" spans="1:10" x14ac:dyDescent="0.2">
      <c r="A6" s="1" t="s">
        <v>3</v>
      </c>
      <c r="B6" t="s">
        <v>1005</v>
      </c>
      <c r="C6" t="s">
        <v>1022</v>
      </c>
      <c r="D6" t="s">
        <v>1039</v>
      </c>
      <c r="E6" t="s">
        <v>1055</v>
      </c>
      <c r="F6" t="s">
        <v>1066</v>
      </c>
      <c r="G6" t="s">
        <v>1074</v>
      </c>
    </row>
    <row r="7" spans="1:10" x14ac:dyDescent="0.2">
      <c r="A7" s="1" t="s">
        <v>4</v>
      </c>
      <c r="B7" t="s">
        <v>1006</v>
      </c>
      <c r="C7" t="s">
        <v>1023</v>
      </c>
      <c r="D7" t="s">
        <v>1040</v>
      </c>
      <c r="E7" t="s">
        <v>1056</v>
      </c>
      <c r="F7" t="s">
        <v>1067</v>
      </c>
    </row>
    <row r="8" spans="1:10" x14ac:dyDescent="0.2">
      <c r="A8" s="1" t="s">
        <v>5</v>
      </c>
      <c r="B8" t="s">
        <v>1007</v>
      </c>
      <c r="C8" t="s">
        <v>1024</v>
      </c>
      <c r="D8" t="s">
        <v>1041</v>
      </c>
    </row>
    <row r="9" spans="1:10" x14ac:dyDescent="0.2">
      <c r="A9" s="1" t="s">
        <v>6</v>
      </c>
      <c r="B9" t="s">
        <v>1008</v>
      </c>
      <c r="C9" t="s">
        <v>1025</v>
      </c>
      <c r="D9" t="s">
        <v>1042</v>
      </c>
      <c r="E9" t="s">
        <v>1057</v>
      </c>
    </row>
    <row r="10" spans="1:10" x14ac:dyDescent="0.2">
      <c r="A10" s="1" t="s">
        <v>7</v>
      </c>
      <c r="B10" t="s">
        <v>1009</v>
      </c>
      <c r="C10" t="s">
        <v>1026</v>
      </c>
    </row>
    <row r="11" spans="1:10" x14ac:dyDescent="0.2">
      <c r="A11" s="1" t="s">
        <v>8</v>
      </c>
      <c r="B11" t="s">
        <v>1010</v>
      </c>
      <c r="C11" t="s">
        <v>1027</v>
      </c>
      <c r="D11" t="s">
        <v>1043</v>
      </c>
    </row>
    <row r="12" spans="1:10" x14ac:dyDescent="0.2">
      <c r="A12" s="1" t="s">
        <v>9</v>
      </c>
      <c r="B12" t="s">
        <v>1011</v>
      </c>
      <c r="C12" t="s">
        <v>1028</v>
      </c>
      <c r="D12" t="s">
        <v>1044</v>
      </c>
    </row>
    <row r="13" spans="1:10" x14ac:dyDescent="0.2">
      <c r="A13" s="1" t="s">
        <v>10</v>
      </c>
      <c r="B13" t="s">
        <v>1012</v>
      </c>
      <c r="C13" t="s">
        <v>1029</v>
      </c>
      <c r="D13" t="s">
        <v>1045</v>
      </c>
    </row>
    <row r="14" spans="1:10" x14ac:dyDescent="0.2">
      <c r="A14" s="1" t="s">
        <v>11</v>
      </c>
      <c r="B14" t="s">
        <v>1013</v>
      </c>
      <c r="C14" t="s">
        <v>1030</v>
      </c>
      <c r="D14" t="s">
        <v>1046</v>
      </c>
      <c r="E14" t="s">
        <v>1058</v>
      </c>
    </row>
    <row r="15" spans="1:10" x14ac:dyDescent="0.2">
      <c r="A15" s="1" t="s">
        <v>12</v>
      </c>
      <c r="B15" t="s">
        <v>1014</v>
      </c>
      <c r="C15" t="s">
        <v>1031</v>
      </c>
      <c r="D15" t="s">
        <v>1047</v>
      </c>
      <c r="E15" t="s">
        <v>1059</v>
      </c>
    </row>
    <row r="16" spans="1:10" x14ac:dyDescent="0.2">
      <c r="A16" s="1" t="s">
        <v>13</v>
      </c>
      <c r="B16" t="s">
        <v>1015</v>
      </c>
      <c r="C16" t="s">
        <v>1032</v>
      </c>
      <c r="D16" t="s">
        <v>1048</v>
      </c>
      <c r="E16" t="s">
        <v>1060</v>
      </c>
      <c r="F16" t="s">
        <v>1068</v>
      </c>
      <c r="G16" t="s">
        <v>1075</v>
      </c>
    </row>
    <row r="17" spans="1:9" x14ac:dyDescent="0.2">
      <c r="A17" s="1" t="s">
        <v>14</v>
      </c>
      <c r="B17" t="s">
        <v>1016</v>
      </c>
      <c r="C17" t="s">
        <v>1033</v>
      </c>
      <c r="D17" t="s">
        <v>1049</v>
      </c>
      <c r="E17" t="s">
        <v>1061</v>
      </c>
      <c r="F17" t="s">
        <v>1069</v>
      </c>
      <c r="G17" t="s">
        <v>1076</v>
      </c>
    </row>
    <row r="18" spans="1:9" x14ac:dyDescent="0.2">
      <c r="A18" s="1" t="s">
        <v>15</v>
      </c>
      <c r="B18" t="s">
        <v>1017</v>
      </c>
      <c r="C18" t="s">
        <v>1034</v>
      </c>
      <c r="D18" t="s">
        <v>1050</v>
      </c>
      <c r="E18" t="s">
        <v>1062</v>
      </c>
      <c r="F18" t="s">
        <v>1070</v>
      </c>
      <c r="G18" t="s">
        <v>1077</v>
      </c>
      <c r="H18" t="s">
        <v>1081</v>
      </c>
      <c r="I18" t="s">
        <v>1085</v>
      </c>
    </row>
    <row r="20" spans="1:9" x14ac:dyDescent="0.2">
      <c r="B20" s="2" t="s">
        <v>1285</v>
      </c>
      <c r="C20" s="2"/>
      <c r="D20" s="2" t="s">
        <v>1286</v>
      </c>
      <c r="E20" s="2"/>
      <c r="F20" s="2" t="s">
        <v>1287</v>
      </c>
      <c r="G20" s="2"/>
    </row>
    <row r="21" spans="1:9" x14ac:dyDescent="0.2">
      <c r="A21" s="1" t="s">
        <v>0</v>
      </c>
      <c r="B21" t="s">
        <v>1001</v>
      </c>
      <c r="C21">
        <v>181735.37</v>
      </c>
      <c r="D21" t="s">
        <v>1051</v>
      </c>
      <c r="E21">
        <v>164565.76999999999</v>
      </c>
      <c r="F21" t="s">
        <v>1078</v>
      </c>
      <c r="G21" t="s">
        <v>1082</v>
      </c>
    </row>
    <row r="22" spans="1:9" x14ac:dyDescent="0.2">
      <c r="A22" s="1" t="s">
        <v>1</v>
      </c>
      <c r="B22" t="s">
        <v>1002</v>
      </c>
      <c r="C22">
        <v>59953.53</v>
      </c>
      <c r="D22">
        <v>64324.52</v>
      </c>
      <c r="E22" t="s">
        <v>1072</v>
      </c>
      <c r="F22">
        <v>106506.67</v>
      </c>
      <c r="G22" t="s">
        <v>1086</v>
      </c>
    </row>
    <row r="23" spans="1:9" x14ac:dyDescent="0.2">
      <c r="A23" s="1" t="s">
        <v>2</v>
      </c>
      <c r="B23" t="s">
        <v>1003</v>
      </c>
      <c r="C23" t="s">
        <v>1020</v>
      </c>
      <c r="D23">
        <v>98338.12</v>
      </c>
      <c r="E23">
        <v>90754.47</v>
      </c>
      <c r="F23" t="s">
        <v>1080</v>
      </c>
      <c r="G23" t="s">
        <v>1084</v>
      </c>
    </row>
    <row r="27" spans="1:9" x14ac:dyDescent="0.2">
      <c r="C27" t="s">
        <v>1288</v>
      </c>
    </row>
    <row r="28" spans="1:9" x14ac:dyDescent="0.2">
      <c r="C28" t="s">
        <v>1019</v>
      </c>
      <c r="D28" t="s">
        <v>1036</v>
      </c>
      <c r="E28">
        <f>C28+D28</f>
        <v>59953.53</v>
      </c>
    </row>
    <row r="29" spans="1:9" x14ac:dyDescent="0.2">
      <c r="C29" t="s">
        <v>1052</v>
      </c>
      <c r="D29" t="s">
        <v>1064</v>
      </c>
      <c r="E29">
        <f>C29+D29</f>
        <v>64324.52</v>
      </c>
    </row>
    <row r="30" spans="1:9" x14ac:dyDescent="0.2">
      <c r="C30" t="s">
        <v>1079</v>
      </c>
      <c r="D30" t="s">
        <v>1083</v>
      </c>
      <c r="E30">
        <f>C30+D30</f>
        <v>106506.67</v>
      </c>
    </row>
    <row r="31" spans="1:9" x14ac:dyDescent="0.2">
      <c r="C31" t="s">
        <v>1037</v>
      </c>
      <c r="D31" t="s">
        <v>1053</v>
      </c>
      <c r="E31">
        <f>C31+D31</f>
        <v>98338.12</v>
      </c>
    </row>
    <row r="32" spans="1:9" x14ac:dyDescent="0.2">
      <c r="C32" t="s">
        <v>1065</v>
      </c>
      <c r="D32" t="s">
        <v>1073</v>
      </c>
      <c r="E32">
        <f>C32+D32</f>
        <v>90754.47</v>
      </c>
    </row>
  </sheetData>
  <mergeCells count="3">
    <mergeCell ref="B20:C20"/>
    <mergeCell ref="D20:E20"/>
    <mergeCell ref="F20:G20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8"/>
  <sheetViews>
    <sheetView workbookViewId="0"/>
  </sheetViews>
  <sheetFormatPr baseColWidth="10" defaultColWidth="8.83203125" defaultRowHeight="15" x14ac:dyDescent="0.2"/>
  <sheetData>
    <row r="1" spans="1:16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2">
      <c r="A2" s="1" t="s">
        <v>0</v>
      </c>
      <c r="B2" t="s">
        <v>1087</v>
      </c>
      <c r="C2" t="s">
        <v>1104</v>
      </c>
      <c r="D2" t="s">
        <v>1121</v>
      </c>
      <c r="E2" t="s">
        <v>1138</v>
      </c>
      <c r="F2" t="s">
        <v>1154</v>
      </c>
      <c r="G2" t="s">
        <v>1170</v>
      </c>
      <c r="H2" t="s">
        <v>1186</v>
      </c>
      <c r="I2" t="s">
        <v>1200</v>
      </c>
      <c r="J2" t="s">
        <v>1213</v>
      </c>
      <c r="K2" t="s">
        <v>1223</v>
      </c>
      <c r="L2" t="s">
        <v>1228</v>
      </c>
      <c r="M2" t="s">
        <v>1232</v>
      </c>
      <c r="N2" t="s">
        <v>1235</v>
      </c>
      <c r="O2" t="s">
        <v>1237</v>
      </c>
      <c r="P2" t="s">
        <v>1238</v>
      </c>
    </row>
    <row r="3" spans="1:16" x14ac:dyDescent="0.2">
      <c r="A3" s="1" t="s">
        <v>1</v>
      </c>
      <c r="B3" t="s">
        <v>1088</v>
      </c>
      <c r="C3" t="s">
        <v>1105</v>
      </c>
      <c r="D3" t="s">
        <v>1122</v>
      </c>
      <c r="E3" t="s">
        <v>1139</v>
      </c>
      <c r="F3" t="s">
        <v>1155</v>
      </c>
      <c r="G3" t="s">
        <v>1171</v>
      </c>
      <c r="H3" t="s">
        <v>1187</v>
      </c>
      <c r="I3" t="s">
        <v>1201</v>
      </c>
      <c r="J3" t="s">
        <v>1214</v>
      </c>
      <c r="K3" t="s">
        <v>1224</v>
      </c>
      <c r="L3" t="s">
        <v>1229</v>
      </c>
      <c r="M3" t="s">
        <v>1233</v>
      </c>
    </row>
    <row r="4" spans="1:16" x14ac:dyDescent="0.2">
      <c r="A4" s="1" t="s">
        <v>2</v>
      </c>
      <c r="B4" t="s">
        <v>1089</v>
      </c>
      <c r="C4" t="s">
        <v>1106</v>
      </c>
      <c r="D4" t="s">
        <v>1123</v>
      </c>
      <c r="E4" t="s">
        <v>1140</v>
      </c>
      <c r="F4" t="s">
        <v>1156</v>
      </c>
      <c r="G4" t="s">
        <v>1172</v>
      </c>
      <c r="H4" t="s">
        <v>1188</v>
      </c>
      <c r="I4" t="s">
        <v>1202</v>
      </c>
    </row>
    <row r="5" spans="1:16" x14ac:dyDescent="0.2">
      <c r="A5" s="1"/>
      <c r="B5" t="s">
        <v>1090</v>
      </c>
      <c r="C5" t="s">
        <v>1107</v>
      </c>
      <c r="D5" t="s">
        <v>1124</v>
      </c>
    </row>
    <row r="6" spans="1:16" x14ac:dyDescent="0.2">
      <c r="A6" s="1" t="s">
        <v>3</v>
      </c>
      <c r="B6" t="s">
        <v>1091</v>
      </c>
      <c r="C6" t="s">
        <v>1108</v>
      </c>
      <c r="D6" t="s">
        <v>1125</v>
      </c>
      <c r="E6" t="s">
        <v>1141</v>
      </c>
      <c r="F6" t="s">
        <v>1157</v>
      </c>
      <c r="G6" t="s">
        <v>1173</v>
      </c>
      <c r="H6" t="s">
        <v>1189</v>
      </c>
      <c r="I6" t="s">
        <v>1203</v>
      </c>
      <c r="J6" t="s">
        <v>1215</v>
      </c>
      <c r="K6" t="s">
        <v>1225</v>
      </c>
      <c r="L6" t="s">
        <v>1230</v>
      </c>
    </row>
    <row r="7" spans="1:16" x14ac:dyDescent="0.2">
      <c r="A7" s="1" t="s">
        <v>4</v>
      </c>
      <c r="B7" t="s">
        <v>1092</v>
      </c>
      <c r="C7" t="s">
        <v>1109</v>
      </c>
      <c r="D7" t="s">
        <v>1126</v>
      </c>
      <c r="E7" t="s">
        <v>1142</v>
      </c>
      <c r="F7" t="s">
        <v>1158</v>
      </c>
      <c r="G7" t="s">
        <v>1174</v>
      </c>
      <c r="H7" t="s">
        <v>1190</v>
      </c>
      <c r="I7" t="s">
        <v>1204</v>
      </c>
      <c r="J7" t="s">
        <v>1216</v>
      </c>
      <c r="K7" t="s">
        <v>1226</v>
      </c>
    </row>
    <row r="8" spans="1:16" x14ac:dyDescent="0.2">
      <c r="A8" s="1" t="s">
        <v>5</v>
      </c>
      <c r="B8" t="s">
        <v>1093</v>
      </c>
      <c r="C8" t="s">
        <v>1110</v>
      </c>
      <c r="D8" t="s">
        <v>1127</v>
      </c>
      <c r="E8" t="s">
        <v>1143</v>
      </c>
      <c r="F8" t="s">
        <v>1159</v>
      </c>
      <c r="G8" t="s">
        <v>1175</v>
      </c>
      <c r="H8" t="s">
        <v>1191</v>
      </c>
      <c r="I8" t="s">
        <v>1205</v>
      </c>
    </row>
    <row r="9" spans="1:16" x14ac:dyDescent="0.2">
      <c r="A9" s="1" t="s">
        <v>6</v>
      </c>
      <c r="B9" t="s">
        <v>1094</v>
      </c>
      <c r="C9" t="s">
        <v>1111</v>
      </c>
      <c r="D9" t="s">
        <v>1128</v>
      </c>
      <c r="E9" t="s">
        <v>1144</v>
      </c>
      <c r="F9" t="s">
        <v>1160</v>
      </c>
      <c r="G9" t="s">
        <v>1176</v>
      </c>
      <c r="H9" t="s">
        <v>1192</v>
      </c>
    </row>
    <row r="10" spans="1:16" x14ac:dyDescent="0.2">
      <c r="A10" s="1" t="s">
        <v>7</v>
      </c>
      <c r="B10" t="s">
        <v>1095</v>
      </c>
      <c r="C10" t="s">
        <v>1112</v>
      </c>
      <c r="D10" t="s">
        <v>1129</v>
      </c>
      <c r="E10" t="s">
        <v>1145</v>
      </c>
      <c r="F10" t="s">
        <v>1161</v>
      </c>
      <c r="G10" t="s">
        <v>1177</v>
      </c>
      <c r="H10" t="s">
        <v>1193</v>
      </c>
      <c r="I10" t="s">
        <v>1206</v>
      </c>
      <c r="J10" t="s">
        <v>1217</v>
      </c>
    </row>
    <row r="11" spans="1:16" x14ac:dyDescent="0.2">
      <c r="A11" s="1" t="s">
        <v>8</v>
      </c>
      <c r="B11" t="s">
        <v>1096</v>
      </c>
      <c r="C11" t="s">
        <v>1113</v>
      </c>
      <c r="D11" t="s">
        <v>1130</v>
      </c>
      <c r="E11" t="s">
        <v>1146</v>
      </c>
      <c r="F11" t="s">
        <v>1162</v>
      </c>
      <c r="G11" t="s">
        <v>1178</v>
      </c>
      <c r="H11" t="s">
        <v>1194</v>
      </c>
      <c r="I11" t="s">
        <v>1207</v>
      </c>
    </row>
    <row r="12" spans="1:16" x14ac:dyDescent="0.2">
      <c r="A12" s="1" t="s">
        <v>9</v>
      </c>
      <c r="B12" t="s">
        <v>1097</v>
      </c>
      <c r="C12" t="s">
        <v>1114</v>
      </c>
      <c r="D12" t="s">
        <v>1131</v>
      </c>
      <c r="E12" t="s">
        <v>1147</v>
      </c>
      <c r="F12" t="s">
        <v>1163</v>
      </c>
      <c r="G12" t="s">
        <v>1179</v>
      </c>
      <c r="H12" t="s">
        <v>1195</v>
      </c>
      <c r="I12" t="s">
        <v>1208</v>
      </c>
      <c r="J12" t="s">
        <v>1218</v>
      </c>
    </row>
    <row r="13" spans="1:16" x14ac:dyDescent="0.2">
      <c r="A13" s="1" t="s">
        <v>10</v>
      </c>
      <c r="B13" t="s">
        <v>1098</v>
      </c>
      <c r="C13" t="s">
        <v>1115</v>
      </c>
      <c r="D13" t="s">
        <v>1132</v>
      </c>
      <c r="E13" t="s">
        <v>1148</v>
      </c>
      <c r="F13" t="s">
        <v>1164</v>
      </c>
      <c r="G13" t="s">
        <v>1180</v>
      </c>
      <c r="H13" t="s">
        <v>1196</v>
      </c>
      <c r="I13" t="s">
        <v>1209</v>
      </c>
      <c r="J13" t="s">
        <v>1219</v>
      </c>
    </row>
    <row r="14" spans="1:16" x14ac:dyDescent="0.2">
      <c r="A14" s="1" t="s">
        <v>11</v>
      </c>
      <c r="B14" t="s">
        <v>1099</v>
      </c>
      <c r="C14" t="s">
        <v>1116</v>
      </c>
      <c r="D14" t="s">
        <v>1133</v>
      </c>
      <c r="E14" t="s">
        <v>1149</v>
      </c>
      <c r="F14" t="s">
        <v>1165</v>
      </c>
      <c r="G14" t="s">
        <v>1181</v>
      </c>
      <c r="H14" t="s">
        <v>1197</v>
      </c>
      <c r="I14" t="s">
        <v>1210</v>
      </c>
      <c r="J14" t="s">
        <v>1220</v>
      </c>
    </row>
    <row r="15" spans="1:16" x14ac:dyDescent="0.2">
      <c r="A15" s="1" t="s">
        <v>12</v>
      </c>
      <c r="B15" t="s">
        <v>1100</v>
      </c>
      <c r="C15" t="s">
        <v>1117</v>
      </c>
      <c r="D15" t="s">
        <v>1134</v>
      </c>
      <c r="E15" t="s">
        <v>1150</v>
      </c>
      <c r="F15" t="s">
        <v>1166</v>
      </c>
      <c r="G15" t="s">
        <v>1182</v>
      </c>
      <c r="H15" t="s">
        <v>1198</v>
      </c>
      <c r="I15" t="s">
        <v>1211</v>
      </c>
      <c r="J15" t="s">
        <v>1221</v>
      </c>
    </row>
    <row r="16" spans="1:16" x14ac:dyDescent="0.2">
      <c r="A16" s="1" t="s">
        <v>13</v>
      </c>
      <c r="B16" t="s">
        <v>1101</v>
      </c>
      <c r="C16" t="s">
        <v>1118</v>
      </c>
      <c r="D16" t="s">
        <v>1135</v>
      </c>
      <c r="E16" t="s">
        <v>1151</v>
      </c>
      <c r="F16" t="s">
        <v>1167</v>
      </c>
      <c r="G16" t="s">
        <v>1183</v>
      </c>
    </row>
    <row r="17" spans="1:14" x14ac:dyDescent="0.2">
      <c r="A17" s="1" t="s">
        <v>14</v>
      </c>
      <c r="B17" t="s">
        <v>1102</v>
      </c>
      <c r="C17" t="s">
        <v>1119</v>
      </c>
      <c r="D17" t="s">
        <v>1136</v>
      </c>
      <c r="E17" t="s">
        <v>1152</v>
      </c>
      <c r="F17" t="s">
        <v>1168</v>
      </c>
      <c r="G17" t="s">
        <v>1184</v>
      </c>
    </row>
    <row r="18" spans="1:14" x14ac:dyDescent="0.2">
      <c r="A18" s="1" t="s">
        <v>15</v>
      </c>
      <c r="B18" t="s">
        <v>1103</v>
      </c>
      <c r="C18" t="s">
        <v>1120</v>
      </c>
      <c r="D18" t="s">
        <v>1137</v>
      </c>
      <c r="E18" t="s">
        <v>1153</v>
      </c>
      <c r="F18" t="s">
        <v>1169</v>
      </c>
      <c r="G18" t="s">
        <v>1185</v>
      </c>
      <c r="H18" t="s">
        <v>1199</v>
      </c>
      <c r="I18" t="s">
        <v>1212</v>
      </c>
      <c r="J18" t="s">
        <v>1222</v>
      </c>
      <c r="K18" t="s">
        <v>1227</v>
      </c>
      <c r="L18" t="s">
        <v>1231</v>
      </c>
      <c r="M18" t="s">
        <v>1234</v>
      </c>
      <c r="N18" t="s">
        <v>1236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"/>
  <sheetViews>
    <sheetView zoomScale="125" workbookViewId="0">
      <selection activeCell="A3" sqref="A3:H12"/>
    </sheetView>
  </sheetViews>
  <sheetFormatPr baseColWidth="10" defaultColWidth="8.83203125" defaultRowHeight="15" x14ac:dyDescent="0.2"/>
  <sheetData>
    <row r="1" spans="1: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2">
      <c r="A2" s="1" t="s">
        <v>3</v>
      </c>
      <c r="B2" t="s">
        <v>1239</v>
      </c>
    </row>
    <row r="3" spans="1:9" x14ac:dyDescent="0.2">
      <c r="A3" s="1" t="s">
        <v>5</v>
      </c>
      <c r="B3" t="s">
        <v>1240</v>
      </c>
      <c r="C3" t="s">
        <v>1251</v>
      </c>
      <c r="D3" t="s">
        <v>1262</v>
      </c>
    </row>
    <row r="4" spans="1:9" x14ac:dyDescent="0.2">
      <c r="A4" s="1" t="s">
        <v>6</v>
      </c>
      <c r="B4" t="s">
        <v>1241</v>
      </c>
      <c r="C4" t="s">
        <v>1252</v>
      </c>
      <c r="D4" t="s">
        <v>1263</v>
      </c>
    </row>
    <row r="5" spans="1:9" x14ac:dyDescent="0.2">
      <c r="A5" s="1" t="s">
        <v>7</v>
      </c>
      <c r="B5" t="s">
        <v>1242</v>
      </c>
      <c r="C5" t="s">
        <v>1253</v>
      </c>
      <c r="D5" t="s">
        <v>1264</v>
      </c>
    </row>
    <row r="6" spans="1:9" x14ac:dyDescent="0.2">
      <c r="A6" s="1" t="s">
        <v>8</v>
      </c>
      <c r="B6" t="s">
        <v>1243</v>
      </c>
      <c r="C6" t="s">
        <v>1254</v>
      </c>
      <c r="D6" t="s">
        <v>1265</v>
      </c>
    </row>
    <row r="7" spans="1:9" x14ac:dyDescent="0.2">
      <c r="A7" s="1" t="s">
        <v>9</v>
      </c>
      <c r="B7" t="s">
        <v>1244</v>
      </c>
      <c r="C7" t="s">
        <v>1255</v>
      </c>
      <c r="D7" t="s">
        <v>1266</v>
      </c>
    </row>
    <row r="8" spans="1:9" x14ac:dyDescent="0.2">
      <c r="A8" s="1" t="s">
        <v>10</v>
      </c>
      <c r="B8" t="s">
        <v>1245</v>
      </c>
      <c r="C8" t="s">
        <v>1256</v>
      </c>
      <c r="D8" t="s">
        <v>1267</v>
      </c>
    </row>
    <row r="9" spans="1:9" x14ac:dyDescent="0.2">
      <c r="A9" s="1" t="s">
        <v>11</v>
      </c>
      <c r="B9" t="s">
        <v>1246</v>
      </c>
      <c r="C9" t="s">
        <v>1257</v>
      </c>
      <c r="D9" t="s">
        <v>1268</v>
      </c>
    </row>
    <row r="10" spans="1:9" x14ac:dyDescent="0.2">
      <c r="A10" s="1" t="s">
        <v>12</v>
      </c>
      <c r="B10" t="s">
        <v>1247</v>
      </c>
      <c r="C10" t="s">
        <v>1258</v>
      </c>
      <c r="D10" t="s">
        <v>1269</v>
      </c>
    </row>
    <row r="11" spans="1:9" x14ac:dyDescent="0.2">
      <c r="A11" s="1" t="s">
        <v>13</v>
      </c>
      <c r="B11" t="s">
        <v>1248</v>
      </c>
      <c r="C11" t="s">
        <v>1259</v>
      </c>
      <c r="D11" t="s">
        <v>1270</v>
      </c>
      <c r="E11" t="s">
        <v>1273</v>
      </c>
      <c r="F11" t="s">
        <v>1276</v>
      </c>
      <c r="G11" t="s">
        <v>1279</v>
      </c>
    </row>
    <row r="12" spans="1:9" x14ac:dyDescent="0.2">
      <c r="A12" s="1" t="s">
        <v>14</v>
      </c>
      <c r="B12" t="s">
        <v>1249</v>
      </c>
      <c r="C12" t="s">
        <v>1260</v>
      </c>
      <c r="D12" t="s">
        <v>1271</v>
      </c>
      <c r="E12" t="s">
        <v>1274</v>
      </c>
      <c r="F12" t="s">
        <v>1277</v>
      </c>
      <c r="G12" t="s">
        <v>1280</v>
      </c>
      <c r="H12" t="s">
        <v>1282</v>
      </c>
    </row>
    <row r="13" spans="1:9" x14ac:dyDescent="0.2">
      <c r="A13" s="1" t="s">
        <v>15</v>
      </c>
      <c r="B13" t="s">
        <v>1250</v>
      </c>
      <c r="C13" t="s">
        <v>1261</v>
      </c>
      <c r="D13" t="s">
        <v>1272</v>
      </c>
      <c r="E13" t="s">
        <v>1275</v>
      </c>
      <c r="F13" t="s">
        <v>1278</v>
      </c>
      <c r="G13" t="s">
        <v>1281</v>
      </c>
      <c r="H13" t="s">
        <v>1283</v>
      </c>
      <c r="I13" t="s">
        <v>1284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workbookViewId="0"/>
  </sheetViews>
  <sheetFormatPr baseColWidth="10" defaultColWidth="8.83203125" defaultRowHeight="15" x14ac:dyDescent="0.2"/>
  <sheetData>
    <row r="1" spans="1:1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19" x14ac:dyDescent="0.2">
      <c r="A2" s="1" t="s">
        <v>0</v>
      </c>
      <c r="B2" t="s">
        <v>100</v>
      </c>
      <c r="C2" t="s">
        <v>117</v>
      </c>
      <c r="D2" t="s">
        <v>134</v>
      </c>
      <c r="E2" t="s">
        <v>151</v>
      </c>
      <c r="F2" t="s">
        <v>163</v>
      </c>
      <c r="G2" t="s">
        <v>174</v>
      </c>
      <c r="H2" t="s">
        <v>183</v>
      </c>
      <c r="I2" t="s">
        <v>192</v>
      </c>
      <c r="J2" t="s">
        <v>201</v>
      </c>
      <c r="K2" t="s">
        <v>210</v>
      </c>
      <c r="L2" t="s">
        <v>218</v>
      </c>
      <c r="M2" t="s">
        <v>226</v>
      </c>
      <c r="N2" t="s">
        <v>234</v>
      </c>
      <c r="O2" t="s">
        <v>242</v>
      </c>
      <c r="P2" t="s">
        <v>250</v>
      </c>
      <c r="Q2" t="s">
        <v>257</v>
      </c>
      <c r="R2" t="s">
        <v>264</v>
      </c>
      <c r="S2" t="s">
        <v>271</v>
      </c>
    </row>
    <row r="3" spans="1:19" x14ac:dyDescent="0.2">
      <c r="A3" s="1" t="s">
        <v>1</v>
      </c>
      <c r="B3" t="s">
        <v>101</v>
      </c>
      <c r="C3" t="s">
        <v>118</v>
      </c>
      <c r="D3" t="s">
        <v>135</v>
      </c>
      <c r="E3" t="s">
        <v>152</v>
      </c>
      <c r="F3" t="s">
        <v>164</v>
      </c>
      <c r="G3" t="s">
        <v>175</v>
      </c>
      <c r="H3" t="s">
        <v>184</v>
      </c>
      <c r="I3" t="s">
        <v>193</v>
      </c>
      <c r="J3" t="s">
        <v>202</v>
      </c>
      <c r="K3" t="s">
        <v>211</v>
      </c>
      <c r="L3" t="s">
        <v>219</v>
      </c>
      <c r="M3" t="s">
        <v>227</v>
      </c>
      <c r="N3" t="s">
        <v>235</v>
      </c>
      <c r="O3" t="s">
        <v>243</v>
      </c>
      <c r="P3" t="s">
        <v>251</v>
      </c>
      <c r="Q3" t="s">
        <v>258</v>
      </c>
      <c r="R3" t="s">
        <v>265</v>
      </c>
      <c r="S3" t="s">
        <v>272</v>
      </c>
    </row>
    <row r="4" spans="1:19" x14ac:dyDescent="0.2">
      <c r="A4" s="1" t="s">
        <v>2</v>
      </c>
      <c r="B4" t="s">
        <v>102</v>
      </c>
      <c r="C4" t="s">
        <v>119</v>
      </c>
      <c r="D4" t="s">
        <v>136</v>
      </c>
      <c r="E4" t="s">
        <v>153</v>
      </c>
      <c r="F4" t="s">
        <v>165</v>
      </c>
      <c r="G4" t="s">
        <v>176</v>
      </c>
      <c r="H4" t="s">
        <v>185</v>
      </c>
      <c r="I4" t="s">
        <v>194</v>
      </c>
      <c r="J4" t="s">
        <v>203</v>
      </c>
      <c r="K4" t="s">
        <v>212</v>
      </c>
      <c r="L4" t="s">
        <v>220</v>
      </c>
      <c r="M4" t="s">
        <v>228</v>
      </c>
      <c r="N4" t="s">
        <v>236</v>
      </c>
      <c r="O4" t="s">
        <v>244</v>
      </c>
      <c r="P4" t="s">
        <v>252</v>
      </c>
      <c r="Q4" t="s">
        <v>259</v>
      </c>
      <c r="R4" t="s">
        <v>266</v>
      </c>
      <c r="S4" t="s">
        <v>273</v>
      </c>
    </row>
    <row r="5" spans="1:19" x14ac:dyDescent="0.2">
      <c r="A5" s="1"/>
      <c r="B5" t="s">
        <v>103</v>
      </c>
      <c r="C5" t="s">
        <v>120</v>
      </c>
      <c r="D5" t="s">
        <v>137</v>
      </c>
      <c r="E5" t="s">
        <v>154</v>
      </c>
      <c r="F5" t="s">
        <v>166</v>
      </c>
      <c r="G5" t="s">
        <v>177</v>
      </c>
      <c r="H5" t="s">
        <v>186</v>
      </c>
      <c r="I5" t="s">
        <v>195</v>
      </c>
      <c r="J5" t="s">
        <v>204</v>
      </c>
    </row>
    <row r="6" spans="1:19" x14ac:dyDescent="0.2">
      <c r="A6" s="1" t="s">
        <v>3</v>
      </c>
      <c r="B6" t="s">
        <v>104</v>
      </c>
      <c r="C6" t="s">
        <v>121</v>
      </c>
      <c r="D6" t="s">
        <v>138</v>
      </c>
      <c r="E6" t="s">
        <v>155</v>
      </c>
      <c r="F6" t="s">
        <v>167</v>
      </c>
      <c r="G6" t="s">
        <v>178</v>
      </c>
      <c r="H6" t="s">
        <v>187</v>
      </c>
      <c r="I6" t="s">
        <v>196</v>
      </c>
      <c r="J6" t="s">
        <v>205</v>
      </c>
      <c r="K6" t="s">
        <v>213</v>
      </c>
      <c r="L6" t="s">
        <v>221</v>
      </c>
      <c r="M6" t="s">
        <v>229</v>
      </c>
      <c r="N6" t="s">
        <v>237</v>
      </c>
      <c r="O6" t="s">
        <v>245</v>
      </c>
      <c r="P6" t="s">
        <v>253</v>
      </c>
      <c r="Q6" t="s">
        <v>260</v>
      </c>
      <c r="R6" t="s">
        <v>267</v>
      </c>
      <c r="S6" t="s">
        <v>274</v>
      </c>
    </row>
    <row r="7" spans="1:19" x14ac:dyDescent="0.2">
      <c r="A7" s="1" t="s">
        <v>4</v>
      </c>
      <c r="B7" t="s">
        <v>105</v>
      </c>
      <c r="C7" t="s">
        <v>122</v>
      </c>
      <c r="D7" t="s">
        <v>139</v>
      </c>
      <c r="E7" t="s">
        <v>156</v>
      </c>
      <c r="F7" t="s">
        <v>168</v>
      </c>
      <c r="G7" t="s">
        <v>179</v>
      </c>
      <c r="H7" t="s">
        <v>188</v>
      </c>
      <c r="I7" t="s">
        <v>197</v>
      </c>
      <c r="J7" t="s">
        <v>206</v>
      </c>
      <c r="K7" t="s">
        <v>214</v>
      </c>
      <c r="L7" t="s">
        <v>222</v>
      </c>
      <c r="M7" t="s">
        <v>230</v>
      </c>
      <c r="N7" t="s">
        <v>238</v>
      </c>
      <c r="O7" t="s">
        <v>246</v>
      </c>
      <c r="P7" t="s">
        <v>254</v>
      </c>
      <c r="Q7" t="s">
        <v>261</v>
      </c>
      <c r="R7" t="s">
        <v>268</v>
      </c>
      <c r="S7" t="s">
        <v>275</v>
      </c>
    </row>
    <row r="8" spans="1:19" x14ac:dyDescent="0.2">
      <c r="A8" s="1" t="s">
        <v>5</v>
      </c>
      <c r="B8" t="s">
        <v>106</v>
      </c>
      <c r="C8" t="s">
        <v>123</v>
      </c>
      <c r="D8" t="s">
        <v>140</v>
      </c>
    </row>
    <row r="9" spans="1:19" x14ac:dyDescent="0.2">
      <c r="A9" s="1" t="s">
        <v>6</v>
      </c>
      <c r="B9" t="s">
        <v>107</v>
      </c>
      <c r="C9" t="s">
        <v>124</v>
      </c>
      <c r="D9" t="s">
        <v>141</v>
      </c>
      <c r="E9" t="s">
        <v>157</v>
      </c>
      <c r="F9" t="s">
        <v>169</v>
      </c>
    </row>
    <row r="10" spans="1:19" x14ac:dyDescent="0.2">
      <c r="A10" s="1" t="s">
        <v>7</v>
      </c>
      <c r="B10" t="s">
        <v>108</v>
      </c>
      <c r="C10" t="s">
        <v>125</v>
      </c>
      <c r="D10" t="s">
        <v>142</v>
      </c>
      <c r="E10" t="s">
        <v>158</v>
      </c>
      <c r="F10" t="s">
        <v>170</v>
      </c>
    </row>
    <row r="11" spans="1:19" x14ac:dyDescent="0.2">
      <c r="A11" s="1" t="s">
        <v>8</v>
      </c>
      <c r="B11" t="s">
        <v>109</v>
      </c>
      <c r="C11" t="s">
        <v>126</v>
      </c>
      <c r="D11" t="s">
        <v>143</v>
      </c>
    </row>
    <row r="12" spans="1:19" x14ac:dyDescent="0.2">
      <c r="A12" s="1" t="s">
        <v>9</v>
      </c>
      <c r="B12" t="s">
        <v>110</v>
      </c>
      <c r="C12" t="s">
        <v>127</v>
      </c>
      <c r="D12" t="s">
        <v>144</v>
      </c>
    </row>
    <row r="13" spans="1:19" x14ac:dyDescent="0.2">
      <c r="A13" s="1" t="s">
        <v>10</v>
      </c>
      <c r="B13" t="s">
        <v>111</v>
      </c>
      <c r="C13" t="s">
        <v>128</v>
      </c>
      <c r="D13" t="s">
        <v>145</v>
      </c>
    </row>
    <row r="14" spans="1:19" x14ac:dyDescent="0.2">
      <c r="A14" s="1" t="s">
        <v>11</v>
      </c>
      <c r="B14" t="s">
        <v>112</v>
      </c>
      <c r="C14" t="s">
        <v>129</v>
      </c>
      <c r="D14" t="s">
        <v>146</v>
      </c>
      <c r="E14" t="s">
        <v>159</v>
      </c>
    </row>
    <row r="15" spans="1:19" x14ac:dyDescent="0.2">
      <c r="A15" s="1" t="s">
        <v>12</v>
      </c>
      <c r="B15" t="s">
        <v>113</v>
      </c>
      <c r="C15" t="s">
        <v>130</v>
      </c>
      <c r="D15" t="s">
        <v>147</v>
      </c>
    </row>
    <row r="16" spans="1:19" x14ac:dyDescent="0.2">
      <c r="A16" s="1" t="s">
        <v>13</v>
      </c>
      <c r="B16" t="s">
        <v>114</v>
      </c>
      <c r="C16" t="s">
        <v>131</v>
      </c>
      <c r="D16" t="s">
        <v>148</v>
      </c>
      <c r="E16" t="s">
        <v>160</v>
      </c>
      <c r="F16" t="s">
        <v>171</v>
      </c>
      <c r="G16" t="s">
        <v>180</v>
      </c>
      <c r="H16" t="s">
        <v>189</v>
      </c>
      <c r="I16" t="s">
        <v>198</v>
      </c>
      <c r="J16" t="s">
        <v>207</v>
      </c>
      <c r="K16" t="s">
        <v>215</v>
      </c>
      <c r="L16" t="s">
        <v>223</v>
      </c>
      <c r="M16" t="s">
        <v>231</v>
      </c>
      <c r="N16" t="s">
        <v>239</v>
      </c>
      <c r="O16" t="s">
        <v>247</v>
      </c>
      <c r="P16" t="s">
        <v>255</v>
      </c>
      <c r="Q16" t="s">
        <v>262</v>
      </c>
      <c r="R16" t="s">
        <v>269</v>
      </c>
      <c r="S16" t="s">
        <v>276</v>
      </c>
    </row>
    <row r="17" spans="1:19" x14ac:dyDescent="0.2">
      <c r="A17" s="1" t="s">
        <v>14</v>
      </c>
      <c r="B17" t="s">
        <v>115</v>
      </c>
      <c r="C17" t="s">
        <v>132</v>
      </c>
      <c r="D17" t="s">
        <v>149</v>
      </c>
      <c r="E17" t="s">
        <v>161</v>
      </c>
      <c r="F17" t="s">
        <v>172</v>
      </c>
      <c r="G17" t="s">
        <v>181</v>
      </c>
      <c r="H17" t="s">
        <v>190</v>
      </c>
      <c r="I17" t="s">
        <v>199</v>
      </c>
      <c r="J17" t="s">
        <v>208</v>
      </c>
      <c r="K17" t="s">
        <v>216</v>
      </c>
      <c r="L17" t="s">
        <v>224</v>
      </c>
      <c r="M17" t="s">
        <v>232</v>
      </c>
      <c r="N17" t="s">
        <v>240</v>
      </c>
      <c r="O17" t="s">
        <v>248</v>
      </c>
      <c r="P17" t="s">
        <v>256</v>
      </c>
      <c r="Q17" t="s">
        <v>263</v>
      </c>
      <c r="R17" t="s">
        <v>270</v>
      </c>
      <c r="S17" t="s">
        <v>277</v>
      </c>
    </row>
    <row r="18" spans="1:19" x14ac:dyDescent="0.2">
      <c r="A18" s="1" t="s">
        <v>15</v>
      </c>
      <c r="B18" t="s">
        <v>116</v>
      </c>
      <c r="C18" t="s">
        <v>133</v>
      </c>
      <c r="D18" t="s">
        <v>150</v>
      </c>
      <c r="E18" t="s">
        <v>162</v>
      </c>
      <c r="F18" t="s">
        <v>173</v>
      </c>
      <c r="G18" t="s">
        <v>182</v>
      </c>
      <c r="H18" t="s">
        <v>191</v>
      </c>
      <c r="I18" t="s">
        <v>200</v>
      </c>
      <c r="J18" t="s">
        <v>209</v>
      </c>
      <c r="K18" t="s">
        <v>217</v>
      </c>
      <c r="L18" t="s">
        <v>225</v>
      </c>
      <c r="M18" t="s">
        <v>233</v>
      </c>
      <c r="N18" t="s">
        <v>241</v>
      </c>
      <c r="O18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 t="s">
        <v>278</v>
      </c>
      <c r="C2" t="s">
        <v>294</v>
      </c>
      <c r="D2" t="s">
        <v>310</v>
      </c>
      <c r="E2" t="s">
        <v>325</v>
      </c>
      <c r="F2" t="s">
        <v>336</v>
      </c>
      <c r="G2" t="s">
        <v>344</v>
      </c>
    </row>
    <row r="3" spans="1:7" x14ac:dyDescent="0.2">
      <c r="A3" s="1" t="s">
        <v>1</v>
      </c>
      <c r="B3" t="s">
        <v>279</v>
      </c>
      <c r="C3" t="s">
        <v>295</v>
      </c>
      <c r="D3" t="s">
        <v>311</v>
      </c>
      <c r="E3" t="s">
        <v>326</v>
      </c>
      <c r="F3" t="s">
        <v>337</v>
      </c>
      <c r="G3" t="s">
        <v>345</v>
      </c>
    </row>
    <row r="4" spans="1:7" x14ac:dyDescent="0.2">
      <c r="A4" s="1" t="s">
        <v>2</v>
      </c>
      <c r="B4" t="s">
        <v>280</v>
      </c>
      <c r="C4" t="s">
        <v>296</v>
      </c>
      <c r="D4" t="s">
        <v>312</v>
      </c>
      <c r="E4" t="s">
        <v>327</v>
      </c>
      <c r="F4" t="s">
        <v>338</v>
      </c>
      <c r="G4" t="s">
        <v>346</v>
      </c>
    </row>
    <row r="5" spans="1:7" x14ac:dyDescent="0.2">
      <c r="A5" s="1"/>
      <c r="B5" t="s">
        <v>281</v>
      </c>
      <c r="C5" t="s">
        <v>297</v>
      </c>
      <c r="D5" t="s">
        <v>313</v>
      </c>
    </row>
    <row r="6" spans="1:7" x14ac:dyDescent="0.2">
      <c r="A6" s="1" t="s">
        <v>3</v>
      </c>
      <c r="B6" t="s">
        <v>282</v>
      </c>
      <c r="C6" t="s">
        <v>298</v>
      </c>
      <c r="D6" t="s">
        <v>314</v>
      </c>
      <c r="E6" t="s">
        <v>328</v>
      </c>
      <c r="F6" t="s">
        <v>339</v>
      </c>
      <c r="G6" t="s">
        <v>347</v>
      </c>
    </row>
    <row r="7" spans="1:7" x14ac:dyDescent="0.2">
      <c r="A7" s="1" t="s">
        <v>4</v>
      </c>
      <c r="B7" t="s">
        <v>283</v>
      </c>
      <c r="C7" t="s">
        <v>299</v>
      </c>
      <c r="D7" t="s">
        <v>315</v>
      </c>
      <c r="E7" t="s">
        <v>329</v>
      </c>
      <c r="F7" t="s">
        <v>340</v>
      </c>
      <c r="G7" t="s">
        <v>348</v>
      </c>
    </row>
    <row r="8" spans="1:7" x14ac:dyDescent="0.2">
      <c r="A8" s="1" t="s">
        <v>5</v>
      </c>
      <c r="B8" t="s">
        <v>284</v>
      </c>
      <c r="C8" t="s">
        <v>300</v>
      </c>
      <c r="D8" t="s">
        <v>316</v>
      </c>
    </row>
    <row r="9" spans="1:7" x14ac:dyDescent="0.2">
      <c r="A9" s="1" t="s">
        <v>6</v>
      </c>
      <c r="B9" t="s">
        <v>285</v>
      </c>
      <c r="C9" t="s">
        <v>301</v>
      </c>
      <c r="D9" t="s">
        <v>317</v>
      </c>
    </row>
    <row r="10" spans="1:7" x14ac:dyDescent="0.2">
      <c r="A10" s="1" t="s">
        <v>7</v>
      </c>
      <c r="B10" t="s">
        <v>286</v>
      </c>
      <c r="C10" t="s">
        <v>302</v>
      </c>
      <c r="D10" t="s">
        <v>318</v>
      </c>
      <c r="E10" t="s">
        <v>330</v>
      </c>
    </row>
    <row r="11" spans="1:7" x14ac:dyDescent="0.2">
      <c r="A11" s="1" t="s">
        <v>8</v>
      </c>
      <c r="B11" t="s">
        <v>287</v>
      </c>
      <c r="C11" t="s">
        <v>303</v>
      </c>
      <c r="D11" t="s">
        <v>319</v>
      </c>
      <c r="E11" t="s">
        <v>331</v>
      </c>
      <c r="F11" t="s">
        <v>341</v>
      </c>
      <c r="G11" t="s">
        <v>349</v>
      </c>
    </row>
    <row r="12" spans="1:7" x14ac:dyDescent="0.2">
      <c r="A12" s="1" t="s">
        <v>9</v>
      </c>
      <c r="B12" t="s">
        <v>288</v>
      </c>
      <c r="C12" t="s">
        <v>304</v>
      </c>
    </row>
    <row r="13" spans="1:7" x14ac:dyDescent="0.2">
      <c r="A13" s="1" t="s">
        <v>10</v>
      </c>
      <c r="B13" t="s">
        <v>289</v>
      </c>
      <c r="C13" t="s">
        <v>305</v>
      </c>
      <c r="D13" t="s">
        <v>320</v>
      </c>
      <c r="E13" t="s">
        <v>332</v>
      </c>
    </row>
    <row r="14" spans="1:7" x14ac:dyDescent="0.2">
      <c r="A14" s="1" t="s">
        <v>11</v>
      </c>
      <c r="B14" t="s">
        <v>290</v>
      </c>
      <c r="C14" t="s">
        <v>306</v>
      </c>
      <c r="D14" t="s">
        <v>321</v>
      </c>
      <c r="E14" t="s">
        <v>333</v>
      </c>
    </row>
    <row r="15" spans="1:7" x14ac:dyDescent="0.2">
      <c r="A15" s="1" t="s">
        <v>12</v>
      </c>
      <c r="B15" t="s">
        <v>291</v>
      </c>
      <c r="C15" t="s">
        <v>307</v>
      </c>
      <c r="D15" t="s">
        <v>322</v>
      </c>
    </row>
    <row r="16" spans="1:7" x14ac:dyDescent="0.2">
      <c r="A16" s="1" t="s">
        <v>13</v>
      </c>
      <c r="B16" t="s">
        <v>292</v>
      </c>
      <c r="C16" t="s">
        <v>308</v>
      </c>
      <c r="D16" t="s">
        <v>323</v>
      </c>
      <c r="E16" t="s">
        <v>334</v>
      </c>
      <c r="F16" t="s">
        <v>342</v>
      </c>
      <c r="G16" t="s">
        <v>350</v>
      </c>
    </row>
    <row r="17" spans="1:7" x14ac:dyDescent="0.2">
      <c r="A17" s="1" t="s">
        <v>14</v>
      </c>
      <c r="B17" t="s">
        <v>293</v>
      </c>
      <c r="C17" t="s">
        <v>309</v>
      </c>
      <c r="D17" t="s">
        <v>324</v>
      </c>
      <c r="E17" t="s">
        <v>335</v>
      </c>
      <c r="F17" t="s">
        <v>343</v>
      </c>
      <c r="G17" t="s">
        <v>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5"/>
  <sheetViews>
    <sheetView topLeftCell="B1" zoomScale="150" workbookViewId="0">
      <selection activeCell="O2" sqref="O2:Q10"/>
    </sheetView>
  </sheetViews>
  <sheetFormatPr baseColWidth="10" defaultColWidth="8.83203125" defaultRowHeight="15" x14ac:dyDescent="0.2"/>
  <sheetData>
    <row r="1" spans="1:1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t="s">
        <v>1289</v>
      </c>
    </row>
    <row r="2" spans="1:17" x14ac:dyDescent="0.2">
      <c r="A2" s="1" t="s">
        <v>0</v>
      </c>
      <c r="B2" t="s">
        <v>352</v>
      </c>
      <c r="C2" t="s">
        <v>369</v>
      </c>
      <c r="D2" t="s">
        <v>386</v>
      </c>
      <c r="E2" t="s">
        <v>403</v>
      </c>
      <c r="F2" t="s">
        <v>419</v>
      </c>
      <c r="G2" t="s">
        <v>435</v>
      </c>
      <c r="L2">
        <v>4290814.18</v>
      </c>
      <c r="M2">
        <f>SUM(L2:L4)</f>
        <v>5288941.28</v>
      </c>
      <c r="O2">
        <v>5288941.28</v>
      </c>
      <c r="P2">
        <v>4450938.4400000004</v>
      </c>
      <c r="Q2">
        <v>2865331.2199999997</v>
      </c>
    </row>
    <row r="3" spans="1:17" x14ac:dyDescent="0.2">
      <c r="A3" s="1" t="s">
        <v>1</v>
      </c>
      <c r="B3" t="s">
        <v>353</v>
      </c>
      <c r="C3" t="s">
        <v>370</v>
      </c>
      <c r="D3" t="s">
        <v>387</v>
      </c>
      <c r="E3" t="s">
        <v>404</v>
      </c>
      <c r="F3" t="s">
        <v>420</v>
      </c>
      <c r="G3" t="s">
        <v>436</v>
      </c>
      <c r="L3">
        <v>516962.69</v>
      </c>
      <c r="O3">
        <v>6112368.1099999994</v>
      </c>
      <c r="P3">
        <v>6447944.9299999997</v>
      </c>
      <c r="Q3">
        <v>5192917.88</v>
      </c>
    </row>
    <row r="4" spans="1:17" x14ac:dyDescent="0.2">
      <c r="A4" s="1" t="s">
        <v>2</v>
      </c>
      <c r="B4" t="s">
        <v>354</v>
      </c>
      <c r="C4" t="s">
        <v>371</v>
      </c>
      <c r="D4" t="s">
        <v>388</v>
      </c>
      <c r="E4" t="s">
        <v>405</v>
      </c>
      <c r="F4" t="s">
        <v>421</v>
      </c>
      <c r="G4" t="s">
        <v>437</v>
      </c>
      <c r="L4">
        <v>481164.41</v>
      </c>
      <c r="O4">
        <v>6623866.5599999996</v>
      </c>
      <c r="P4">
        <v>5830857.7300000004</v>
      </c>
      <c r="Q4">
        <v>6035796.8900000006</v>
      </c>
    </row>
    <row r="5" spans="1:17" x14ac:dyDescent="0.2">
      <c r="A5" s="1"/>
      <c r="B5" t="s">
        <v>355</v>
      </c>
      <c r="C5" t="s">
        <v>372</v>
      </c>
      <c r="D5" t="s">
        <v>389</v>
      </c>
      <c r="O5">
        <v>6218119.3300000001</v>
      </c>
      <c r="P5">
        <v>6199565.1000000006</v>
      </c>
      <c r="Q5">
        <v>4517905.29</v>
      </c>
    </row>
    <row r="6" spans="1:17" x14ac:dyDescent="0.2">
      <c r="A6" s="1" t="s">
        <v>3</v>
      </c>
      <c r="B6" t="s">
        <v>356</v>
      </c>
      <c r="C6" t="s">
        <v>373</v>
      </c>
      <c r="D6" t="s">
        <v>390</v>
      </c>
      <c r="E6" t="s">
        <v>406</v>
      </c>
      <c r="F6" t="s">
        <v>422</v>
      </c>
      <c r="G6" t="s">
        <v>438</v>
      </c>
      <c r="H6" t="s">
        <v>451</v>
      </c>
      <c r="I6" t="s">
        <v>461</v>
      </c>
    </row>
    <row r="7" spans="1:17" x14ac:dyDescent="0.2">
      <c r="A7" s="1" t="s">
        <v>4</v>
      </c>
      <c r="B7" t="s">
        <v>357</v>
      </c>
      <c r="C7" t="s">
        <v>374</v>
      </c>
      <c r="D7" t="s">
        <v>391</v>
      </c>
      <c r="E7" t="s">
        <v>407</v>
      </c>
      <c r="F7" t="s">
        <v>423</v>
      </c>
      <c r="G7" t="s">
        <v>439</v>
      </c>
      <c r="L7" t="s">
        <v>1289</v>
      </c>
      <c r="O7">
        <v>13775579.870000001</v>
      </c>
      <c r="P7">
        <v>11922233.99</v>
      </c>
      <c r="Q7">
        <v>11518229.629999999</v>
      </c>
    </row>
    <row r="8" spans="1:17" x14ac:dyDescent="0.2">
      <c r="A8" s="1" t="s">
        <v>5</v>
      </c>
      <c r="B8" t="s">
        <v>358</v>
      </c>
      <c r="C8" t="s">
        <v>375</v>
      </c>
      <c r="D8" t="s">
        <v>392</v>
      </c>
      <c r="E8" t="s">
        <v>408</v>
      </c>
      <c r="F8" t="s">
        <v>424</v>
      </c>
      <c r="G8" t="s">
        <v>440</v>
      </c>
      <c r="H8" t="s">
        <v>452</v>
      </c>
      <c r="I8" t="s">
        <v>462</v>
      </c>
      <c r="J8" t="s">
        <v>471</v>
      </c>
      <c r="L8">
        <v>3742169.64</v>
      </c>
      <c r="M8">
        <f>SUM(L8:L10)</f>
        <v>4450938.4400000004</v>
      </c>
      <c r="O8">
        <v>7212282.7299999995</v>
      </c>
      <c r="P8">
        <v>6465751.6600000001</v>
      </c>
      <c r="Q8">
        <v>8451015.1600000001</v>
      </c>
    </row>
    <row r="9" spans="1:17" x14ac:dyDescent="0.2">
      <c r="A9" s="1" t="s">
        <v>6</v>
      </c>
      <c r="B9" t="s">
        <v>359</v>
      </c>
      <c r="C9" t="s">
        <v>376</v>
      </c>
      <c r="D9" t="s">
        <v>393</v>
      </c>
      <c r="E9" t="s">
        <v>409</v>
      </c>
      <c r="F9" t="s">
        <v>425</v>
      </c>
      <c r="G9" t="s">
        <v>441</v>
      </c>
      <c r="H9" t="s">
        <v>453</v>
      </c>
      <c r="I9" t="s">
        <v>463</v>
      </c>
      <c r="J9" t="s">
        <v>472</v>
      </c>
      <c r="L9">
        <v>402022.18</v>
      </c>
      <c r="O9">
        <v>5937529.4900000002</v>
      </c>
      <c r="P9">
        <v>5637961.7299999995</v>
      </c>
      <c r="Q9">
        <v>6006074.2299999995</v>
      </c>
    </row>
    <row r="10" spans="1:17" x14ac:dyDescent="0.2">
      <c r="A10" s="1" t="s">
        <v>7</v>
      </c>
      <c r="B10" t="s">
        <v>360</v>
      </c>
      <c r="C10" t="s">
        <v>377</v>
      </c>
      <c r="D10" t="s">
        <v>394</v>
      </c>
      <c r="E10" t="s">
        <v>410</v>
      </c>
      <c r="F10" t="s">
        <v>426</v>
      </c>
      <c r="G10" t="s">
        <v>442</v>
      </c>
      <c r="H10" t="s">
        <v>454</v>
      </c>
      <c r="I10" t="s">
        <v>464</v>
      </c>
      <c r="J10" t="s">
        <v>473</v>
      </c>
      <c r="L10">
        <v>306746.62</v>
      </c>
      <c r="O10">
        <v>6348883.8700000001</v>
      </c>
      <c r="P10">
        <v>5764503.4400000004</v>
      </c>
      <c r="Q10">
        <v>3610676.3899999997</v>
      </c>
    </row>
    <row r="11" spans="1:17" x14ac:dyDescent="0.2">
      <c r="A11" s="1" t="s">
        <v>8</v>
      </c>
      <c r="B11" t="s">
        <v>361</v>
      </c>
      <c r="C11" t="s">
        <v>378</v>
      </c>
      <c r="D11" t="s">
        <v>395</v>
      </c>
      <c r="E11" t="s">
        <v>411</v>
      </c>
      <c r="F11" t="s">
        <v>427</v>
      </c>
      <c r="G11" t="s">
        <v>443</v>
      </c>
      <c r="H11" t="s">
        <v>455</v>
      </c>
      <c r="I11" t="s">
        <v>465</v>
      </c>
      <c r="J11" t="s">
        <v>474</v>
      </c>
    </row>
    <row r="12" spans="1:17" x14ac:dyDescent="0.2">
      <c r="A12" s="1" t="s">
        <v>9</v>
      </c>
      <c r="B12" t="s">
        <v>362</v>
      </c>
      <c r="C12" t="s">
        <v>379</v>
      </c>
      <c r="D12" t="s">
        <v>396</v>
      </c>
      <c r="E12" t="s">
        <v>412</v>
      </c>
      <c r="F12" t="s">
        <v>428</v>
      </c>
      <c r="G12" t="s">
        <v>444</v>
      </c>
      <c r="H12" t="s">
        <v>456</v>
      </c>
      <c r="I12" t="s">
        <v>466</v>
      </c>
      <c r="J12" t="s">
        <v>475</v>
      </c>
    </row>
    <row r="13" spans="1:17" x14ac:dyDescent="0.2">
      <c r="A13" s="1" t="s">
        <v>10</v>
      </c>
      <c r="B13" t="s">
        <v>363</v>
      </c>
      <c r="C13" t="s">
        <v>380</v>
      </c>
      <c r="D13" t="s">
        <v>397</v>
      </c>
      <c r="E13" t="s">
        <v>413</v>
      </c>
      <c r="F13" t="s">
        <v>429</v>
      </c>
      <c r="G13" t="s">
        <v>445</v>
      </c>
      <c r="H13" t="s">
        <v>457</v>
      </c>
      <c r="I13" t="s">
        <v>467</v>
      </c>
      <c r="J13" t="s">
        <v>476</v>
      </c>
      <c r="L13" t="s">
        <v>1289</v>
      </c>
    </row>
    <row r="14" spans="1:17" x14ac:dyDescent="0.2">
      <c r="A14" s="1" t="s">
        <v>11</v>
      </c>
      <c r="B14" t="s">
        <v>364</v>
      </c>
      <c r="C14" t="s">
        <v>381</v>
      </c>
      <c r="D14" t="s">
        <v>398</v>
      </c>
      <c r="E14" t="s">
        <v>414</v>
      </c>
      <c r="F14" t="s">
        <v>430</v>
      </c>
      <c r="G14" t="s">
        <v>446</v>
      </c>
      <c r="H14" t="s">
        <v>458</v>
      </c>
      <c r="I14" t="s">
        <v>468</v>
      </c>
      <c r="J14" t="s">
        <v>477</v>
      </c>
      <c r="L14">
        <v>2245313.7599999998</v>
      </c>
      <c r="M14">
        <f>SUM(L14:L16)</f>
        <v>2865331.2199999997</v>
      </c>
    </row>
    <row r="15" spans="1:17" x14ac:dyDescent="0.2">
      <c r="A15" s="1" t="s">
        <v>12</v>
      </c>
      <c r="B15" t="s">
        <v>365</v>
      </c>
      <c r="C15" t="s">
        <v>382</v>
      </c>
      <c r="D15" t="s">
        <v>399</v>
      </c>
      <c r="E15" t="s">
        <v>415</v>
      </c>
      <c r="F15" t="s">
        <v>431</v>
      </c>
      <c r="G15" t="s">
        <v>447</v>
      </c>
      <c r="H15" t="s">
        <v>459</v>
      </c>
      <c r="I15" t="s">
        <v>469</v>
      </c>
      <c r="J15" t="s">
        <v>478</v>
      </c>
      <c r="L15">
        <v>324804.33</v>
      </c>
    </row>
    <row r="16" spans="1:17" x14ac:dyDescent="0.2">
      <c r="A16" s="1" t="s">
        <v>13</v>
      </c>
      <c r="B16" t="s">
        <v>366</v>
      </c>
      <c r="C16" t="s">
        <v>383</v>
      </c>
      <c r="D16" t="s">
        <v>400</v>
      </c>
      <c r="E16" t="s">
        <v>416</v>
      </c>
      <c r="F16" t="s">
        <v>432</v>
      </c>
      <c r="G16" t="s">
        <v>448</v>
      </c>
      <c r="L16">
        <v>295213.13</v>
      </c>
    </row>
    <row r="17" spans="1:15" x14ac:dyDescent="0.2">
      <c r="A17" s="1" t="s">
        <v>14</v>
      </c>
      <c r="B17" t="s">
        <v>367</v>
      </c>
      <c r="C17" t="s">
        <v>384</v>
      </c>
      <c r="D17" t="s">
        <v>401</v>
      </c>
      <c r="E17" t="s">
        <v>417</v>
      </c>
      <c r="F17" t="s">
        <v>433</v>
      </c>
      <c r="G17" t="s">
        <v>449</v>
      </c>
    </row>
    <row r="18" spans="1:15" x14ac:dyDescent="0.2">
      <c r="A18" s="1" t="s">
        <v>15</v>
      </c>
      <c r="B18" t="s">
        <v>368</v>
      </c>
      <c r="C18" t="s">
        <v>385</v>
      </c>
      <c r="D18" t="s">
        <v>402</v>
      </c>
      <c r="E18" t="s">
        <v>418</v>
      </c>
      <c r="F18" t="s">
        <v>434</v>
      </c>
      <c r="G18" t="s">
        <v>450</v>
      </c>
      <c r="H18" t="s">
        <v>460</v>
      </c>
      <c r="I18" t="s">
        <v>470</v>
      </c>
      <c r="J18" t="s">
        <v>479</v>
      </c>
    </row>
    <row r="19" spans="1:15" x14ac:dyDescent="0.2">
      <c r="L19" t="s">
        <v>1289</v>
      </c>
    </row>
    <row r="20" spans="1:15" x14ac:dyDescent="0.2">
      <c r="L20">
        <v>5336587.34</v>
      </c>
      <c r="M20">
        <f>SUM(L20:L22)</f>
        <v>6112368.1099999994</v>
      </c>
    </row>
    <row r="21" spans="1:15" x14ac:dyDescent="0.2">
      <c r="L21">
        <v>469138.38</v>
      </c>
    </row>
    <row r="22" spans="1:15" x14ac:dyDescent="0.2">
      <c r="L22">
        <v>306642.39</v>
      </c>
    </row>
    <row r="25" spans="1:15" x14ac:dyDescent="0.2">
      <c r="L25" t="s">
        <v>1289</v>
      </c>
    </row>
    <row r="26" spans="1:15" x14ac:dyDescent="0.2">
      <c r="L26">
        <v>5465024.8499999996</v>
      </c>
      <c r="M26">
        <f>SUM(L26:L28)</f>
        <v>6447944.9299999997</v>
      </c>
    </row>
    <row r="27" spans="1:15" x14ac:dyDescent="0.2">
      <c r="L27">
        <v>593725.26</v>
      </c>
    </row>
    <row r="28" spans="1:15" x14ac:dyDescent="0.2">
      <c r="L28">
        <v>389194.82</v>
      </c>
      <c r="O28">
        <v>6348883.8700000001</v>
      </c>
    </row>
    <row r="29" spans="1:15" x14ac:dyDescent="0.2">
      <c r="O29">
        <v>5764503.4400000004</v>
      </c>
    </row>
    <row r="30" spans="1:15" x14ac:dyDescent="0.2">
      <c r="O30">
        <v>3610676.3899999997</v>
      </c>
    </row>
    <row r="31" spans="1:15" x14ac:dyDescent="0.2">
      <c r="L31" t="s">
        <v>1289</v>
      </c>
    </row>
    <row r="32" spans="1:15" x14ac:dyDescent="0.2">
      <c r="L32">
        <v>4256523.2</v>
      </c>
      <c r="M32">
        <f>SUM(L32:L34)</f>
        <v>5192917.88</v>
      </c>
    </row>
    <row r="33" spans="12:13" x14ac:dyDescent="0.2">
      <c r="L33">
        <v>538757.12</v>
      </c>
    </row>
    <row r="34" spans="12:13" x14ac:dyDescent="0.2">
      <c r="L34">
        <v>397637.56</v>
      </c>
    </row>
    <row r="37" spans="12:13" x14ac:dyDescent="0.2">
      <c r="L37" t="s">
        <v>1289</v>
      </c>
    </row>
    <row r="38" spans="12:13" x14ac:dyDescent="0.2">
      <c r="L38">
        <v>5673503.0999999996</v>
      </c>
      <c r="M38">
        <f>SUM(L38:L40)</f>
        <v>6623866.5599999996</v>
      </c>
    </row>
    <row r="39" spans="12:13" x14ac:dyDescent="0.2">
      <c r="L39">
        <v>599304.04</v>
      </c>
    </row>
    <row r="40" spans="12:13" x14ac:dyDescent="0.2">
      <c r="L40">
        <v>351059.42</v>
      </c>
    </row>
    <row r="43" spans="12:13" x14ac:dyDescent="0.2">
      <c r="L43" t="s">
        <v>1289</v>
      </c>
    </row>
    <row r="44" spans="12:13" x14ac:dyDescent="0.2">
      <c r="L44">
        <v>4869250.6900000004</v>
      </c>
      <c r="M44">
        <f>SUM(L44:L46)</f>
        <v>5830857.7300000004</v>
      </c>
    </row>
    <row r="45" spans="12:13" x14ac:dyDescent="0.2">
      <c r="L45">
        <v>613623</v>
      </c>
    </row>
    <row r="46" spans="12:13" x14ac:dyDescent="0.2">
      <c r="L46">
        <v>347984.04</v>
      </c>
    </row>
    <row r="49" spans="12:13" x14ac:dyDescent="0.2">
      <c r="L49" t="s">
        <v>1289</v>
      </c>
    </row>
    <row r="50" spans="12:13" x14ac:dyDescent="0.2">
      <c r="L50">
        <v>5060274.3600000003</v>
      </c>
      <c r="M50">
        <f>SUM(L50:L52)</f>
        <v>6035796.8900000006</v>
      </c>
    </row>
    <row r="51" spans="12:13" x14ac:dyDescent="0.2">
      <c r="L51">
        <v>636681.31999999995</v>
      </c>
    </row>
    <row r="52" spans="12:13" x14ac:dyDescent="0.2">
      <c r="L52">
        <v>338841.21</v>
      </c>
    </row>
    <row r="55" spans="12:13" x14ac:dyDescent="0.2">
      <c r="L55" t="s">
        <v>1289</v>
      </c>
    </row>
    <row r="56" spans="12:13" x14ac:dyDescent="0.2">
      <c r="L56">
        <v>5420371.1900000004</v>
      </c>
      <c r="M56">
        <f>SUM(L56:L58)</f>
        <v>6218119.3300000001</v>
      </c>
    </row>
    <row r="57" spans="12:13" x14ac:dyDescent="0.2">
      <c r="L57">
        <v>717595.68</v>
      </c>
    </row>
    <row r="58" spans="12:13" x14ac:dyDescent="0.2">
      <c r="L58">
        <v>80152.460000000006</v>
      </c>
    </row>
    <row r="59" spans="12:13" x14ac:dyDescent="0.2">
      <c r="L59">
        <v>240331.48</v>
      </c>
    </row>
    <row r="62" spans="12:13" x14ac:dyDescent="0.2">
      <c r="L62" t="s">
        <v>1289</v>
      </c>
    </row>
    <row r="63" spans="12:13" x14ac:dyDescent="0.2">
      <c r="L63">
        <v>5454998.6500000004</v>
      </c>
      <c r="M63">
        <f>SUM(L63:L65)</f>
        <v>6199565.1000000006</v>
      </c>
    </row>
    <row r="64" spans="12:13" x14ac:dyDescent="0.2">
      <c r="L64">
        <v>663003.04</v>
      </c>
    </row>
    <row r="65" spans="12:13" x14ac:dyDescent="0.2">
      <c r="L65">
        <v>81563.41</v>
      </c>
    </row>
    <row r="66" spans="12:13" x14ac:dyDescent="0.2">
      <c r="L66">
        <v>228481.66</v>
      </c>
    </row>
    <row r="69" spans="12:13" x14ac:dyDescent="0.2">
      <c r="L69" t="s">
        <v>1289</v>
      </c>
    </row>
    <row r="70" spans="12:13" x14ac:dyDescent="0.2">
      <c r="L70">
        <v>3813682.67</v>
      </c>
      <c r="M70">
        <f>SUM(L70:L72)</f>
        <v>4517905.29</v>
      </c>
    </row>
    <row r="71" spans="12:13" x14ac:dyDescent="0.2">
      <c r="L71">
        <v>625901.96</v>
      </c>
    </row>
    <row r="72" spans="12:13" x14ac:dyDescent="0.2">
      <c r="L72">
        <v>78320.66</v>
      </c>
    </row>
    <row r="73" spans="12:13" x14ac:dyDescent="0.2">
      <c r="L73">
        <v>235582.66</v>
      </c>
    </row>
    <row r="76" spans="12:13" x14ac:dyDescent="0.2">
      <c r="L76" t="s">
        <v>1289</v>
      </c>
    </row>
    <row r="77" spans="12:13" x14ac:dyDescent="0.2">
      <c r="L77">
        <v>12426771.57</v>
      </c>
      <c r="M77">
        <f>SUM(L77:L79)</f>
        <v>13775579.870000001</v>
      </c>
    </row>
    <row r="78" spans="12:13" x14ac:dyDescent="0.2">
      <c r="L78">
        <v>918940.59</v>
      </c>
    </row>
    <row r="79" spans="12:13" x14ac:dyDescent="0.2">
      <c r="L79">
        <v>429867.71</v>
      </c>
    </row>
    <row r="82" spans="12:13" x14ac:dyDescent="0.2">
      <c r="L82" t="s">
        <v>1289</v>
      </c>
    </row>
    <row r="83" spans="12:13" x14ac:dyDescent="0.2">
      <c r="L83">
        <v>10851710.310000001</v>
      </c>
      <c r="M83">
        <f>SUM(L83:L85)</f>
        <v>11922233.99</v>
      </c>
    </row>
    <row r="84" spans="12:13" x14ac:dyDescent="0.2">
      <c r="L84">
        <v>703522.23</v>
      </c>
    </row>
    <row r="85" spans="12:13" x14ac:dyDescent="0.2">
      <c r="L85">
        <v>367001.45</v>
      </c>
    </row>
    <row r="88" spans="12:13" x14ac:dyDescent="0.2">
      <c r="L88" t="s">
        <v>1289</v>
      </c>
    </row>
    <row r="89" spans="12:13" x14ac:dyDescent="0.2">
      <c r="L89">
        <v>10697764.609999999</v>
      </c>
      <c r="M89">
        <f>SUM(L89:L91)</f>
        <v>11518229.629999999</v>
      </c>
    </row>
    <row r="90" spans="12:13" x14ac:dyDescent="0.2">
      <c r="L90">
        <v>585249.51</v>
      </c>
    </row>
    <row r="91" spans="12:13" x14ac:dyDescent="0.2">
      <c r="L91">
        <v>235215.51</v>
      </c>
    </row>
    <row r="94" spans="12:13" x14ac:dyDescent="0.2">
      <c r="L94" t="s">
        <v>1289</v>
      </c>
    </row>
    <row r="95" spans="12:13" x14ac:dyDescent="0.2">
      <c r="L95">
        <v>6506414.1699999999</v>
      </c>
      <c r="M95">
        <f>SUM(L95:L97)</f>
        <v>7212282.7299999995</v>
      </c>
    </row>
    <row r="96" spans="12:13" x14ac:dyDescent="0.2">
      <c r="L96">
        <v>492914.64</v>
      </c>
    </row>
    <row r="97" spans="12:13" x14ac:dyDescent="0.2">
      <c r="L97">
        <v>212953.92</v>
      </c>
    </row>
    <row r="100" spans="12:13" x14ac:dyDescent="0.2">
      <c r="L100" t="s">
        <v>1289</v>
      </c>
    </row>
    <row r="101" spans="12:13" x14ac:dyDescent="0.2">
      <c r="L101">
        <v>5798420.6299999999</v>
      </c>
      <c r="M101">
        <f>SUM(L101:L103)</f>
        <v>6465751.6600000001</v>
      </c>
    </row>
    <row r="102" spans="12:13" x14ac:dyDescent="0.2">
      <c r="L102">
        <v>447230.83</v>
      </c>
    </row>
    <row r="103" spans="12:13" x14ac:dyDescent="0.2">
      <c r="L103">
        <v>220100.2</v>
      </c>
    </row>
    <row r="106" spans="12:13" x14ac:dyDescent="0.2">
      <c r="L106" t="s">
        <v>1289</v>
      </c>
    </row>
    <row r="107" spans="12:13" x14ac:dyDescent="0.2">
      <c r="L107">
        <v>7483298.9800000004</v>
      </c>
      <c r="M107">
        <f>SUM(L107:L109)</f>
        <v>8451015.1600000001</v>
      </c>
    </row>
    <row r="108" spans="12:13" x14ac:dyDescent="0.2">
      <c r="L108">
        <v>619974.19999999995</v>
      </c>
    </row>
    <row r="109" spans="12:13" x14ac:dyDescent="0.2">
      <c r="L109">
        <v>347741.98</v>
      </c>
    </row>
    <row r="112" spans="12:13" x14ac:dyDescent="0.2">
      <c r="L112" t="s">
        <v>1289</v>
      </c>
    </row>
    <row r="113" spans="12:13" x14ac:dyDescent="0.2">
      <c r="L113">
        <v>5355489.75</v>
      </c>
      <c r="M113">
        <f>SUM(L113:L115)</f>
        <v>5937529.4900000002</v>
      </c>
    </row>
    <row r="114" spans="12:13" x14ac:dyDescent="0.2">
      <c r="L114">
        <v>390484.79</v>
      </c>
    </row>
    <row r="115" spans="12:13" x14ac:dyDescent="0.2">
      <c r="L115">
        <v>191554.95</v>
      </c>
    </row>
    <row r="118" spans="12:13" x14ac:dyDescent="0.2">
      <c r="L118" t="s">
        <v>1289</v>
      </c>
    </row>
    <row r="119" spans="12:13" x14ac:dyDescent="0.2">
      <c r="L119">
        <v>5046037.59</v>
      </c>
      <c r="M119">
        <f>SUM(L119:L121)</f>
        <v>5637961.7299999995</v>
      </c>
    </row>
    <row r="120" spans="12:13" x14ac:dyDescent="0.2">
      <c r="L120">
        <v>395262.35</v>
      </c>
    </row>
    <row r="121" spans="12:13" x14ac:dyDescent="0.2">
      <c r="L121">
        <v>196661.79</v>
      </c>
    </row>
    <row r="124" spans="12:13" x14ac:dyDescent="0.2">
      <c r="L124" t="s">
        <v>1289</v>
      </c>
    </row>
    <row r="125" spans="12:13" x14ac:dyDescent="0.2">
      <c r="L125">
        <v>5242724.3899999997</v>
      </c>
      <c r="M125">
        <f>SUM(L125:L127)</f>
        <v>6006074.2299999995</v>
      </c>
    </row>
    <row r="126" spans="12:13" x14ac:dyDescent="0.2">
      <c r="L126">
        <v>530242.91</v>
      </c>
    </row>
    <row r="127" spans="12:13" x14ac:dyDescent="0.2">
      <c r="L127">
        <v>233106.93</v>
      </c>
    </row>
    <row r="130" spans="12:13" x14ac:dyDescent="0.2">
      <c r="L130" t="s">
        <v>1289</v>
      </c>
    </row>
    <row r="131" spans="12:13" x14ac:dyDescent="0.2">
      <c r="L131">
        <v>5628563.7199999997</v>
      </c>
      <c r="M131">
        <f>SUM(L131:L133)</f>
        <v>6348883.8700000001</v>
      </c>
    </row>
    <row r="132" spans="12:13" x14ac:dyDescent="0.2">
      <c r="L132">
        <v>503594.16</v>
      </c>
    </row>
    <row r="133" spans="12:13" x14ac:dyDescent="0.2">
      <c r="L133">
        <v>216725.99</v>
      </c>
    </row>
    <row r="136" spans="12:13" x14ac:dyDescent="0.2">
      <c r="L136" t="s">
        <v>1289</v>
      </c>
    </row>
    <row r="137" spans="12:13" x14ac:dyDescent="0.2">
      <c r="L137">
        <v>5158693.6399999997</v>
      </c>
      <c r="M137">
        <f>SUM(L137:L139)</f>
        <v>5764503.4400000004</v>
      </c>
    </row>
    <row r="138" spans="12:13" x14ac:dyDescent="0.2">
      <c r="L138">
        <v>415632.32</v>
      </c>
    </row>
    <row r="139" spans="12:13" x14ac:dyDescent="0.2">
      <c r="L139">
        <v>190177.48</v>
      </c>
    </row>
    <row r="142" spans="12:13" x14ac:dyDescent="0.2">
      <c r="L142" t="s">
        <v>1289</v>
      </c>
    </row>
    <row r="143" spans="12:13" x14ac:dyDescent="0.2">
      <c r="L143">
        <v>3218448.28</v>
      </c>
      <c r="M143">
        <f>SUM(L143:L145)</f>
        <v>3610676.3899999997</v>
      </c>
    </row>
    <row r="144" spans="12:13" x14ac:dyDescent="0.2">
      <c r="L144">
        <v>283392.28000000003</v>
      </c>
    </row>
    <row r="145" spans="12:12" x14ac:dyDescent="0.2">
      <c r="L145">
        <v>108835.83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/>
  </sheetViews>
  <sheetFormatPr baseColWidth="10" defaultColWidth="8.83203125" defaultRowHeight="15" x14ac:dyDescent="0.2"/>
  <sheetData>
    <row r="1" spans="1:15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 x14ac:dyDescent="0.2">
      <c r="A2" s="1" t="s">
        <v>0</v>
      </c>
      <c r="B2" t="s">
        <v>480</v>
      </c>
      <c r="C2" t="s">
        <v>496</v>
      </c>
      <c r="D2" t="s">
        <v>512</v>
      </c>
      <c r="E2" t="s">
        <v>526</v>
      </c>
      <c r="F2" t="s">
        <v>533</v>
      </c>
      <c r="G2" t="s">
        <v>540</v>
      </c>
      <c r="H2" t="s">
        <v>546</v>
      </c>
      <c r="I2" t="s">
        <v>549</v>
      </c>
      <c r="J2" t="s">
        <v>552</v>
      </c>
      <c r="K2" t="s">
        <v>555</v>
      </c>
      <c r="L2" t="s">
        <v>558</v>
      </c>
    </row>
    <row r="3" spans="1:15" x14ac:dyDescent="0.2">
      <c r="A3" s="1" t="s">
        <v>1</v>
      </c>
      <c r="B3" t="s">
        <v>481</v>
      </c>
      <c r="C3" t="s">
        <v>497</v>
      </c>
      <c r="D3" t="s">
        <v>513</v>
      </c>
      <c r="E3" t="s">
        <v>527</v>
      </c>
      <c r="F3" t="s">
        <v>534</v>
      </c>
      <c r="G3" t="s">
        <v>541</v>
      </c>
      <c r="H3" t="s">
        <v>547</v>
      </c>
      <c r="I3" t="s">
        <v>550</v>
      </c>
      <c r="J3" t="s">
        <v>553</v>
      </c>
      <c r="K3" t="s">
        <v>556</v>
      </c>
      <c r="L3" t="s">
        <v>559</v>
      </c>
      <c r="M3" t="s">
        <v>561</v>
      </c>
      <c r="N3" t="s">
        <v>563</v>
      </c>
    </row>
    <row r="4" spans="1:15" x14ac:dyDescent="0.2">
      <c r="A4" s="1" t="s">
        <v>2</v>
      </c>
      <c r="B4" t="s">
        <v>482</v>
      </c>
      <c r="C4" t="s">
        <v>498</v>
      </c>
      <c r="D4" t="s">
        <v>514</v>
      </c>
      <c r="E4" t="s">
        <v>528</v>
      </c>
      <c r="F4" t="s">
        <v>535</v>
      </c>
      <c r="G4" t="s">
        <v>542</v>
      </c>
      <c r="H4" t="s">
        <v>548</v>
      </c>
      <c r="I4" t="s">
        <v>551</v>
      </c>
      <c r="J4" t="s">
        <v>554</v>
      </c>
      <c r="K4" t="s">
        <v>557</v>
      </c>
      <c r="L4" t="s">
        <v>560</v>
      </c>
      <c r="M4" t="s">
        <v>562</v>
      </c>
      <c r="N4" t="s">
        <v>564</v>
      </c>
      <c r="O4" t="s">
        <v>565</v>
      </c>
    </row>
    <row r="5" spans="1:15" x14ac:dyDescent="0.2">
      <c r="A5" s="1"/>
      <c r="B5" t="s">
        <v>483</v>
      </c>
      <c r="C5" t="s">
        <v>499</v>
      </c>
    </row>
    <row r="6" spans="1:15" x14ac:dyDescent="0.2">
      <c r="A6" s="1" t="s">
        <v>3</v>
      </c>
      <c r="B6" t="s">
        <v>484</v>
      </c>
      <c r="C6" t="s">
        <v>500</v>
      </c>
      <c r="D6" t="s">
        <v>515</v>
      </c>
      <c r="E6" t="s">
        <v>529</v>
      </c>
      <c r="F6" t="s">
        <v>536</v>
      </c>
      <c r="G6" t="s">
        <v>543</v>
      </c>
    </row>
    <row r="7" spans="1:15" x14ac:dyDescent="0.2">
      <c r="A7" s="1" t="s">
        <v>4</v>
      </c>
      <c r="B7" t="s">
        <v>485</v>
      </c>
      <c r="C7" t="s">
        <v>501</v>
      </c>
      <c r="D7" t="s">
        <v>516</v>
      </c>
      <c r="E7" t="s">
        <v>530</v>
      </c>
      <c r="F7" t="s">
        <v>537</v>
      </c>
      <c r="G7" t="s">
        <v>544</v>
      </c>
    </row>
    <row r="8" spans="1:15" x14ac:dyDescent="0.2">
      <c r="A8" s="1" t="s">
        <v>5</v>
      </c>
      <c r="B8" t="s">
        <v>486</v>
      </c>
      <c r="C8" t="s">
        <v>502</v>
      </c>
    </row>
    <row r="9" spans="1:15" x14ac:dyDescent="0.2">
      <c r="A9" s="1" t="s">
        <v>6</v>
      </c>
      <c r="B9" t="s">
        <v>487</v>
      </c>
      <c r="C9" t="s">
        <v>503</v>
      </c>
      <c r="D9" t="s">
        <v>517</v>
      </c>
    </row>
    <row r="10" spans="1:15" x14ac:dyDescent="0.2">
      <c r="A10" s="1" t="s">
        <v>7</v>
      </c>
      <c r="B10" t="s">
        <v>488</v>
      </c>
      <c r="C10" t="s">
        <v>504</v>
      </c>
      <c r="D10" t="s">
        <v>518</v>
      </c>
    </row>
    <row r="11" spans="1:15" x14ac:dyDescent="0.2">
      <c r="A11" s="1" t="s">
        <v>8</v>
      </c>
      <c r="B11" t="s">
        <v>489</v>
      </c>
      <c r="C11" t="s">
        <v>505</v>
      </c>
      <c r="D11" t="s">
        <v>519</v>
      </c>
    </row>
    <row r="12" spans="1:15" x14ac:dyDescent="0.2">
      <c r="A12" s="1" t="s">
        <v>9</v>
      </c>
      <c r="B12" t="s">
        <v>490</v>
      </c>
      <c r="C12" t="s">
        <v>506</v>
      </c>
      <c r="D12" t="s">
        <v>520</v>
      </c>
    </row>
    <row r="13" spans="1:15" x14ac:dyDescent="0.2">
      <c r="A13" s="1" t="s">
        <v>10</v>
      </c>
      <c r="B13" t="s">
        <v>491</v>
      </c>
      <c r="C13" t="s">
        <v>507</v>
      </c>
      <c r="D13" t="s">
        <v>521</v>
      </c>
    </row>
    <row r="14" spans="1:15" x14ac:dyDescent="0.2">
      <c r="A14" s="1" t="s">
        <v>11</v>
      </c>
      <c r="B14" t="s">
        <v>492</v>
      </c>
      <c r="C14" t="s">
        <v>508</v>
      </c>
      <c r="D14" t="s">
        <v>522</v>
      </c>
    </row>
    <row r="15" spans="1:15" x14ac:dyDescent="0.2">
      <c r="A15" s="1" t="s">
        <v>12</v>
      </c>
      <c r="B15" t="s">
        <v>493</v>
      </c>
      <c r="C15" t="s">
        <v>509</v>
      </c>
      <c r="D15" t="s">
        <v>523</v>
      </c>
    </row>
    <row r="16" spans="1:15" x14ac:dyDescent="0.2">
      <c r="A16" s="1" t="s">
        <v>13</v>
      </c>
      <c r="B16" t="s">
        <v>494</v>
      </c>
      <c r="C16" t="s">
        <v>510</v>
      </c>
      <c r="D16" t="s">
        <v>524</v>
      </c>
      <c r="E16" t="s">
        <v>531</v>
      </c>
      <c r="F16" t="s">
        <v>538</v>
      </c>
      <c r="G16" t="s">
        <v>545</v>
      </c>
    </row>
    <row r="17" spans="1:6" x14ac:dyDescent="0.2">
      <c r="A17" s="1" t="s">
        <v>14</v>
      </c>
      <c r="B17" t="s">
        <v>495</v>
      </c>
      <c r="C17" t="s">
        <v>511</v>
      </c>
      <c r="D17" t="s">
        <v>525</v>
      </c>
      <c r="E17" t="s">
        <v>532</v>
      </c>
      <c r="F17" t="s">
        <v>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0"/>
  <sheetViews>
    <sheetView zoomScale="113" workbookViewId="0">
      <selection activeCell="O2" sqref="O2:T5"/>
    </sheetView>
  </sheetViews>
  <sheetFormatPr baseColWidth="10" defaultColWidth="8.83203125" defaultRowHeight="15" x14ac:dyDescent="0.2"/>
  <sheetData>
    <row r="1" spans="1:2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20" x14ac:dyDescent="0.2">
      <c r="A2" s="1" t="s">
        <v>0</v>
      </c>
      <c r="B2" t="s">
        <v>566</v>
      </c>
      <c r="C2" t="s">
        <v>583</v>
      </c>
      <c r="D2" t="s">
        <v>600</v>
      </c>
      <c r="E2" t="s">
        <v>617</v>
      </c>
      <c r="F2" t="s">
        <v>633</v>
      </c>
      <c r="G2" t="s">
        <v>647</v>
      </c>
      <c r="H2" t="s">
        <v>660</v>
      </c>
      <c r="I2" t="s">
        <v>670</v>
      </c>
      <c r="J2" t="s">
        <v>676</v>
      </c>
      <c r="O2">
        <v>13056.26</v>
      </c>
      <c r="P2">
        <v>6971.44</v>
      </c>
      <c r="Q2">
        <v>5087.9399999999996</v>
      </c>
      <c r="R2">
        <v>1192.71</v>
      </c>
      <c r="S2">
        <v>1603.49</v>
      </c>
      <c r="T2">
        <v>452.78</v>
      </c>
    </row>
    <row r="3" spans="1:20" x14ac:dyDescent="0.2">
      <c r="A3" s="1" t="s">
        <v>1</v>
      </c>
      <c r="B3" t="s">
        <v>567</v>
      </c>
      <c r="C3" t="s">
        <v>584</v>
      </c>
      <c r="D3" t="s">
        <v>601</v>
      </c>
      <c r="E3" t="s">
        <v>618</v>
      </c>
      <c r="F3" t="s">
        <v>634</v>
      </c>
      <c r="G3" t="s">
        <v>648</v>
      </c>
      <c r="H3" t="s">
        <v>661</v>
      </c>
      <c r="I3" t="s">
        <v>671</v>
      </c>
      <c r="J3" t="s">
        <v>677</v>
      </c>
      <c r="K3" t="s">
        <v>681</v>
      </c>
      <c r="O3">
        <v>155342.91</v>
      </c>
      <c r="P3">
        <v>133644.32999999999</v>
      </c>
      <c r="Q3">
        <v>147188.45000000001</v>
      </c>
      <c r="R3">
        <v>58351.49</v>
      </c>
      <c r="S3">
        <v>77651.509999999995</v>
      </c>
      <c r="T3">
        <v>119544.14</v>
      </c>
    </row>
    <row r="4" spans="1:20" x14ac:dyDescent="0.2">
      <c r="A4" s="1" t="s">
        <v>2</v>
      </c>
      <c r="B4" t="s">
        <v>568</v>
      </c>
      <c r="C4" t="s">
        <v>585</v>
      </c>
      <c r="D4" t="s">
        <v>602</v>
      </c>
      <c r="E4" t="s">
        <v>619</v>
      </c>
      <c r="F4" t="s">
        <v>635</v>
      </c>
      <c r="G4" t="s">
        <v>649</v>
      </c>
      <c r="H4" t="s">
        <v>662</v>
      </c>
      <c r="I4" t="s">
        <v>672</v>
      </c>
      <c r="O4">
        <v>557808.86</v>
      </c>
      <c r="P4">
        <v>540463.27</v>
      </c>
      <c r="Q4">
        <v>550378.49</v>
      </c>
      <c r="R4">
        <v>239471.49</v>
      </c>
      <c r="S4">
        <v>301529.12</v>
      </c>
      <c r="T4">
        <v>661166.61</v>
      </c>
    </row>
    <row r="5" spans="1:20" x14ac:dyDescent="0.2">
      <c r="A5" s="1"/>
      <c r="B5" t="s">
        <v>569</v>
      </c>
      <c r="C5" t="s">
        <v>586</v>
      </c>
      <c r="D5" t="s">
        <v>603</v>
      </c>
      <c r="E5" t="s">
        <v>620</v>
      </c>
      <c r="O5">
        <v>1103967.81</v>
      </c>
      <c r="P5">
        <v>1057154.72</v>
      </c>
      <c r="Q5">
        <v>1282510.93</v>
      </c>
      <c r="R5">
        <v>717955.07</v>
      </c>
      <c r="S5">
        <v>692090.04</v>
      </c>
      <c r="T5">
        <v>1313358.9099999999</v>
      </c>
    </row>
    <row r="6" spans="1:20" x14ac:dyDescent="0.2">
      <c r="A6" s="1" t="s">
        <v>3</v>
      </c>
      <c r="B6" t="s">
        <v>570</v>
      </c>
      <c r="C6" t="s">
        <v>587</v>
      </c>
      <c r="D6" t="s">
        <v>604</v>
      </c>
      <c r="E6" t="s">
        <v>621</v>
      </c>
      <c r="F6" t="s">
        <v>636</v>
      </c>
      <c r="G6" t="s">
        <v>650</v>
      </c>
      <c r="H6" t="s">
        <v>663</v>
      </c>
      <c r="I6" t="s">
        <v>673</v>
      </c>
      <c r="J6" t="s">
        <v>678</v>
      </c>
    </row>
    <row r="7" spans="1:20" x14ac:dyDescent="0.2">
      <c r="A7" s="1" t="s">
        <v>4</v>
      </c>
      <c r="B7" t="s">
        <v>571</v>
      </c>
      <c r="C7" t="s">
        <v>588</v>
      </c>
      <c r="D7" t="s">
        <v>605</v>
      </c>
      <c r="E7" t="s">
        <v>622</v>
      </c>
      <c r="F7" t="s">
        <v>637</v>
      </c>
      <c r="G7" t="s">
        <v>651</v>
      </c>
      <c r="H7" t="s">
        <v>664</v>
      </c>
      <c r="I7" t="s">
        <v>674</v>
      </c>
      <c r="J7" t="s">
        <v>679</v>
      </c>
      <c r="K7" t="s">
        <v>682</v>
      </c>
      <c r="L7" t="s">
        <v>683</v>
      </c>
      <c r="M7" t="s">
        <v>684</v>
      </c>
      <c r="O7" t="s">
        <v>1289</v>
      </c>
    </row>
    <row r="8" spans="1:20" x14ac:dyDescent="0.2">
      <c r="A8" s="1" t="s">
        <v>5</v>
      </c>
      <c r="B8" t="s">
        <v>572</v>
      </c>
      <c r="C8" t="s">
        <v>589</v>
      </c>
      <c r="D8" t="s">
        <v>606</v>
      </c>
      <c r="E8" t="s">
        <v>623</v>
      </c>
      <c r="F8" t="s">
        <v>638</v>
      </c>
    </row>
    <row r="9" spans="1:20" x14ac:dyDescent="0.2">
      <c r="A9" s="1" t="s">
        <v>6</v>
      </c>
      <c r="B9" t="s">
        <v>573</v>
      </c>
      <c r="C9" t="s">
        <v>590</v>
      </c>
      <c r="D9" t="s">
        <v>607</v>
      </c>
      <c r="E9" t="s">
        <v>624</v>
      </c>
      <c r="F9" t="s">
        <v>639</v>
      </c>
      <c r="G9" t="s">
        <v>652</v>
      </c>
    </row>
    <row r="10" spans="1:20" x14ac:dyDescent="0.2">
      <c r="A10" s="1" t="s">
        <v>7</v>
      </c>
      <c r="B10" t="s">
        <v>574</v>
      </c>
      <c r="C10" t="s">
        <v>591</v>
      </c>
      <c r="D10" t="s">
        <v>608</v>
      </c>
      <c r="E10" t="s">
        <v>625</v>
      </c>
      <c r="F10" t="s">
        <v>640</v>
      </c>
      <c r="G10" t="s">
        <v>653</v>
      </c>
    </row>
    <row r="11" spans="1:20" x14ac:dyDescent="0.2">
      <c r="A11" s="1" t="s">
        <v>8</v>
      </c>
      <c r="B11" t="s">
        <v>575</v>
      </c>
      <c r="C11" t="s">
        <v>592</v>
      </c>
      <c r="D11" t="s">
        <v>609</v>
      </c>
      <c r="E11" t="s">
        <v>626</v>
      </c>
      <c r="F11" t="s">
        <v>641</v>
      </c>
      <c r="G11" t="s">
        <v>654</v>
      </c>
      <c r="H11" t="s">
        <v>665</v>
      </c>
      <c r="O11" t="s">
        <v>1289</v>
      </c>
    </row>
    <row r="12" spans="1:20" x14ac:dyDescent="0.2">
      <c r="A12" s="1" t="s">
        <v>9</v>
      </c>
      <c r="B12" t="s">
        <v>576</v>
      </c>
      <c r="C12" t="s">
        <v>593</v>
      </c>
      <c r="D12" t="s">
        <v>610</v>
      </c>
    </row>
    <row r="13" spans="1:20" x14ac:dyDescent="0.2">
      <c r="A13" s="1" t="s">
        <v>10</v>
      </c>
      <c r="B13" t="s">
        <v>577</v>
      </c>
      <c r="C13" t="s">
        <v>594</v>
      </c>
      <c r="D13" t="s">
        <v>611</v>
      </c>
      <c r="E13" t="s">
        <v>627</v>
      </c>
    </row>
    <row r="14" spans="1:20" x14ac:dyDescent="0.2">
      <c r="A14" s="1" t="s">
        <v>11</v>
      </c>
      <c r="B14" t="s">
        <v>578</v>
      </c>
      <c r="C14" t="s">
        <v>595</v>
      </c>
      <c r="D14" t="s">
        <v>612</v>
      </c>
      <c r="E14" t="s">
        <v>628</v>
      </c>
      <c r="F14" t="s">
        <v>642</v>
      </c>
      <c r="G14" t="s">
        <v>655</v>
      </c>
      <c r="H14" t="s">
        <v>666</v>
      </c>
    </row>
    <row r="15" spans="1:20" x14ac:dyDescent="0.2">
      <c r="A15" s="1" t="s">
        <v>12</v>
      </c>
      <c r="B15" t="s">
        <v>579</v>
      </c>
      <c r="C15" t="s">
        <v>596</v>
      </c>
      <c r="D15" t="s">
        <v>613</v>
      </c>
      <c r="E15" t="s">
        <v>629</v>
      </c>
      <c r="F15" t="s">
        <v>643</v>
      </c>
      <c r="G15" t="s">
        <v>656</v>
      </c>
      <c r="O15" t="s">
        <v>1289</v>
      </c>
    </row>
    <row r="16" spans="1:20" x14ac:dyDescent="0.2">
      <c r="A16" s="1" t="s">
        <v>13</v>
      </c>
      <c r="B16" t="s">
        <v>580</v>
      </c>
      <c r="C16" t="s">
        <v>597</v>
      </c>
      <c r="D16" t="s">
        <v>614</v>
      </c>
      <c r="E16" t="s">
        <v>630</v>
      </c>
      <c r="F16" t="s">
        <v>644</v>
      </c>
      <c r="G16" t="s">
        <v>657</v>
      </c>
      <c r="H16" t="s">
        <v>667</v>
      </c>
    </row>
    <row r="17" spans="1:15" x14ac:dyDescent="0.2">
      <c r="A17" s="1" t="s">
        <v>14</v>
      </c>
      <c r="B17" t="s">
        <v>581</v>
      </c>
      <c r="C17" t="s">
        <v>598</v>
      </c>
      <c r="D17" t="s">
        <v>615</v>
      </c>
      <c r="E17" t="s">
        <v>631</v>
      </c>
      <c r="F17" t="s">
        <v>645</v>
      </c>
      <c r="G17" t="s">
        <v>658</v>
      </c>
      <c r="H17" t="s">
        <v>668</v>
      </c>
    </row>
    <row r="18" spans="1:15" x14ac:dyDescent="0.2">
      <c r="A18" s="1" t="s">
        <v>15</v>
      </c>
      <c r="B18" t="s">
        <v>582</v>
      </c>
      <c r="C18" t="s">
        <v>599</v>
      </c>
      <c r="D18" t="s">
        <v>616</v>
      </c>
      <c r="E18" t="s">
        <v>632</v>
      </c>
      <c r="F18" t="s">
        <v>646</v>
      </c>
      <c r="G18" t="s">
        <v>659</v>
      </c>
      <c r="H18" t="s">
        <v>669</v>
      </c>
      <c r="I18" t="s">
        <v>675</v>
      </c>
      <c r="J18" t="s">
        <v>680</v>
      </c>
    </row>
    <row r="19" spans="1:15" x14ac:dyDescent="0.2">
      <c r="O19" t="s">
        <v>1289</v>
      </c>
    </row>
    <row r="23" spans="1:15" x14ac:dyDescent="0.2">
      <c r="O23" t="s">
        <v>1289</v>
      </c>
    </row>
    <row r="27" spans="1:15" x14ac:dyDescent="0.2">
      <c r="O27" t="s">
        <v>1289</v>
      </c>
    </row>
    <row r="29" spans="1:15" x14ac:dyDescent="0.2">
      <c r="O29">
        <v>2961.51</v>
      </c>
    </row>
    <row r="32" spans="1:15" x14ac:dyDescent="0.2">
      <c r="O32" t="s">
        <v>1289</v>
      </c>
    </row>
    <row r="33" spans="15:15" x14ac:dyDescent="0.2">
      <c r="O33">
        <v>2878.92</v>
      </c>
    </row>
    <row r="35" spans="15:15" x14ac:dyDescent="0.2">
      <c r="O35">
        <v>14558.64</v>
      </c>
    </row>
    <row r="38" spans="15:15" x14ac:dyDescent="0.2">
      <c r="O38" t="s">
        <v>1289</v>
      </c>
    </row>
    <row r="40" spans="15:15" x14ac:dyDescent="0.2">
      <c r="O40">
        <v>17697.59</v>
      </c>
    </row>
    <row r="43" spans="15:15" x14ac:dyDescent="0.2">
      <c r="O43" t="s">
        <v>1289</v>
      </c>
    </row>
    <row r="45" spans="15:15" x14ac:dyDescent="0.2">
      <c r="O45">
        <v>42597.19</v>
      </c>
    </row>
    <row r="48" spans="15:15" x14ac:dyDescent="0.2">
      <c r="O48" t="s">
        <v>1289</v>
      </c>
    </row>
    <row r="50" spans="15:15" x14ac:dyDescent="0.2">
      <c r="O50">
        <v>55206.91</v>
      </c>
    </row>
    <row r="53" spans="15:15" x14ac:dyDescent="0.2">
      <c r="O53" t="s">
        <v>1289</v>
      </c>
    </row>
    <row r="55" spans="15:15" x14ac:dyDescent="0.2">
      <c r="O55">
        <v>63456.94</v>
      </c>
    </row>
    <row r="58" spans="15:15" x14ac:dyDescent="0.2">
      <c r="O58" t="s">
        <v>1289</v>
      </c>
    </row>
    <row r="60" spans="15:15" x14ac:dyDescent="0.2">
      <c r="O60">
        <v>85512.55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/>
  </sheetViews>
  <sheetFormatPr baseColWidth="10" defaultColWidth="8.83203125" defaultRowHeight="15" x14ac:dyDescent="0.2"/>
  <sheetData>
    <row r="1" spans="1:1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19" x14ac:dyDescent="0.2">
      <c r="A2" s="1" t="s">
        <v>0</v>
      </c>
      <c r="B2" t="s">
        <v>685</v>
      </c>
      <c r="C2" t="s">
        <v>701</v>
      </c>
      <c r="D2" t="s">
        <v>717</v>
      </c>
      <c r="E2" t="s">
        <v>733</v>
      </c>
      <c r="F2" t="s">
        <v>745</v>
      </c>
      <c r="G2" t="s">
        <v>755</v>
      </c>
      <c r="H2" t="s">
        <v>762</v>
      </c>
      <c r="I2" t="s">
        <v>769</v>
      </c>
      <c r="J2" t="s">
        <v>776</v>
      </c>
      <c r="K2" t="s">
        <v>783</v>
      </c>
      <c r="L2" t="s">
        <v>789</v>
      </c>
      <c r="M2" t="s">
        <v>795</v>
      </c>
      <c r="N2" t="s">
        <v>801</v>
      </c>
      <c r="O2" t="s">
        <v>806</v>
      </c>
      <c r="P2" t="s">
        <v>811</v>
      </c>
      <c r="Q2" t="s">
        <v>816</v>
      </c>
      <c r="R2" t="s">
        <v>821</v>
      </c>
      <c r="S2" t="s">
        <v>826</v>
      </c>
    </row>
    <row r="3" spans="1:19" x14ac:dyDescent="0.2">
      <c r="A3" s="1" t="s">
        <v>1</v>
      </c>
      <c r="B3" t="s">
        <v>686</v>
      </c>
      <c r="C3" t="s">
        <v>702</v>
      </c>
      <c r="D3" t="s">
        <v>718</v>
      </c>
      <c r="E3" t="s">
        <v>734</v>
      </c>
      <c r="F3" t="s">
        <v>746</v>
      </c>
      <c r="G3" t="s">
        <v>756</v>
      </c>
      <c r="H3" t="s">
        <v>763</v>
      </c>
      <c r="I3" t="s">
        <v>770</v>
      </c>
      <c r="J3" t="s">
        <v>777</v>
      </c>
      <c r="K3" t="s">
        <v>784</v>
      </c>
      <c r="L3" t="s">
        <v>790</v>
      </c>
      <c r="M3" t="s">
        <v>796</v>
      </c>
      <c r="N3" t="s">
        <v>802</v>
      </c>
      <c r="O3" t="s">
        <v>807</v>
      </c>
      <c r="P3" t="s">
        <v>812</v>
      </c>
      <c r="Q3" t="s">
        <v>817</v>
      </c>
      <c r="R3" t="s">
        <v>822</v>
      </c>
      <c r="S3" t="s">
        <v>827</v>
      </c>
    </row>
    <row r="4" spans="1:19" x14ac:dyDescent="0.2">
      <c r="A4" s="1" t="s">
        <v>2</v>
      </c>
      <c r="B4" t="s">
        <v>687</v>
      </c>
      <c r="C4" t="s">
        <v>703</v>
      </c>
      <c r="D4" t="s">
        <v>719</v>
      </c>
      <c r="E4" t="s">
        <v>735</v>
      </c>
      <c r="F4" t="s">
        <v>747</v>
      </c>
      <c r="G4" t="s">
        <v>757</v>
      </c>
      <c r="H4" t="s">
        <v>764</v>
      </c>
      <c r="I4" t="s">
        <v>771</v>
      </c>
      <c r="J4" t="s">
        <v>778</v>
      </c>
      <c r="K4" t="s">
        <v>785</v>
      </c>
      <c r="L4" t="s">
        <v>791</v>
      </c>
      <c r="M4" t="s">
        <v>797</v>
      </c>
      <c r="N4" t="s">
        <v>803</v>
      </c>
      <c r="O4" t="s">
        <v>808</v>
      </c>
      <c r="P4" t="s">
        <v>813</v>
      </c>
      <c r="Q4" t="s">
        <v>818</v>
      </c>
      <c r="R4" t="s">
        <v>823</v>
      </c>
      <c r="S4" t="s">
        <v>828</v>
      </c>
    </row>
    <row r="5" spans="1:19" x14ac:dyDescent="0.2">
      <c r="A5" s="1"/>
      <c r="B5" t="s">
        <v>688</v>
      </c>
      <c r="C5" t="s">
        <v>704</v>
      </c>
      <c r="D5" t="s">
        <v>720</v>
      </c>
    </row>
    <row r="6" spans="1:19" x14ac:dyDescent="0.2">
      <c r="A6" s="1" t="s">
        <v>3</v>
      </c>
      <c r="B6" t="s">
        <v>689</v>
      </c>
      <c r="C6" t="s">
        <v>705</v>
      </c>
      <c r="D6" t="s">
        <v>721</v>
      </c>
      <c r="E6" t="s">
        <v>736</v>
      </c>
      <c r="F6" t="s">
        <v>748</v>
      </c>
      <c r="G6" t="s">
        <v>758</v>
      </c>
      <c r="H6" t="s">
        <v>765</v>
      </c>
      <c r="I6" t="s">
        <v>772</v>
      </c>
      <c r="J6" t="s">
        <v>779</v>
      </c>
      <c r="K6" t="s">
        <v>786</v>
      </c>
      <c r="L6" t="s">
        <v>792</v>
      </c>
      <c r="M6" t="s">
        <v>798</v>
      </c>
      <c r="N6" t="s">
        <v>804</v>
      </c>
      <c r="O6" t="s">
        <v>809</v>
      </c>
      <c r="P6" t="s">
        <v>814</v>
      </c>
      <c r="Q6" t="s">
        <v>819</v>
      </c>
      <c r="R6" t="s">
        <v>824</v>
      </c>
      <c r="S6" t="s">
        <v>829</v>
      </c>
    </row>
    <row r="7" spans="1:19" x14ac:dyDescent="0.2">
      <c r="A7" s="1" t="s">
        <v>4</v>
      </c>
      <c r="B7" t="s">
        <v>690</v>
      </c>
      <c r="C7" t="s">
        <v>706</v>
      </c>
      <c r="D7" t="s">
        <v>722</v>
      </c>
      <c r="E7" t="s">
        <v>737</v>
      </c>
      <c r="F7" t="s">
        <v>749</v>
      </c>
      <c r="G7" t="s">
        <v>759</v>
      </c>
      <c r="H7" t="s">
        <v>766</v>
      </c>
      <c r="I7" t="s">
        <v>773</v>
      </c>
      <c r="J7" t="s">
        <v>780</v>
      </c>
      <c r="K7" t="s">
        <v>787</v>
      </c>
      <c r="L7" t="s">
        <v>793</v>
      </c>
      <c r="M7" t="s">
        <v>799</v>
      </c>
      <c r="N7" t="s">
        <v>805</v>
      </c>
      <c r="O7" t="s">
        <v>810</v>
      </c>
      <c r="P7" t="s">
        <v>815</v>
      </c>
      <c r="Q7" t="s">
        <v>820</v>
      </c>
      <c r="R7" t="s">
        <v>825</v>
      </c>
      <c r="S7" t="s">
        <v>830</v>
      </c>
    </row>
    <row r="8" spans="1:19" x14ac:dyDescent="0.2">
      <c r="A8" s="1" t="s">
        <v>5</v>
      </c>
      <c r="B8" t="s">
        <v>691</v>
      </c>
      <c r="C8" t="s">
        <v>707</v>
      </c>
      <c r="D8" t="s">
        <v>723</v>
      </c>
      <c r="E8" t="s">
        <v>738</v>
      </c>
      <c r="F8" t="s">
        <v>750</v>
      </c>
    </row>
    <row r="9" spans="1:19" x14ac:dyDescent="0.2">
      <c r="A9" s="1" t="s">
        <v>6</v>
      </c>
      <c r="B9" t="s">
        <v>692</v>
      </c>
      <c r="C9" t="s">
        <v>708</v>
      </c>
      <c r="D9" t="s">
        <v>724</v>
      </c>
      <c r="E9" t="s">
        <v>739</v>
      </c>
      <c r="F9" t="s">
        <v>751</v>
      </c>
    </row>
    <row r="10" spans="1:19" x14ac:dyDescent="0.2">
      <c r="A10" s="1" t="s">
        <v>7</v>
      </c>
      <c r="B10" t="s">
        <v>693</v>
      </c>
      <c r="C10" t="s">
        <v>709</v>
      </c>
      <c r="D10" t="s">
        <v>725</v>
      </c>
    </row>
    <row r="11" spans="1:19" x14ac:dyDescent="0.2">
      <c r="A11" s="1" t="s">
        <v>8</v>
      </c>
      <c r="B11" t="s">
        <v>694</v>
      </c>
      <c r="C11" t="s">
        <v>710</v>
      </c>
      <c r="D11" t="s">
        <v>726</v>
      </c>
      <c r="E11" t="s">
        <v>740</v>
      </c>
    </row>
    <row r="12" spans="1:19" x14ac:dyDescent="0.2">
      <c r="A12" s="1" t="s">
        <v>9</v>
      </c>
      <c r="B12" t="s">
        <v>695</v>
      </c>
      <c r="C12" t="s">
        <v>711</v>
      </c>
      <c r="D12" t="s">
        <v>727</v>
      </c>
    </row>
    <row r="13" spans="1:19" x14ac:dyDescent="0.2">
      <c r="A13" s="1" t="s">
        <v>10</v>
      </c>
      <c r="B13" t="s">
        <v>696</v>
      </c>
      <c r="C13" t="s">
        <v>712</v>
      </c>
      <c r="D13" t="s">
        <v>728</v>
      </c>
      <c r="E13" t="s">
        <v>741</v>
      </c>
      <c r="F13" t="s">
        <v>752</v>
      </c>
    </row>
    <row r="14" spans="1:19" x14ac:dyDescent="0.2">
      <c r="A14" s="1" t="s">
        <v>11</v>
      </c>
      <c r="B14" t="s">
        <v>697</v>
      </c>
      <c r="C14" t="s">
        <v>713</v>
      </c>
      <c r="D14" t="s">
        <v>729</v>
      </c>
    </row>
    <row r="15" spans="1:19" x14ac:dyDescent="0.2">
      <c r="A15" s="1" t="s">
        <v>12</v>
      </c>
      <c r="B15" t="s">
        <v>698</v>
      </c>
      <c r="C15" t="s">
        <v>714</v>
      </c>
      <c r="D15" t="s">
        <v>730</v>
      </c>
      <c r="E15" t="s">
        <v>742</v>
      </c>
    </row>
    <row r="16" spans="1:19" x14ac:dyDescent="0.2">
      <c r="A16" s="1" t="s">
        <v>13</v>
      </c>
      <c r="B16" t="s">
        <v>699</v>
      </c>
      <c r="C16" t="s">
        <v>715</v>
      </c>
      <c r="D16" t="s">
        <v>731</v>
      </c>
      <c r="E16" t="s">
        <v>743</v>
      </c>
      <c r="F16" t="s">
        <v>753</v>
      </c>
      <c r="G16" t="s">
        <v>760</v>
      </c>
      <c r="H16" t="s">
        <v>767</v>
      </c>
      <c r="I16" t="s">
        <v>774</v>
      </c>
      <c r="J16" t="s">
        <v>781</v>
      </c>
      <c r="K16" t="s">
        <v>788</v>
      </c>
      <c r="L16" t="s">
        <v>794</v>
      </c>
      <c r="M16" t="s">
        <v>800</v>
      </c>
    </row>
    <row r="17" spans="1:10" x14ac:dyDescent="0.2">
      <c r="A17" s="1" t="s">
        <v>14</v>
      </c>
      <c r="B17" t="s">
        <v>700</v>
      </c>
      <c r="C17" t="s">
        <v>716</v>
      </c>
      <c r="D17" t="s">
        <v>732</v>
      </c>
      <c r="E17" t="s">
        <v>744</v>
      </c>
      <c r="F17" t="s">
        <v>754</v>
      </c>
      <c r="G17" t="s">
        <v>761</v>
      </c>
      <c r="H17" t="s">
        <v>768</v>
      </c>
      <c r="I17" t="s">
        <v>775</v>
      </c>
      <c r="J17" t="s">
        <v>782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5"/>
  <sheetViews>
    <sheetView tabSelected="1" topLeftCell="F2" zoomScale="135" workbookViewId="0">
      <selection activeCell="L10" sqref="L10:Q12"/>
    </sheetView>
  </sheetViews>
  <sheetFormatPr baseColWidth="10" defaultColWidth="8.83203125" defaultRowHeight="15" x14ac:dyDescent="0.2"/>
  <sheetData>
    <row r="1" spans="1:1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7" x14ac:dyDescent="0.2">
      <c r="A2" s="1" t="s">
        <v>0</v>
      </c>
      <c r="B2" t="s">
        <v>831</v>
      </c>
      <c r="C2" t="s">
        <v>847</v>
      </c>
      <c r="D2" t="s">
        <v>863</v>
      </c>
      <c r="E2" t="s">
        <v>879</v>
      </c>
      <c r="F2" t="s">
        <v>886</v>
      </c>
      <c r="G2" t="s">
        <v>893</v>
      </c>
      <c r="H2" t="s">
        <v>900</v>
      </c>
      <c r="I2" t="s">
        <v>903</v>
      </c>
      <c r="J2" t="s">
        <v>906</v>
      </c>
      <c r="K2" t="s">
        <v>909</v>
      </c>
      <c r="L2" t="s">
        <v>912</v>
      </c>
      <c r="M2" t="s">
        <v>915</v>
      </c>
    </row>
    <row r="3" spans="1:17" x14ac:dyDescent="0.2">
      <c r="A3" s="1" t="s">
        <v>1</v>
      </c>
      <c r="B3" t="s">
        <v>832</v>
      </c>
      <c r="C3" t="s">
        <v>848</v>
      </c>
      <c r="D3" t="s">
        <v>864</v>
      </c>
      <c r="E3" t="s">
        <v>880</v>
      </c>
      <c r="F3" t="s">
        <v>887</v>
      </c>
      <c r="G3" t="s">
        <v>894</v>
      </c>
      <c r="H3" t="s">
        <v>901</v>
      </c>
      <c r="I3" t="s">
        <v>904</v>
      </c>
      <c r="J3" t="s">
        <v>907</v>
      </c>
      <c r="K3" t="s">
        <v>910</v>
      </c>
      <c r="L3" t="s">
        <v>913</v>
      </c>
      <c r="M3" t="s">
        <v>916</v>
      </c>
    </row>
    <row r="4" spans="1:17" x14ac:dyDescent="0.2">
      <c r="A4" s="1" t="s">
        <v>2</v>
      </c>
      <c r="B4" t="s">
        <v>833</v>
      </c>
      <c r="C4" t="s">
        <v>849</v>
      </c>
      <c r="D4" t="s">
        <v>865</v>
      </c>
      <c r="E4" t="s">
        <v>881</v>
      </c>
      <c r="F4" t="s">
        <v>888</v>
      </c>
      <c r="G4" t="s">
        <v>895</v>
      </c>
      <c r="H4" t="s">
        <v>902</v>
      </c>
      <c r="I4" t="s">
        <v>905</v>
      </c>
      <c r="J4" t="s">
        <v>908</v>
      </c>
      <c r="K4" t="s">
        <v>911</v>
      </c>
      <c r="L4" t="s">
        <v>914</v>
      </c>
    </row>
    <row r="5" spans="1:17" x14ac:dyDescent="0.2">
      <c r="A5" s="1"/>
      <c r="B5" t="s">
        <v>834</v>
      </c>
      <c r="C5" t="s">
        <v>850</v>
      </c>
      <c r="D5" t="s">
        <v>866</v>
      </c>
    </row>
    <row r="6" spans="1:17" x14ac:dyDescent="0.2">
      <c r="A6" s="1" t="s">
        <v>3</v>
      </c>
      <c r="B6" t="s">
        <v>835</v>
      </c>
      <c r="C6" t="s">
        <v>851</v>
      </c>
      <c r="D6" t="s">
        <v>867</v>
      </c>
      <c r="E6" t="s">
        <v>882</v>
      </c>
      <c r="F6" t="s">
        <v>889</v>
      </c>
      <c r="G6" t="s">
        <v>896</v>
      </c>
    </row>
    <row r="7" spans="1:17" x14ac:dyDescent="0.2">
      <c r="A7" s="1" t="s">
        <v>4</v>
      </c>
      <c r="B7" t="s">
        <v>836</v>
      </c>
      <c r="C7" t="s">
        <v>852</v>
      </c>
      <c r="D7" t="s">
        <v>868</v>
      </c>
      <c r="E7" t="s">
        <v>883</v>
      </c>
      <c r="F7" t="s">
        <v>890</v>
      </c>
      <c r="G7" t="s">
        <v>897</v>
      </c>
    </row>
    <row r="8" spans="1:17" x14ac:dyDescent="0.2">
      <c r="A8" s="1" t="s">
        <v>5</v>
      </c>
      <c r="B8" t="s">
        <v>837</v>
      </c>
      <c r="C8" t="s">
        <v>853</v>
      </c>
      <c r="D8" t="s">
        <v>869</v>
      </c>
    </row>
    <row r="9" spans="1:17" x14ac:dyDescent="0.2">
      <c r="A9" s="1" t="s">
        <v>6</v>
      </c>
      <c r="B9" t="s">
        <v>838</v>
      </c>
      <c r="C9" t="s">
        <v>854</v>
      </c>
      <c r="D9" t="s">
        <v>870</v>
      </c>
      <c r="I9" t="s">
        <v>1289</v>
      </c>
    </row>
    <row r="10" spans="1:17" x14ac:dyDescent="0.2">
      <c r="A10" s="1" t="s">
        <v>7</v>
      </c>
      <c r="B10" t="s">
        <v>839</v>
      </c>
      <c r="C10" t="s">
        <v>855</v>
      </c>
      <c r="D10" t="s">
        <v>871</v>
      </c>
      <c r="I10">
        <v>5575889.8200000003</v>
      </c>
      <c r="J10">
        <f>SUM(I10:I11)</f>
        <v>5796902.6400000006</v>
      </c>
      <c r="L10">
        <v>5796902.6400000006</v>
      </c>
      <c r="M10">
        <v>4332031.63</v>
      </c>
      <c r="N10">
        <v>3480866.71</v>
      </c>
      <c r="O10">
        <v>4131184.94</v>
      </c>
      <c r="P10">
        <v>3833111.2199999997</v>
      </c>
      <c r="Q10">
        <v>7017424.1600000001</v>
      </c>
    </row>
    <row r="11" spans="1:17" x14ac:dyDescent="0.2">
      <c r="A11" s="1" t="s">
        <v>8</v>
      </c>
      <c r="B11" t="s">
        <v>840</v>
      </c>
      <c r="C11" t="s">
        <v>856</v>
      </c>
      <c r="D11" t="s">
        <v>872</v>
      </c>
      <c r="I11">
        <v>221012.82</v>
      </c>
      <c r="L11">
        <v>7387356.1799999997</v>
      </c>
      <c r="M11">
        <v>5468204.71</v>
      </c>
      <c r="N11">
        <v>4379560.4099999992</v>
      </c>
      <c r="O11">
        <v>4604760.6399999997</v>
      </c>
      <c r="P11">
        <v>3930086.59</v>
      </c>
      <c r="Q11">
        <v>7655302.1699999999</v>
      </c>
    </row>
    <row r="12" spans="1:17" x14ac:dyDescent="0.2">
      <c r="A12" s="1" t="s">
        <v>9</v>
      </c>
      <c r="B12" t="s">
        <v>841</v>
      </c>
      <c r="C12" t="s">
        <v>857</v>
      </c>
      <c r="D12" t="s">
        <v>873</v>
      </c>
      <c r="L12">
        <v>7219548.2399999993</v>
      </c>
      <c r="M12">
        <v>5479792.4400000004</v>
      </c>
      <c r="N12">
        <v>4651469.8000000007</v>
      </c>
      <c r="O12">
        <v>5081421.47</v>
      </c>
      <c r="P12">
        <v>6458311.21</v>
      </c>
      <c r="Q12">
        <v>11811844.360000001</v>
      </c>
    </row>
    <row r="13" spans="1:17" x14ac:dyDescent="0.2">
      <c r="A13" s="1" t="s">
        <v>10</v>
      </c>
      <c r="B13" t="s">
        <v>842</v>
      </c>
      <c r="C13" t="s">
        <v>858</v>
      </c>
      <c r="D13" t="s">
        <v>874</v>
      </c>
    </row>
    <row r="14" spans="1:17" x14ac:dyDescent="0.2">
      <c r="A14" s="1" t="s">
        <v>11</v>
      </c>
      <c r="B14" t="s">
        <v>843</v>
      </c>
      <c r="C14" t="s">
        <v>859</v>
      </c>
      <c r="D14" t="s">
        <v>875</v>
      </c>
      <c r="I14" t="s">
        <v>1289</v>
      </c>
    </row>
    <row r="15" spans="1:17" x14ac:dyDescent="0.2">
      <c r="A15" s="1" t="s">
        <v>12</v>
      </c>
      <c r="B15" t="s">
        <v>844</v>
      </c>
      <c r="C15" t="s">
        <v>860</v>
      </c>
      <c r="D15" t="s">
        <v>876</v>
      </c>
      <c r="I15">
        <v>4288049.55</v>
      </c>
      <c r="J15">
        <f>SUM(I15:I16)</f>
        <v>4332031.63</v>
      </c>
    </row>
    <row r="16" spans="1:17" x14ac:dyDescent="0.2">
      <c r="A16" s="1" t="s">
        <v>13</v>
      </c>
      <c r="B16" t="s">
        <v>845</v>
      </c>
      <c r="C16" t="s">
        <v>861</v>
      </c>
      <c r="D16" t="s">
        <v>877</v>
      </c>
      <c r="E16" t="s">
        <v>884</v>
      </c>
      <c r="F16" t="s">
        <v>891</v>
      </c>
      <c r="G16" t="s">
        <v>898</v>
      </c>
      <c r="I16">
        <v>43982.080000000002</v>
      </c>
    </row>
    <row r="17" spans="1:10" x14ac:dyDescent="0.2">
      <c r="A17" s="1" t="s">
        <v>14</v>
      </c>
      <c r="B17" t="s">
        <v>846</v>
      </c>
      <c r="C17" t="s">
        <v>862</v>
      </c>
      <c r="D17" t="s">
        <v>878</v>
      </c>
      <c r="E17" t="s">
        <v>885</v>
      </c>
      <c r="F17" t="s">
        <v>892</v>
      </c>
      <c r="G17" t="s">
        <v>899</v>
      </c>
    </row>
    <row r="19" spans="1:10" x14ac:dyDescent="0.2">
      <c r="I19" t="s">
        <v>1289</v>
      </c>
    </row>
    <row r="20" spans="1:10" x14ac:dyDescent="0.2">
      <c r="I20">
        <v>3339905.43</v>
      </c>
      <c r="J20">
        <f>SUM(I20:I21)</f>
        <v>3480866.71</v>
      </c>
    </row>
    <row r="21" spans="1:10" x14ac:dyDescent="0.2">
      <c r="I21">
        <v>140961.28</v>
      </c>
    </row>
    <row r="24" spans="1:10" x14ac:dyDescent="0.2">
      <c r="I24" t="s">
        <v>1289</v>
      </c>
    </row>
    <row r="25" spans="1:10" x14ac:dyDescent="0.2">
      <c r="I25">
        <v>4021598.31</v>
      </c>
      <c r="J25">
        <f>SUM(I25:I26)</f>
        <v>4131184.94</v>
      </c>
    </row>
    <row r="26" spans="1:10" x14ac:dyDescent="0.2">
      <c r="I26">
        <v>109586.63</v>
      </c>
    </row>
    <row r="29" spans="1:10" x14ac:dyDescent="0.2">
      <c r="I29" t="s">
        <v>1289</v>
      </c>
    </row>
    <row r="30" spans="1:10" x14ac:dyDescent="0.2">
      <c r="I30">
        <v>3787271.15</v>
      </c>
      <c r="J30">
        <f>SUM(I30:I31)</f>
        <v>3833111.2199999997</v>
      </c>
    </row>
    <row r="31" spans="1:10" x14ac:dyDescent="0.2">
      <c r="I31">
        <v>45840.07</v>
      </c>
    </row>
    <row r="34" spans="9:10" x14ac:dyDescent="0.2">
      <c r="I34" t="s">
        <v>1289</v>
      </c>
    </row>
    <row r="35" spans="9:10" x14ac:dyDescent="0.2">
      <c r="I35">
        <v>6892109.21</v>
      </c>
      <c r="J35">
        <f>SUM(I35:I36)</f>
        <v>7017424.1600000001</v>
      </c>
    </row>
    <row r="36" spans="9:10" x14ac:dyDescent="0.2">
      <c r="I36">
        <v>125314.95</v>
      </c>
    </row>
    <row r="39" spans="9:10" x14ac:dyDescent="0.2">
      <c r="I39" t="s">
        <v>1289</v>
      </c>
    </row>
    <row r="40" spans="9:10" x14ac:dyDescent="0.2">
      <c r="I40">
        <v>7155591.79</v>
      </c>
      <c r="J40">
        <f>SUM(I40:I41)</f>
        <v>7387356.1799999997</v>
      </c>
    </row>
    <row r="41" spans="9:10" x14ac:dyDescent="0.2">
      <c r="I41">
        <v>231764.39</v>
      </c>
    </row>
    <row r="44" spans="9:10" x14ac:dyDescent="0.2">
      <c r="I44" t="s">
        <v>1289</v>
      </c>
    </row>
    <row r="45" spans="9:10" x14ac:dyDescent="0.2">
      <c r="I45">
        <v>5274704.18</v>
      </c>
      <c r="J45">
        <f>SUM(I45:I46)</f>
        <v>5468204.71</v>
      </c>
    </row>
    <row r="46" spans="9:10" x14ac:dyDescent="0.2">
      <c r="I46">
        <v>193500.53</v>
      </c>
    </row>
    <row r="49" spans="9:10" x14ac:dyDescent="0.2">
      <c r="I49" t="s">
        <v>1289</v>
      </c>
    </row>
    <row r="50" spans="9:10" x14ac:dyDescent="0.2">
      <c r="I50">
        <v>4246232.1399999997</v>
      </c>
      <c r="J50">
        <f>SUM(I50:I51)</f>
        <v>4379560.4099999992</v>
      </c>
    </row>
    <row r="51" spans="9:10" x14ac:dyDescent="0.2">
      <c r="I51">
        <v>133328.26999999999</v>
      </c>
    </row>
    <row r="54" spans="9:10" x14ac:dyDescent="0.2">
      <c r="I54" t="s">
        <v>1289</v>
      </c>
    </row>
    <row r="55" spans="9:10" x14ac:dyDescent="0.2">
      <c r="I55">
        <v>4467708.08</v>
      </c>
      <c r="J55">
        <f>SUM(I55:I56)</f>
        <v>4604760.6399999997</v>
      </c>
    </row>
    <row r="56" spans="9:10" x14ac:dyDescent="0.2">
      <c r="I56">
        <v>137052.56</v>
      </c>
    </row>
    <row r="59" spans="9:10" x14ac:dyDescent="0.2">
      <c r="I59" t="s">
        <v>1289</v>
      </c>
    </row>
    <row r="60" spans="9:10" x14ac:dyDescent="0.2">
      <c r="I60">
        <v>3889954.73</v>
      </c>
      <c r="J60">
        <f>SUM(I60:I61)</f>
        <v>3930086.59</v>
      </c>
    </row>
    <row r="61" spans="9:10" x14ac:dyDescent="0.2">
      <c r="I61">
        <v>40131.86</v>
      </c>
    </row>
    <row r="64" spans="9:10" x14ac:dyDescent="0.2">
      <c r="I64" t="s">
        <v>1289</v>
      </c>
    </row>
    <row r="65" spans="9:10" x14ac:dyDescent="0.2">
      <c r="I65">
        <v>7533157.8600000003</v>
      </c>
      <c r="J65">
        <f>SUM(I65:I66)</f>
        <v>7655302.1699999999</v>
      </c>
    </row>
    <row r="66" spans="9:10" x14ac:dyDescent="0.2">
      <c r="I66">
        <v>122144.31</v>
      </c>
    </row>
    <row r="69" spans="9:10" x14ac:dyDescent="0.2">
      <c r="I69" t="s">
        <v>1289</v>
      </c>
    </row>
    <row r="70" spans="9:10" x14ac:dyDescent="0.2">
      <c r="I70">
        <v>6970730.3099999996</v>
      </c>
      <c r="J70">
        <f>SUM(I70:I71)</f>
        <v>7219548.2399999993</v>
      </c>
    </row>
    <row r="71" spans="9:10" x14ac:dyDescent="0.2">
      <c r="I71">
        <v>248817.93</v>
      </c>
    </row>
    <row r="74" spans="9:10" x14ac:dyDescent="0.2">
      <c r="I74" t="s">
        <v>1289</v>
      </c>
    </row>
    <row r="75" spans="9:10" x14ac:dyDescent="0.2">
      <c r="I75">
        <v>5293187.75</v>
      </c>
      <c r="J75">
        <f>SUM(I75:I76)</f>
        <v>5479792.4400000004</v>
      </c>
    </row>
    <row r="76" spans="9:10" x14ac:dyDescent="0.2">
      <c r="I76">
        <v>186604.69</v>
      </c>
    </row>
    <row r="79" spans="9:10" x14ac:dyDescent="0.2">
      <c r="I79" t="s">
        <v>1289</v>
      </c>
    </row>
    <row r="80" spans="9:10" x14ac:dyDescent="0.2">
      <c r="I80">
        <v>4472201.4800000004</v>
      </c>
      <c r="J80">
        <f>SUM(I80:I81)</f>
        <v>4651469.8000000007</v>
      </c>
    </row>
    <row r="81" spans="9:10" x14ac:dyDescent="0.2">
      <c r="I81">
        <v>179268.32</v>
      </c>
    </row>
    <row r="84" spans="9:10" x14ac:dyDescent="0.2">
      <c r="I84" t="s">
        <v>1289</v>
      </c>
    </row>
    <row r="85" spans="9:10" x14ac:dyDescent="0.2">
      <c r="I85">
        <v>5081421.47</v>
      </c>
      <c r="J85">
        <f>SUM(I85:I86)</f>
        <v>5081421.47</v>
      </c>
    </row>
    <row r="88" spans="9:10" x14ac:dyDescent="0.2">
      <c r="I88" t="s">
        <v>1289</v>
      </c>
    </row>
    <row r="89" spans="9:10" x14ac:dyDescent="0.2">
      <c r="I89">
        <v>6303723.1600000001</v>
      </c>
      <c r="J89">
        <f>SUM(I89:I90)</f>
        <v>6458311.21</v>
      </c>
    </row>
    <row r="90" spans="9:10" x14ac:dyDescent="0.2">
      <c r="I90">
        <v>154588.04999999999</v>
      </c>
    </row>
    <row r="93" spans="9:10" x14ac:dyDescent="0.2">
      <c r="I93" t="s">
        <v>1289</v>
      </c>
    </row>
    <row r="94" spans="9:10" x14ac:dyDescent="0.2">
      <c r="I94">
        <v>11693229.960000001</v>
      </c>
      <c r="J94">
        <f>SUM(I94:I95)</f>
        <v>11811844.360000001</v>
      </c>
    </row>
    <row r="95" spans="9:10" x14ac:dyDescent="0.2">
      <c r="I95">
        <v>118614.39999999999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8"/>
  <sheetViews>
    <sheetView topLeftCell="A14" zoomScale="125" workbookViewId="0">
      <selection activeCell="F21" sqref="F21"/>
    </sheetView>
  </sheetViews>
  <sheetFormatPr baseColWidth="10" defaultColWidth="8.83203125" defaultRowHeight="15" x14ac:dyDescent="0.2"/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s="1" t="s">
        <v>0</v>
      </c>
      <c r="B2" t="s">
        <v>917</v>
      </c>
      <c r="C2" t="s">
        <v>934</v>
      </c>
      <c r="D2" t="s">
        <v>950</v>
      </c>
      <c r="E2" t="s">
        <v>964</v>
      </c>
      <c r="F2" t="s">
        <v>977</v>
      </c>
      <c r="G2" t="s">
        <v>984</v>
      </c>
      <c r="H2" t="s">
        <v>989</v>
      </c>
      <c r="I2" t="s">
        <v>992</v>
      </c>
      <c r="J2" t="s">
        <v>995</v>
      </c>
      <c r="K2" t="s">
        <v>998</v>
      </c>
    </row>
    <row r="3" spans="1:12" x14ac:dyDescent="0.2">
      <c r="A3" s="1" t="s">
        <v>1</v>
      </c>
      <c r="B3" t="s">
        <v>918</v>
      </c>
      <c r="C3" t="s">
        <v>935</v>
      </c>
      <c r="D3" t="s">
        <v>951</v>
      </c>
      <c r="E3" t="s">
        <v>965</v>
      </c>
      <c r="F3" t="s">
        <v>978</v>
      </c>
      <c r="G3" t="s">
        <v>985</v>
      </c>
      <c r="H3" t="s">
        <v>990</v>
      </c>
      <c r="I3" t="s">
        <v>993</v>
      </c>
      <c r="J3" t="s">
        <v>996</v>
      </c>
    </row>
    <row r="4" spans="1:12" x14ac:dyDescent="0.2">
      <c r="A4" s="1" t="s">
        <v>2</v>
      </c>
      <c r="B4" t="s">
        <v>919</v>
      </c>
      <c r="C4" t="s">
        <v>936</v>
      </c>
      <c r="D4" t="s">
        <v>952</v>
      </c>
      <c r="E4" t="s">
        <v>966</v>
      </c>
      <c r="F4" t="s">
        <v>979</v>
      </c>
      <c r="G4" t="s">
        <v>986</v>
      </c>
      <c r="H4" t="s">
        <v>991</v>
      </c>
      <c r="I4" t="s">
        <v>994</v>
      </c>
      <c r="J4" t="s">
        <v>997</v>
      </c>
      <c r="K4" t="s">
        <v>999</v>
      </c>
      <c r="L4" t="s">
        <v>1000</v>
      </c>
    </row>
    <row r="5" spans="1:12" x14ac:dyDescent="0.2">
      <c r="A5" s="1"/>
      <c r="B5" t="s">
        <v>920</v>
      </c>
      <c r="C5" t="s">
        <v>937</v>
      </c>
    </row>
    <row r="6" spans="1:12" x14ac:dyDescent="0.2">
      <c r="A6" s="1" t="s">
        <v>3</v>
      </c>
      <c r="B6" t="s">
        <v>921</v>
      </c>
      <c r="C6" t="s">
        <v>938</v>
      </c>
      <c r="D6" t="s">
        <v>953</v>
      </c>
      <c r="E6" t="s">
        <v>967</v>
      </c>
    </row>
    <row r="7" spans="1:12" x14ac:dyDescent="0.2">
      <c r="A7" s="1" t="s">
        <v>4</v>
      </c>
      <c r="B7" t="s">
        <v>922</v>
      </c>
      <c r="C7" t="s">
        <v>939</v>
      </c>
      <c r="D7" t="s">
        <v>954</v>
      </c>
      <c r="E7" t="s">
        <v>968</v>
      </c>
    </row>
    <row r="8" spans="1:12" x14ac:dyDescent="0.2">
      <c r="A8" s="1" t="s">
        <v>5</v>
      </c>
      <c r="B8" t="s">
        <v>923</v>
      </c>
      <c r="C8" t="s">
        <v>940</v>
      </c>
      <c r="D8" t="s">
        <v>955</v>
      </c>
      <c r="E8" t="s">
        <v>969</v>
      </c>
      <c r="F8" t="s">
        <v>980</v>
      </c>
    </row>
    <row r="9" spans="1:12" x14ac:dyDescent="0.2">
      <c r="A9" s="1" t="s">
        <v>6</v>
      </c>
      <c r="B9" t="s">
        <v>924</v>
      </c>
      <c r="C9" t="s">
        <v>941</v>
      </c>
      <c r="D9" t="s">
        <v>956</v>
      </c>
    </row>
    <row r="10" spans="1:12" x14ac:dyDescent="0.2">
      <c r="A10" s="1" t="s">
        <v>7</v>
      </c>
      <c r="B10" t="s">
        <v>925</v>
      </c>
      <c r="C10" t="s">
        <v>942</v>
      </c>
      <c r="D10" t="s">
        <v>957</v>
      </c>
      <c r="E10" t="s">
        <v>970</v>
      </c>
    </row>
    <row r="11" spans="1:12" x14ac:dyDescent="0.2">
      <c r="A11" s="1" t="s">
        <v>8</v>
      </c>
      <c r="B11" t="s">
        <v>926</v>
      </c>
    </row>
    <row r="12" spans="1:12" x14ac:dyDescent="0.2">
      <c r="A12" s="1" t="s">
        <v>9</v>
      </c>
      <c r="B12" t="s">
        <v>927</v>
      </c>
      <c r="C12" t="s">
        <v>943</v>
      </c>
      <c r="D12" t="s">
        <v>958</v>
      </c>
      <c r="E12" t="s">
        <v>971</v>
      </c>
      <c r="F12" t="s">
        <v>981</v>
      </c>
    </row>
    <row r="13" spans="1:12" x14ac:dyDescent="0.2">
      <c r="A13" s="1" t="s">
        <v>10</v>
      </c>
      <c r="B13" t="s">
        <v>928</v>
      </c>
      <c r="C13" t="s">
        <v>944</v>
      </c>
      <c r="D13" t="s">
        <v>959</v>
      </c>
      <c r="E13" t="s">
        <v>972</v>
      </c>
    </row>
    <row r="14" spans="1:12" x14ac:dyDescent="0.2">
      <c r="A14" s="1" t="s">
        <v>11</v>
      </c>
      <c r="B14" t="s">
        <v>929</v>
      </c>
      <c r="C14" t="s">
        <v>945</v>
      </c>
    </row>
    <row r="15" spans="1:12" x14ac:dyDescent="0.2">
      <c r="A15" s="1" t="s">
        <v>12</v>
      </c>
      <c r="B15" t="s">
        <v>930</v>
      </c>
      <c r="C15" t="s">
        <v>946</v>
      </c>
      <c r="D15" t="s">
        <v>960</v>
      </c>
      <c r="E15" t="s">
        <v>973</v>
      </c>
    </row>
    <row r="16" spans="1:12" x14ac:dyDescent="0.2">
      <c r="A16" s="1" t="s">
        <v>13</v>
      </c>
      <c r="B16" t="s">
        <v>931</v>
      </c>
      <c r="C16" t="s">
        <v>947</v>
      </c>
      <c r="D16" t="s">
        <v>961</v>
      </c>
      <c r="E16" t="s">
        <v>974</v>
      </c>
      <c r="F16" t="s">
        <v>982</v>
      </c>
      <c r="G16" t="s">
        <v>987</v>
      </c>
    </row>
    <row r="17" spans="1:8" x14ac:dyDescent="0.2">
      <c r="A17" s="1" t="s">
        <v>14</v>
      </c>
      <c r="B17" t="s">
        <v>932</v>
      </c>
      <c r="C17" t="s">
        <v>948</v>
      </c>
      <c r="D17" t="s">
        <v>962</v>
      </c>
      <c r="E17" t="s">
        <v>975</v>
      </c>
      <c r="F17" t="s">
        <v>983</v>
      </c>
      <c r="G17" t="s">
        <v>988</v>
      </c>
    </row>
    <row r="18" spans="1:8" x14ac:dyDescent="0.2">
      <c r="A18" s="1" t="s">
        <v>15</v>
      </c>
      <c r="B18" t="s">
        <v>933</v>
      </c>
      <c r="C18" t="s">
        <v>949</v>
      </c>
      <c r="D18" t="s">
        <v>963</v>
      </c>
      <c r="E18" t="s">
        <v>976</v>
      </c>
    </row>
    <row r="20" spans="1:8" x14ac:dyDescent="0.2">
      <c r="C20" t="s">
        <v>1289</v>
      </c>
    </row>
    <row r="21" spans="1:8" x14ac:dyDescent="0.2">
      <c r="B21" t="s">
        <v>1291</v>
      </c>
      <c r="C21">
        <v>8810.67</v>
      </c>
      <c r="D21">
        <v>379199.1</v>
      </c>
      <c r="E21">
        <v>162679.98000000001</v>
      </c>
      <c r="F21">
        <v>307966.56</v>
      </c>
      <c r="G21">
        <v>352035.86</v>
      </c>
      <c r="H21">
        <v>625335.16</v>
      </c>
    </row>
    <row r="22" spans="1:8" x14ac:dyDescent="0.2">
      <c r="C22">
        <v>1237.8800000000001</v>
      </c>
      <c r="G22">
        <v>95807.11</v>
      </c>
      <c r="H22">
        <v>175865.94</v>
      </c>
    </row>
    <row r="23" spans="1:8" x14ac:dyDescent="0.2">
      <c r="C23">
        <v>1374.33</v>
      </c>
    </row>
    <row r="24" spans="1:8" x14ac:dyDescent="0.2">
      <c r="C24">
        <v>3573.29</v>
      </c>
    </row>
    <row r="25" spans="1:8" x14ac:dyDescent="0.2">
      <c r="C25">
        <v>1308.21</v>
      </c>
    </row>
    <row r="26" spans="1:8" x14ac:dyDescent="0.2">
      <c r="B26" t="s">
        <v>1290</v>
      </c>
      <c r="C26">
        <f>SUM(C21:C25)</f>
        <v>16304.379999999997</v>
      </c>
      <c r="D26">
        <f>SUM(D21:D25)</f>
        <v>379199.1</v>
      </c>
      <c r="E26">
        <f>SUM(E21:E25)</f>
        <v>162679.98000000001</v>
      </c>
      <c r="F26">
        <f>SUM(F21:F25)</f>
        <v>307966.56</v>
      </c>
      <c r="G26">
        <f>SUM(G21:G25)</f>
        <v>447842.97</v>
      </c>
      <c r="H26">
        <f>SUM(H21:H25)</f>
        <v>801201.10000000009</v>
      </c>
    </row>
    <row r="28" spans="1:8" x14ac:dyDescent="0.2">
      <c r="B28" t="s">
        <v>1292</v>
      </c>
      <c r="C28">
        <v>385240.28</v>
      </c>
      <c r="D28">
        <v>395004.88</v>
      </c>
      <c r="E28">
        <v>15330.76</v>
      </c>
      <c r="F28">
        <v>442930.37</v>
      </c>
      <c r="G28">
        <v>693794.91</v>
      </c>
    </row>
    <row r="29" spans="1:8" x14ac:dyDescent="0.2">
      <c r="C29">
        <v>4626.82</v>
      </c>
      <c r="D29">
        <v>8697.19</v>
      </c>
      <c r="E29">
        <v>239351.67999999999</v>
      </c>
      <c r="G29">
        <v>66513.02</v>
      </c>
    </row>
    <row r="30" spans="1:8" x14ac:dyDescent="0.2">
      <c r="C30">
        <v>6843.42</v>
      </c>
      <c r="D30">
        <v>5601.11</v>
      </c>
      <c r="E30">
        <v>8217.44</v>
      </c>
    </row>
    <row r="31" spans="1:8" x14ac:dyDescent="0.2">
      <c r="C31">
        <f>SUM(C28:C30)</f>
        <v>396710.52</v>
      </c>
      <c r="D31">
        <f t="shared" ref="D31:H31" si="0">SUM(D28:D30)</f>
        <v>409303.18</v>
      </c>
      <c r="E31">
        <f t="shared" si="0"/>
        <v>262899.88</v>
      </c>
      <c r="F31">
        <f t="shared" si="0"/>
        <v>442930.37</v>
      </c>
      <c r="G31">
        <f t="shared" si="0"/>
        <v>760307.93</v>
      </c>
      <c r="H31">
        <f t="shared" si="0"/>
        <v>0</v>
      </c>
    </row>
    <row r="35" spans="2:8" x14ac:dyDescent="0.2">
      <c r="B35" t="s">
        <v>1293</v>
      </c>
      <c r="C35">
        <v>196117.16</v>
      </c>
      <c r="D35">
        <v>357741.07</v>
      </c>
      <c r="E35">
        <v>238333.56</v>
      </c>
      <c r="F35">
        <v>286408.78999999998</v>
      </c>
      <c r="G35">
        <v>380010.49</v>
      </c>
      <c r="H35">
        <v>671534.35</v>
      </c>
    </row>
    <row r="36" spans="2:8" x14ac:dyDescent="0.2">
      <c r="C36">
        <v>1996.52</v>
      </c>
      <c r="D36">
        <v>4155.6499999999996</v>
      </c>
      <c r="F36">
        <v>3919.26</v>
      </c>
      <c r="G36">
        <v>4021.14</v>
      </c>
      <c r="H36">
        <v>113011.11</v>
      </c>
    </row>
    <row r="37" spans="2:8" x14ac:dyDescent="0.2">
      <c r="F37">
        <v>15185.76</v>
      </c>
      <c r="G37">
        <v>63038.879999999997</v>
      </c>
    </row>
    <row r="38" spans="2:8" x14ac:dyDescent="0.2">
      <c r="C38">
        <f>SUM(C35:C37)</f>
        <v>198113.68</v>
      </c>
      <c r="D38">
        <f t="shared" ref="D38" si="1">SUM(D35:D37)</f>
        <v>361896.72000000003</v>
      </c>
      <c r="E38">
        <f t="shared" ref="E38" si="2">SUM(E35:E37)</f>
        <v>238333.56</v>
      </c>
      <c r="F38">
        <f t="shared" ref="F38" si="3">SUM(F35:F37)</f>
        <v>305513.81</v>
      </c>
      <c r="G38">
        <f t="shared" ref="G38" si="4">SUM(G35:G37)</f>
        <v>447070.51</v>
      </c>
      <c r="H38">
        <f t="shared" ref="H38" si="5">SUM(H35:H37)</f>
        <v>784545.46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acetyl coa</vt:lpstr>
      <vt:lpstr>malate</vt:lpstr>
      <vt:lpstr>thf</vt:lpstr>
      <vt:lpstr>nadh</vt:lpstr>
      <vt:lpstr>5,10-ch=thf</vt:lpstr>
      <vt:lpstr>coa</vt:lpstr>
      <vt:lpstr>10-cho-thf</vt:lpstr>
      <vt:lpstr>5,10-ch2-thf</vt:lpstr>
      <vt:lpstr>glycine</vt:lpstr>
      <vt:lpstr>serine</vt:lpstr>
      <vt:lpstr>nad</vt:lpstr>
      <vt:lpstr>pyruvate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Cardiff</cp:lastModifiedBy>
  <dcterms:created xsi:type="dcterms:W3CDTF">2023-06-07T16:23:18Z</dcterms:created>
  <dcterms:modified xsi:type="dcterms:W3CDTF">2023-06-07T20:43:10Z</dcterms:modified>
</cp:coreProperties>
</file>