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iraolander/WHISPR/Experiments/250117_KO/"/>
    </mc:Choice>
  </mc:AlternateContent>
  <xr:revisionPtr revIDLastSave="0" documentId="13_ncr:1_{15B2829B-DC3B-FF4D-8D8B-95D90004E879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D5" i="1"/>
</calcChain>
</file>

<file path=xl/sharedStrings.xml><?xml version="1.0" encoding="utf-8"?>
<sst xmlns="http://schemas.openxmlformats.org/spreadsheetml/2006/main" count="42" uniqueCount="30">
  <si>
    <t>Item</t>
  </si>
  <si>
    <t>Label</t>
  </si>
  <si>
    <t>Well</t>
  </si>
  <si>
    <t>Concentration</t>
  </si>
  <si>
    <t>Volume</t>
  </si>
  <si>
    <t>Water</t>
  </si>
  <si>
    <t>pDA010.188</t>
  </si>
  <si>
    <t>pRC029</t>
  </si>
  <si>
    <t>pKORP1</t>
  </si>
  <si>
    <t>pKOGP1</t>
  </si>
  <si>
    <t>pKOGP1_L</t>
  </si>
  <si>
    <t>pKO043</t>
  </si>
  <si>
    <t>pBT009.306</t>
  </si>
  <si>
    <t>pBT009.306_L</t>
  </si>
  <si>
    <t>pBT009.DA9_L</t>
  </si>
  <si>
    <t>chi6</t>
  </si>
  <si>
    <t>pCK303.AAV</t>
  </si>
  <si>
    <t>C1</t>
  </si>
  <si>
    <t>C3</t>
  </si>
  <si>
    <t>C4</t>
  </si>
  <si>
    <t>C5</t>
  </si>
  <si>
    <t>C6</t>
  </si>
  <si>
    <t>C9</t>
  </si>
  <si>
    <t>C10</t>
  </si>
  <si>
    <t>C11</t>
  </si>
  <si>
    <t>C8</t>
  </si>
  <si>
    <t>C12</t>
  </si>
  <si>
    <t>C13</t>
  </si>
  <si>
    <t>B16,B17</t>
  </si>
  <si>
    <t>60, 60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</si>
</sst>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5.5" customWidth="1"/>
    <col min="2" max="2" width="10.83203125" bestFit="1" customWidth="1"/>
    <col min="4" max="4" width="12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5</v>
      </c>
      <c r="C2" t="s">
        <v>28</v>
      </c>
      <c r="E2" t="s">
        <v>29</v>
      </c>
    </row>
    <row r="3" spans="1:5" x14ac:dyDescent="0.2">
      <c r="A3" s="1" t="s">
        <v>6</v>
      </c>
      <c r="B3" t="s">
        <v>6</v>
      </c>
      <c r="C3" t="s">
        <v>17</v>
      </c>
      <c r="D3">
        <v>122.9765581944</v>
      </c>
      <c r="E3">
        <v>39.049999999999997</v>
      </c>
    </row>
    <row r="4" spans="1:5" x14ac:dyDescent="0.2">
      <c r="A4" s="1" t="s">
        <v>7</v>
      </c>
      <c r="B4" t="s">
        <v>7</v>
      </c>
      <c r="C4" t="s">
        <v>26</v>
      </c>
      <c r="D4" s="2">
        <v>104.6886185</v>
      </c>
      <c r="E4">
        <v>45</v>
      </c>
    </row>
    <row r="5" spans="1:5" x14ac:dyDescent="0.2">
      <c r="A5" t="s">
        <v>12</v>
      </c>
      <c r="B5" t="s">
        <v>12</v>
      </c>
      <c r="C5" t="s">
        <v>18</v>
      </c>
      <c r="D5">
        <f>158.5962053312/4</f>
        <v>39.649051332799999</v>
      </c>
      <c r="E5">
        <v>43.774999999999999</v>
      </c>
    </row>
    <row r="6" spans="1:5" x14ac:dyDescent="0.2">
      <c r="A6" s="1" t="s">
        <v>8</v>
      </c>
      <c r="B6" t="s">
        <v>8</v>
      </c>
      <c r="C6" t="s">
        <v>19</v>
      </c>
      <c r="D6">
        <v>16.076255512900001</v>
      </c>
      <c r="E6">
        <v>37.5</v>
      </c>
    </row>
    <row r="7" spans="1:5" x14ac:dyDescent="0.2">
      <c r="A7" s="1" t="s">
        <v>9</v>
      </c>
      <c r="B7" t="s">
        <v>9</v>
      </c>
      <c r="C7" t="s">
        <v>20</v>
      </c>
      <c r="D7">
        <v>210.89271089269999</v>
      </c>
      <c r="E7">
        <v>44.3</v>
      </c>
    </row>
    <row r="8" spans="1:5" x14ac:dyDescent="0.2">
      <c r="A8" s="1" t="s">
        <v>10</v>
      </c>
      <c r="B8" t="s">
        <v>10</v>
      </c>
      <c r="C8" t="s">
        <v>21</v>
      </c>
      <c r="D8">
        <v>112.8768064252</v>
      </c>
      <c r="E8">
        <v>43.75</v>
      </c>
    </row>
    <row r="9" spans="1:5" x14ac:dyDescent="0.2">
      <c r="A9" s="3" t="s">
        <v>11</v>
      </c>
      <c r="B9" t="s">
        <v>11</v>
      </c>
      <c r="C9" t="s">
        <v>27</v>
      </c>
      <c r="D9" s="2">
        <v>22.785999530000002</v>
      </c>
      <c r="E9">
        <v>45</v>
      </c>
    </row>
    <row r="10" spans="1:5" x14ac:dyDescent="0.2">
      <c r="A10" t="s">
        <v>13</v>
      </c>
      <c r="B10" t="s">
        <v>13</v>
      </c>
      <c r="C10" t="s">
        <v>25</v>
      </c>
      <c r="D10">
        <f>58.59/2</f>
        <v>29.295000000000002</v>
      </c>
      <c r="E10">
        <v>44.375</v>
      </c>
    </row>
    <row r="11" spans="1:5" x14ac:dyDescent="0.2">
      <c r="A11" t="s">
        <v>14</v>
      </c>
      <c r="B11" t="s">
        <v>14</v>
      </c>
      <c r="C11" t="s">
        <v>22</v>
      </c>
      <c r="D11">
        <f>79.25/2</f>
        <v>39.625</v>
      </c>
      <c r="E11">
        <v>44.524999999999999</v>
      </c>
    </row>
    <row r="12" spans="1:5" x14ac:dyDescent="0.2">
      <c r="A12" t="s">
        <v>16</v>
      </c>
      <c r="B12" t="s">
        <v>16</v>
      </c>
      <c r="C12" t="s">
        <v>23</v>
      </c>
      <c r="D12">
        <f>305.7947487295/10</f>
        <v>30.579474872949998</v>
      </c>
      <c r="E12">
        <v>43.424999999999997</v>
      </c>
    </row>
    <row r="13" spans="1:5" x14ac:dyDescent="0.2">
      <c r="A13" t="s">
        <v>15</v>
      </c>
      <c r="B13" t="s">
        <v>15</v>
      </c>
      <c r="C13" t="s">
        <v>24</v>
      </c>
      <c r="D13">
        <v>200000</v>
      </c>
      <c r="E13">
        <v>42.9</v>
      </c>
    </row>
  </sheetData>
  <phoneticPr fontId="2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 E Olander</cp:lastModifiedBy>
  <dcterms:created xsi:type="dcterms:W3CDTF">2024-08-12T22:39:38Z</dcterms:created>
  <dcterms:modified xsi:type="dcterms:W3CDTF">2025-01-17T18:53:57Z</dcterms:modified>
</cp:coreProperties>
</file>