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1011/data/"/>
    </mc:Choice>
  </mc:AlternateContent>
  <xr:revisionPtr revIDLastSave="0" documentId="13_ncr:1_{3EE8444B-86BC-4B45-A1F7-BEFC2AABD000}" xr6:coauthVersionLast="47" xr6:coauthVersionMax="47" xr10:uidLastSave="{00000000-0000-0000-0000-000000000000}"/>
  <bookViews>
    <workbookView xWindow="240" yWindow="740" windowWidth="23620" windowHeight="13840" activeTab="2" xr2:uid="{00000000-000D-0000-FFFF-FFFF00000000}"/>
  </bookViews>
  <sheets>
    <sheet name="thf" sheetId="1" r:id="rId1"/>
    <sheet name="ser" sheetId="2" r:id="rId2"/>
    <sheet name="10-cho-thf" sheetId="3" r:id="rId3"/>
    <sheet name="gly" sheetId="4" r:id="rId4"/>
    <sheet name="5,10-ch2-thf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5" l="1"/>
  <c r="J8" i="5"/>
  <c r="I8" i="5"/>
  <c r="K6" i="5"/>
  <c r="J6" i="5"/>
  <c r="I6" i="5"/>
</calcChain>
</file>

<file path=xl/sharedStrings.xml><?xml version="1.0" encoding="utf-8"?>
<sst xmlns="http://schemas.openxmlformats.org/spreadsheetml/2006/main" count="234" uniqueCount="190">
  <si>
    <t>ftl</t>
  </si>
  <si>
    <t>ftl_fch</t>
  </si>
  <si>
    <t>ftl_neg</t>
  </si>
  <si>
    <t>glyA</t>
  </si>
  <si>
    <t>glyA_formate</t>
  </si>
  <si>
    <t>glyA_neg</t>
  </si>
  <si>
    <t>glyA_sds</t>
  </si>
  <si>
    <t>mtdA</t>
  </si>
  <si>
    <t>mtdA_glyA</t>
  </si>
  <si>
    <t>mtdA_glyA_neg</t>
  </si>
  <si>
    <t>mtdA_neg</t>
  </si>
  <si>
    <t>26054.23</t>
  </si>
  <si>
    <t>23121.44</t>
  </si>
  <si>
    <t>29383.54</t>
  </si>
  <si>
    <t>114144.05</t>
  </si>
  <si>
    <t>122336.12</t>
  </si>
  <si>
    <t>600.40</t>
  </si>
  <si>
    <t>166025.15</t>
  </si>
  <si>
    <t>863.02</t>
  </si>
  <si>
    <t>622.23</t>
  </si>
  <si>
    <t>656.25</t>
  </si>
  <si>
    <t>1180.83</t>
  </si>
  <si>
    <t>493.31</t>
  </si>
  <si>
    <t>25461.17</t>
  </si>
  <si>
    <t>24286.12</t>
  </si>
  <si>
    <t>38348.69</t>
  </si>
  <si>
    <t>114911.01</t>
  </si>
  <si>
    <t>112115.65</t>
  </si>
  <si>
    <t>459.50</t>
  </si>
  <si>
    <t>148345.29</t>
  </si>
  <si>
    <t>671.37</t>
  </si>
  <si>
    <t>499.34</t>
  </si>
  <si>
    <t>1895.39</t>
  </si>
  <si>
    <t>649.48</t>
  </si>
  <si>
    <t>27264.21</t>
  </si>
  <si>
    <t>23004.18</t>
  </si>
  <si>
    <t>35819.81</t>
  </si>
  <si>
    <t>121216.38</t>
  </si>
  <si>
    <t>124876.18</t>
  </si>
  <si>
    <t>747.25</t>
  </si>
  <si>
    <t>162549.85</t>
  </si>
  <si>
    <t>687.66</t>
  </si>
  <si>
    <t>456.20</t>
  </si>
  <si>
    <t>1191.45</t>
  </si>
  <si>
    <t>900.00</t>
  </si>
  <si>
    <t>15937.64</t>
  </si>
  <si>
    <t>12809.85</t>
  </si>
  <si>
    <t>21417.46</t>
  </si>
  <si>
    <t>21499.61</t>
  </si>
  <si>
    <t>11996.90</t>
  </si>
  <si>
    <t>9540.54</t>
  </si>
  <si>
    <t>22466.85</t>
  </si>
  <si>
    <t>16614.90</t>
  </si>
  <si>
    <t>13050.91</t>
  </si>
  <si>
    <t>21212.53</t>
  </si>
  <si>
    <t>263129.86</t>
  </si>
  <si>
    <t>552882.81</t>
  </si>
  <si>
    <t>19702.59</t>
  </si>
  <si>
    <t>474893.84</t>
  </si>
  <si>
    <t>8991.65</t>
  </si>
  <si>
    <t>16734.55</t>
  </si>
  <si>
    <t>16740.33</t>
  </si>
  <si>
    <t>15052.98</t>
  </si>
  <si>
    <t>21604.05</t>
  </si>
  <si>
    <t>10325.79</t>
  </si>
  <si>
    <t>11189.30</t>
  </si>
  <si>
    <t>24534.98</t>
  </si>
  <si>
    <t>15386.99</t>
  </si>
  <si>
    <t>20254.93</t>
  </si>
  <si>
    <t>265864.24</t>
  </si>
  <si>
    <t>472195.38</t>
  </si>
  <si>
    <t>14842.43</t>
  </si>
  <si>
    <t>478246.82</t>
  </si>
  <si>
    <t>11490.75</t>
  </si>
  <si>
    <t>22668.96</t>
  </si>
  <si>
    <t>231774.58</t>
  </si>
  <si>
    <t>484861.05</t>
  </si>
  <si>
    <t>441287.32</t>
  </si>
  <si>
    <t>3184.30</t>
  </si>
  <si>
    <t>5121.16</t>
  </si>
  <si>
    <t>16118.94</t>
  </si>
  <si>
    <t>4922.14</t>
  </si>
  <si>
    <t>115145.10</t>
  </si>
  <si>
    <t>9890.01</t>
  </si>
  <si>
    <t>40486.92</t>
  </si>
  <si>
    <t>1131.83</t>
  </si>
  <si>
    <t>47934.30</t>
  </si>
  <si>
    <t>50885.62</t>
  </si>
  <si>
    <t>26925.65</t>
  </si>
  <si>
    <t>3892.62</t>
  </si>
  <si>
    <t>99261.52</t>
  </si>
  <si>
    <t>79110.63</t>
  </si>
  <si>
    <t>110987.95</t>
  </si>
  <si>
    <t>107254.02</t>
  </si>
  <si>
    <t>356184.50</t>
  </si>
  <si>
    <t>108898.78</t>
  </si>
  <si>
    <t>339384.85</t>
  </si>
  <si>
    <t>11239.56</t>
  </si>
  <si>
    <t>288648.25</t>
  </si>
  <si>
    <t>120319.52</t>
  </si>
  <si>
    <t>93550.83</t>
  </si>
  <si>
    <t>3289.56</t>
  </si>
  <si>
    <t>1736.87</t>
  </si>
  <si>
    <t>3099.03</t>
  </si>
  <si>
    <t>357018.67</t>
  </si>
  <si>
    <t>5602.22</t>
  </si>
  <si>
    <t>3504.85</t>
  </si>
  <si>
    <t>4641.10</t>
  </si>
  <si>
    <t>49244.43</t>
  </si>
  <si>
    <t>5444.20</t>
  </si>
  <si>
    <t>443968.10</t>
  </si>
  <si>
    <t>16168.28</t>
  </si>
  <si>
    <t>93994.00</t>
  </si>
  <si>
    <t>5106.25</t>
  </si>
  <si>
    <t>16484.98</t>
  </si>
  <si>
    <t>5129.93</t>
  </si>
  <si>
    <t>98907.13</t>
  </si>
  <si>
    <t>25335.50</t>
  </si>
  <si>
    <t>38996.42</t>
  </si>
  <si>
    <t>524.47</t>
  </si>
  <si>
    <t>55546.22</t>
  </si>
  <si>
    <t>30670.62</t>
  </si>
  <si>
    <t>90961.91</t>
  </si>
  <si>
    <t>1469.18</t>
  </si>
  <si>
    <t>77801.72</t>
  </si>
  <si>
    <t>111460.52</t>
  </si>
  <si>
    <t>116815.10</t>
  </si>
  <si>
    <t>305067.10</t>
  </si>
  <si>
    <t>113822.90</t>
  </si>
  <si>
    <t>308962.63</t>
  </si>
  <si>
    <t>7424.26</t>
  </si>
  <si>
    <t>316283.84</t>
  </si>
  <si>
    <t>132391.42</t>
  </si>
  <si>
    <t>2338.23</t>
  </si>
  <si>
    <t>5935.58</t>
  </si>
  <si>
    <t>2511.88</t>
  </si>
  <si>
    <t>3257.72</t>
  </si>
  <si>
    <t>315390.80</t>
  </si>
  <si>
    <t>105288.33</t>
  </si>
  <si>
    <t>22367.80</t>
  </si>
  <si>
    <t>41440.77</t>
  </si>
  <si>
    <t>55065.38</t>
  </si>
  <si>
    <t>10528.59</t>
  </si>
  <si>
    <t>482272.47</t>
  </si>
  <si>
    <t>8941.17</t>
  </si>
  <si>
    <t>88901.78</t>
  </si>
  <si>
    <t>75089.13</t>
  </si>
  <si>
    <t>13607.79</t>
  </si>
  <si>
    <t>102405.18</t>
  </si>
  <si>
    <t>253586.90</t>
  </si>
  <si>
    <t>114068.25</t>
  </si>
  <si>
    <t>259564.33</t>
  </si>
  <si>
    <t>4212.37</t>
  </si>
  <si>
    <t>58178.28</t>
  </si>
  <si>
    <t>26924.15</t>
  </si>
  <si>
    <t>90026.55</t>
  </si>
  <si>
    <t>113736.86</t>
  </si>
  <si>
    <t>305309.59</t>
  </si>
  <si>
    <t>3795.16</t>
  </si>
  <si>
    <t>2256.65</t>
  </si>
  <si>
    <t>4303.00</t>
  </si>
  <si>
    <t>335901.53</t>
  </si>
  <si>
    <t>130879.19</t>
  </si>
  <si>
    <t>1557.79</t>
  </si>
  <si>
    <t>1817.74</t>
  </si>
  <si>
    <t>495144.63</t>
  </si>
  <si>
    <t>12103.19</t>
  </si>
  <si>
    <t>15163.87</t>
  </si>
  <si>
    <t>36783.26</t>
  </si>
  <si>
    <t>8623.66</t>
  </si>
  <si>
    <t>691.19</t>
  </si>
  <si>
    <t>329.64</t>
  </si>
  <si>
    <t>8179.80</t>
  </si>
  <si>
    <t>12592.26</t>
  </si>
  <si>
    <t>40090.83</t>
  </si>
  <si>
    <t>244613.40</t>
  </si>
  <si>
    <t>11103.30</t>
  </si>
  <si>
    <t>1124.10</t>
  </si>
  <si>
    <t>427.58</t>
  </si>
  <si>
    <t>15379.34</t>
  </si>
  <si>
    <t>37478.03</t>
  </si>
  <si>
    <t>13204.14</t>
  </si>
  <si>
    <t>656.61</t>
  </si>
  <si>
    <t>460.11</t>
  </si>
  <si>
    <t>7937.41</t>
  </si>
  <si>
    <t>10375.54</t>
  </si>
  <si>
    <t>12126.32</t>
  </si>
  <si>
    <t>240316.36</t>
  </si>
  <si>
    <t>7044.94</t>
  </si>
  <si>
    <t>279491.61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</si>
</sst>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A2" sqref="A2:D13"/>
    </sheetView>
  </sheetViews>
  <sheetFormatPr baseColWidth="10" defaultColWidth="8.83203125" defaultRowHeight="15" x14ac:dyDescent="0.2"/>
  <sheetData>
    <row r="1" spans="1:4" x14ac:dyDescent="0.2">
      <c r="B1" s="1">
        <v>0</v>
      </c>
      <c r="C1" s="1">
        <v>1</v>
      </c>
      <c r="D1" s="1">
        <v>2</v>
      </c>
    </row>
    <row r="2" spans="1:4" x14ac:dyDescent="0.2">
      <c r="A2" s="1" t="s">
        <v>0</v>
      </c>
      <c r="B2" t="s">
        <v>11</v>
      </c>
      <c r="C2" t="s">
        <v>23</v>
      </c>
      <c r="D2" t="s">
        <v>34</v>
      </c>
    </row>
    <row r="3" spans="1:4" x14ac:dyDescent="0.2">
      <c r="A3" s="1" t="s">
        <v>1</v>
      </c>
      <c r="B3" t="s">
        <v>12</v>
      </c>
      <c r="C3" t="s">
        <v>24</v>
      </c>
      <c r="D3" t="s">
        <v>35</v>
      </c>
    </row>
    <row r="4" spans="1:4" x14ac:dyDescent="0.2">
      <c r="A4" s="1" t="s">
        <v>2</v>
      </c>
      <c r="B4" t="s">
        <v>13</v>
      </c>
      <c r="C4" t="s">
        <v>25</v>
      </c>
      <c r="D4" t="s">
        <v>36</v>
      </c>
    </row>
    <row r="5" spans="1:4" x14ac:dyDescent="0.2">
      <c r="A5" s="1" t="s">
        <v>3</v>
      </c>
      <c r="B5" t="s">
        <v>14</v>
      </c>
      <c r="C5" t="s">
        <v>26</v>
      </c>
      <c r="D5" t="s">
        <v>37</v>
      </c>
    </row>
    <row r="6" spans="1:4" x14ac:dyDescent="0.2">
      <c r="A6" s="1" t="s">
        <v>4</v>
      </c>
      <c r="B6" t="s">
        <v>15</v>
      </c>
      <c r="C6" t="s">
        <v>27</v>
      </c>
      <c r="D6" t="s">
        <v>38</v>
      </c>
    </row>
    <row r="7" spans="1:4" x14ac:dyDescent="0.2">
      <c r="A7" s="1" t="s">
        <v>5</v>
      </c>
      <c r="B7" t="s">
        <v>16</v>
      </c>
      <c r="C7" t="s">
        <v>28</v>
      </c>
      <c r="D7" t="s">
        <v>39</v>
      </c>
    </row>
    <row r="8" spans="1:4" x14ac:dyDescent="0.2">
      <c r="A8" s="1" t="s">
        <v>6</v>
      </c>
      <c r="B8" t="s">
        <v>17</v>
      </c>
      <c r="C8" t="s">
        <v>29</v>
      </c>
      <c r="D8" t="s">
        <v>40</v>
      </c>
    </row>
    <row r="9" spans="1:4" x14ac:dyDescent="0.2">
      <c r="A9" s="1"/>
      <c r="B9" t="s">
        <v>18</v>
      </c>
    </row>
    <row r="10" spans="1:4" x14ac:dyDescent="0.2">
      <c r="A10" s="1" t="s">
        <v>7</v>
      </c>
      <c r="B10" t="s">
        <v>19</v>
      </c>
      <c r="C10" t="s">
        <v>30</v>
      </c>
      <c r="D10" t="s">
        <v>41</v>
      </c>
    </row>
    <row r="11" spans="1:4" x14ac:dyDescent="0.2">
      <c r="A11" s="1" t="s">
        <v>8</v>
      </c>
      <c r="B11" t="s">
        <v>20</v>
      </c>
      <c r="C11" t="s">
        <v>31</v>
      </c>
      <c r="D11" t="s">
        <v>42</v>
      </c>
    </row>
    <row r="12" spans="1:4" x14ac:dyDescent="0.2">
      <c r="A12" s="1" t="s">
        <v>9</v>
      </c>
      <c r="B12" t="s">
        <v>21</v>
      </c>
      <c r="C12" t="s">
        <v>32</v>
      </c>
      <c r="D12" t="s">
        <v>43</v>
      </c>
    </row>
    <row r="13" spans="1:4" x14ac:dyDescent="0.2">
      <c r="A13" s="1" t="s">
        <v>10</v>
      </c>
      <c r="B13" t="s">
        <v>22</v>
      </c>
      <c r="C13" t="s">
        <v>33</v>
      </c>
      <c r="D13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zoomScale="172" workbookViewId="0">
      <selection activeCell="A2" sqref="A2:D13"/>
    </sheetView>
  </sheetViews>
  <sheetFormatPr baseColWidth="10" defaultColWidth="8.83203125" defaultRowHeight="15" x14ac:dyDescent="0.2"/>
  <sheetData>
    <row r="1" spans="1:9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2">
      <c r="A2" s="1" t="s">
        <v>0</v>
      </c>
      <c r="B2" t="s">
        <v>45</v>
      </c>
      <c r="C2" t="s">
        <v>61</v>
      </c>
      <c r="D2" t="s">
        <v>67</v>
      </c>
    </row>
    <row r="3" spans="1:9" x14ac:dyDescent="0.2">
      <c r="A3" s="1" t="s">
        <v>1</v>
      </c>
      <c r="B3" t="s">
        <v>46</v>
      </c>
      <c r="C3" t="s">
        <v>53</v>
      </c>
      <c r="D3" t="s">
        <v>62</v>
      </c>
    </row>
    <row r="4" spans="1:9" x14ac:dyDescent="0.2">
      <c r="A4" s="1" t="s">
        <v>2</v>
      </c>
      <c r="B4" t="s">
        <v>47</v>
      </c>
      <c r="C4" t="s">
        <v>54</v>
      </c>
      <c r="D4" t="s">
        <v>68</v>
      </c>
    </row>
    <row r="5" spans="1:9" x14ac:dyDescent="0.2">
      <c r="A5" s="1" t="s">
        <v>3</v>
      </c>
      <c r="B5" t="s">
        <v>55</v>
      </c>
      <c r="C5" t="s">
        <v>69</v>
      </c>
      <c r="D5" t="s">
        <v>75</v>
      </c>
    </row>
    <row r="6" spans="1:9" x14ac:dyDescent="0.2">
      <c r="A6" s="1" t="s">
        <v>4</v>
      </c>
      <c r="B6" t="s">
        <v>56</v>
      </c>
      <c r="C6" t="s">
        <v>70</v>
      </c>
      <c r="D6" t="s">
        <v>76</v>
      </c>
    </row>
    <row r="7" spans="1:9" x14ac:dyDescent="0.2">
      <c r="A7" s="1" t="s">
        <v>5</v>
      </c>
      <c r="B7" t="s">
        <v>48</v>
      </c>
      <c r="C7" t="s">
        <v>57</v>
      </c>
      <c r="D7" t="s">
        <v>63</v>
      </c>
    </row>
    <row r="8" spans="1:9" x14ac:dyDescent="0.2">
      <c r="A8" s="1" t="s">
        <v>6</v>
      </c>
      <c r="B8" t="s">
        <v>58</v>
      </c>
      <c r="C8" t="s">
        <v>72</v>
      </c>
      <c r="D8" t="s">
        <v>77</v>
      </c>
    </row>
    <row r="9" spans="1:9" x14ac:dyDescent="0.2">
      <c r="A9" s="1"/>
    </row>
    <row r="10" spans="1:9" x14ac:dyDescent="0.2">
      <c r="A10" s="1" t="s">
        <v>7</v>
      </c>
      <c r="B10" t="s">
        <v>49</v>
      </c>
      <c r="C10" t="s">
        <v>59</v>
      </c>
      <c r="D10" t="s">
        <v>64</v>
      </c>
    </row>
    <row r="11" spans="1:9" x14ac:dyDescent="0.2">
      <c r="A11" s="1" t="s">
        <v>8</v>
      </c>
      <c r="B11" t="s">
        <v>50</v>
      </c>
      <c r="C11" t="s">
        <v>65</v>
      </c>
      <c r="D11" t="s">
        <v>73</v>
      </c>
    </row>
    <row r="12" spans="1:9" x14ac:dyDescent="0.2">
      <c r="A12" s="1" t="s">
        <v>9</v>
      </c>
      <c r="B12" t="s">
        <v>51</v>
      </c>
      <c r="C12" t="s">
        <v>66</v>
      </c>
      <c r="D12" t="s">
        <v>74</v>
      </c>
    </row>
    <row r="13" spans="1:9" x14ac:dyDescent="0.2">
      <c r="A13" s="1" t="s">
        <v>10</v>
      </c>
      <c r="B13" t="s">
        <v>52</v>
      </c>
      <c r="C13" t="s">
        <v>60</v>
      </c>
      <c r="D1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tabSelected="1" zoomScale="187" workbookViewId="0">
      <selection activeCell="A2" sqref="A2:D13"/>
    </sheetView>
  </sheetViews>
  <sheetFormatPr baseColWidth="10" defaultColWidth="8.83203125" defaultRowHeight="15" x14ac:dyDescent="0.2"/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s="1" t="s">
        <v>0</v>
      </c>
      <c r="B2" s="2">
        <v>56979.72</v>
      </c>
      <c r="C2" s="2">
        <v>53287</v>
      </c>
      <c r="D2" s="2">
        <v>48407.45</v>
      </c>
      <c r="E2" s="2"/>
      <c r="F2" s="2"/>
      <c r="G2" s="2"/>
      <c r="H2" s="2"/>
    </row>
    <row r="3" spans="1:10" x14ac:dyDescent="0.2">
      <c r="A3" s="1" t="s">
        <v>1</v>
      </c>
      <c r="B3" s="2">
        <v>49315.07</v>
      </c>
      <c r="C3" s="2">
        <v>53645.48</v>
      </c>
      <c r="D3" s="2">
        <v>46132.45</v>
      </c>
      <c r="E3" s="2"/>
      <c r="G3" s="2"/>
    </row>
    <row r="4" spans="1:10" x14ac:dyDescent="0.2">
      <c r="A4" s="1" t="s">
        <v>2</v>
      </c>
      <c r="B4" s="2">
        <v>77966.63</v>
      </c>
      <c r="C4" s="2">
        <v>91274.75</v>
      </c>
      <c r="D4" s="2">
        <v>94086.63</v>
      </c>
      <c r="F4" s="2"/>
    </row>
    <row r="5" spans="1:10" x14ac:dyDescent="0.2">
      <c r="A5" s="1" t="s">
        <v>3</v>
      </c>
      <c r="B5" s="2">
        <v>269544.51</v>
      </c>
      <c r="C5" s="2">
        <v>258479.71</v>
      </c>
      <c r="D5" s="2">
        <v>268943.64</v>
      </c>
      <c r="E5" s="2"/>
      <c r="F5" s="2"/>
      <c r="G5" s="2"/>
      <c r="H5" s="2"/>
      <c r="I5" s="2"/>
      <c r="J5" s="2"/>
    </row>
    <row r="6" spans="1:10" x14ac:dyDescent="0.2">
      <c r="A6" s="1" t="s">
        <v>4</v>
      </c>
      <c r="B6" s="2">
        <v>105714.48</v>
      </c>
      <c r="C6" s="2">
        <v>100088.79</v>
      </c>
      <c r="D6" s="2">
        <v>85480.87</v>
      </c>
      <c r="E6" s="2"/>
      <c r="F6" s="2"/>
      <c r="G6" s="2"/>
      <c r="H6" s="2"/>
      <c r="I6" s="2"/>
      <c r="J6" s="2"/>
    </row>
    <row r="7" spans="1:10" x14ac:dyDescent="0.2">
      <c r="A7" s="1" t="s">
        <v>5</v>
      </c>
      <c r="B7" s="2"/>
      <c r="C7" s="2"/>
      <c r="D7" s="2"/>
      <c r="E7" s="2"/>
      <c r="F7" s="2"/>
    </row>
    <row r="8" spans="1:10" x14ac:dyDescent="0.2">
      <c r="A8" s="1" t="s">
        <v>6</v>
      </c>
      <c r="B8" s="2">
        <v>82339.75</v>
      </c>
      <c r="C8" s="2">
        <v>88029.64</v>
      </c>
      <c r="D8" s="2">
        <v>73393.78</v>
      </c>
      <c r="E8" s="2"/>
      <c r="F8" s="2"/>
      <c r="G8" s="2"/>
      <c r="H8" s="2"/>
      <c r="I8" s="2"/>
      <c r="J8" s="2"/>
    </row>
    <row r="9" spans="1:10" x14ac:dyDescent="0.2">
      <c r="A9" s="1"/>
      <c r="B9" s="2"/>
    </row>
    <row r="10" spans="1:10" x14ac:dyDescent="0.2">
      <c r="A10" s="1" t="s">
        <v>7</v>
      </c>
      <c r="B10" s="2">
        <v>150644.79999999999</v>
      </c>
      <c r="C10" s="2">
        <v>168910.62</v>
      </c>
      <c r="D10" s="2">
        <v>200544.09</v>
      </c>
      <c r="E10" s="2"/>
      <c r="F10" s="2"/>
      <c r="G10" s="2"/>
      <c r="H10" s="2"/>
      <c r="I10" s="2"/>
      <c r="J10" s="2"/>
    </row>
    <row r="11" spans="1:10" x14ac:dyDescent="0.2">
      <c r="A11" s="1" t="s">
        <v>8</v>
      </c>
      <c r="B11" s="2">
        <v>159446</v>
      </c>
      <c r="C11" s="2">
        <v>219327.29</v>
      </c>
      <c r="D11" s="2">
        <v>254971.55</v>
      </c>
      <c r="E11" s="2"/>
      <c r="F11" s="2"/>
      <c r="G11" s="2"/>
    </row>
    <row r="12" spans="1:10" x14ac:dyDescent="0.2">
      <c r="A12" s="1" t="s">
        <v>9</v>
      </c>
      <c r="B12" s="2">
        <v>387167.74</v>
      </c>
      <c r="C12" s="2">
        <v>369232.73</v>
      </c>
      <c r="D12" s="2">
        <v>410651.53</v>
      </c>
      <c r="E12" s="2"/>
      <c r="F12" s="2"/>
      <c r="G12" s="2"/>
      <c r="H12" s="2"/>
      <c r="I12" s="2"/>
    </row>
    <row r="13" spans="1:10" x14ac:dyDescent="0.2">
      <c r="A13" s="1" t="s">
        <v>10</v>
      </c>
      <c r="B13" s="2">
        <v>101611.01</v>
      </c>
      <c r="C13" s="2">
        <v>120809.49</v>
      </c>
      <c r="D13" s="2">
        <v>111516.37</v>
      </c>
      <c r="E13" s="2"/>
      <c r="F13" s="2"/>
      <c r="G13" s="2"/>
      <c r="H13" s="2"/>
      <c r="I13" s="2"/>
      <c r="J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baseColWidth="10" defaultColWidth="8.83203125" defaultRowHeight="15" x14ac:dyDescent="0.2"/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s="1" t="s">
        <v>0</v>
      </c>
      <c r="B2" t="s">
        <v>78</v>
      </c>
      <c r="C2" t="s">
        <v>90</v>
      </c>
      <c r="D2" t="s">
        <v>101</v>
      </c>
      <c r="E2" t="s">
        <v>112</v>
      </c>
      <c r="F2" t="s">
        <v>123</v>
      </c>
      <c r="G2" t="s">
        <v>134</v>
      </c>
      <c r="H2" t="s">
        <v>145</v>
      </c>
    </row>
    <row r="3" spans="1:10" x14ac:dyDescent="0.2">
      <c r="A3" s="1" t="s">
        <v>1</v>
      </c>
      <c r="B3" t="s">
        <v>79</v>
      </c>
      <c r="C3" t="s">
        <v>91</v>
      </c>
      <c r="D3" t="s">
        <v>102</v>
      </c>
      <c r="E3" t="s">
        <v>113</v>
      </c>
      <c r="F3" t="s">
        <v>124</v>
      </c>
      <c r="G3" t="s">
        <v>135</v>
      </c>
      <c r="H3" t="s">
        <v>146</v>
      </c>
    </row>
    <row r="4" spans="1:10" x14ac:dyDescent="0.2">
      <c r="A4" s="1" t="s">
        <v>2</v>
      </c>
      <c r="B4" t="s">
        <v>80</v>
      </c>
      <c r="C4" t="s">
        <v>92</v>
      </c>
      <c r="D4" t="s">
        <v>103</v>
      </c>
      <c r="E4" t="s">
        <v>114</v>
      </c>
      <c r="F4" t="s">
        <v>125</v>
      </c>
      <c r="G4" t="s">
        <v>136</v>
      </c>
      <c r="H4" t="s">
        <v>147</v>
      </c>
      <c r="I4" t="s">
        <v>156</v>
      </c>
      <c r="J4" t="s">
        <v>164</v>
      </c>
    </row>
    <row r="5" spans="1:10" x14ac:dyDescent="0.2">
      <c r="A5" s="1" t="s">
        <v>3</v>
      </c>
      <c r="B5" t="s">
        <v>81</v>
      </c>
      <c r="C5" t="s">
        <v>93</v>
      </c>
      <c r="D5" t="s">
        <v>104</v>
      </c>
      <c r="E5" t="s">
        <v>115</v>
      </c>
      <c r="F5" t="s">
        <v>126</v>
      </c>
      <c r="G5" t="s">
        <v>137</v>
      </c>
      <c r="H5" t="s">
        <v>148</v>
      </c>
      <c r="I5" t="s">
        <v>157</v>
      </c>
    </row>
    <row r="6" spans="1:10" x14ac:dyDescent="0.2">
      <c r="A6" s="1" t="s">
        <v>4</v>
      </c>
      <c r="B6" t="s">
        <v>82</v>
      </c>
      <c r="C6" t="s">
        <v>94</v>
      </c>
      <c r="D6" t="s">
        <v>105</v>
      </c>
      <c r="E6" t="s">
        <v>116</v>
      </c>
      <c r="F6" t="s">
        <v>127</v>
      </c>
      <c r="G6" t="s">
        <v>138</v>
      </c>
      <c r="H6" t="s">
        <v>149</v>
      </c>
      <c r="I6" t="s">
        <v>158</v>
      </c>
    </row>
    <row r="7" spans="1:10" x14ac:dyDescent="0.2">
      <c r="A7" s="1" t="s">
        <v>5</v>
      </c>
      <c r="B7" t="s">
        <v>83</v>
      </c>
      <c r="C7" t="s">
        <v>95</v>
      </c>
      <c r="D7" t="s">
        <v>106</v>
      </c>
      <c r="E7" t="s">
        <v>117</v>
      </c>
      <c r="F7" t="s">
        <v>128</v>
      </c>
      <c r="G7" t="s">
        <v>139</v>
      </c>
      <c r="H7" t="s">
        <v>150</v>
      </c>
      <c r="I7" t="s">
        <v>159</v>
      </c>
    </row>
    <row r="8" spans="1:10" x14ac:dyDescent="0.2">
      <c r="A8" s="1" t="s">
        <v>6</v>
      </c>
      <c r="B8" t="s">
        <v>84</v>
      </c>
      <c r="C8" t="s">
        <v>96</v>
      </c>
      <c r="D8" t="s">
        <v>107</v>
      </c>
      <c r="E8" t="s">
        <v>118</v>
      </c>
      <c r="F8" t="s">
        <v>129</v>
      </c>
      <c r="G8" t="s">
        <v>140</v>
      </c>
      <c r="H8" t="s">
        <v>151</v>
      </c>
      <c r="I8" t="s">
        <v>160</v>
      </c>
    </row>
    <row r="9" spans="1:10" x14ac:dyDescent="0.2">
      <c r="A9" s="1"/>
      <c r="B9" t="s">
        <v>85</v>
      </c>
    </row>
    <row r="10" spans="1:10" x14ac:dyDescent="0.2">
      <c r="A10" s="1" t="s">
        <v>7</v>
      </c>
      <c r="B10" t="s">
        <v>86</v>
      </c>
      <c r="C10" t="s">
        <v>97</v>
      </c>
      <c r="D10" t="s">
        <v>108</v>
      </c>
      <c r="E10" t="s">
        <v>119</v>
      </c>
      <c r="F10" t="s">
        <v>130</v>
      </c>
      <c r="G10" t="s">
        <v>141</v>
      </c>
      <c r="H10" t="s">
        <v>152</v>
      </c>
    </row>
    <row r="11" spans="1:10" x14ac:dyDescent="0.2">
      <c r="A11" s="1" t="s">
        <v>8</v>
      </c>
      <c r="B11" t="s">
        <v>87</v>
      </c>
      <c r="C11" t="s">
        <v>98</v>
      </c>
      <c r="D11" t="s">
        <v>109</v>
      </c>
      <c r="E11" t="s">
        <v>120</v>
      </c>
      <c r="F11" t="s">
        <v>131</v>
      </c>
      <c r="G11" t="s">
        <v>142</v>
      </c>
      <c r="H11" t="s">
        <v>153</v>
      </c>
      <c r="I11" t="s">
        <v>161</v>
      </c>
    </row>
    <row r="12" spans="1:10" x14ac:dyDescent="0.2">
      <c r="A12" s="1" t="s">
        <v>9</v>
      </c>
      <c r="B12" t="s">
        <v>88</v>
      </c>
      <c r="C12" t="s">
        <v>99</v>
      </c>
      <c r="D12" t="s">
        <v>110</v>
      </c>
      <c r="E12" t="s">
        <v>121</v>
      </c>
      <c r="F12" t="s">
        <v>132</v>
      </c>
      <c r="G12" t="s">
        <v>143</v>
      </c>
      <c r="H12" t="s">
        <v>154</v>
      </c>
      <c r="I12" t="s">
        <v>162</v>
      </c>
      <c r="J12" t="s">
        <v>165</v>
      </c>
    </row>
    <row r="13" spans="1:10" x14ac:dyDescent="0.2">
      <c r="A13" s="1" t="s">
        <v>10</v>
      </c>
      <c r="B13" t="s">
        <v>89</v>
      </c>
      <c r="C13" t="s">
        <v>100</v>
      </c>
      <c r="D13" t="s">
        <v>111</v>
      </c>
      <c r="E13" t="s">
        <v>122</v>
      </c>
      <c r="F13" t="s">
        <v>133</v>
      </c>
      <c r="G13" t="s">
        <v>144</v>
      </c>
      <c r="H13" t="s">
        <v>155</v>
      </c>
      <c r="I13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"/>
  <sheetViews>
    <sheetView zoomScale="150" workbookViewId="0">
      <selection activeCell="A6" sqref="A6:A8"/>
    </sheetView>
  </sheetViews>
  <sheetFormatPr baseColWidth="10" defaultColWidth="8.83203125" defaultRowHeight="15" x14ac:dyDescent="0.2"/>
  <sheetData>
    <row r="1" spans="1:1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11" x14ac:dyDescent="0.2">
      <c r="A2" s="1" t="s">
        <v>0</v>
      </c>
      <c r="B2" t="s">
        <v>166</v>
      </c>
      <c r="C2" t="s">
        <v>173</v>
      </c>
      <c r="D2" t="s">
        <v>185</v>
      </c>
    </row>
    <row r="3" spans="1:11" x14ac:dyDescent="0.2">
      <c r="A3" s="1" t="s">
        <v>1</v>
      </c>
      <c r="B3" t="s">
        <v>167</v>
      </c>
      <c r="C3" t="s">
        <v>179</v>
      </c>
      <c r="D3" t="s">
        <v>186</v>
      </c>
    </row>
    <row r="4" spans="1:11" x14ac:dyDescent="0.2">
      <c r="A4" s="1" t="s">
        <v>2</v>
      </c>
      <c r="B4" t="s">
        <v>168</v>
      </c>
      <c r="C4" t="s">
        <v>174</v>
      </c>
      <c r="D4" t="s">
        <v>180</v>
      </c>
    </row>
    <row r="5" spans="1:11" x14ac:dyDescent="0.2">
      <c r="A5" s="1" t="s">
        <v>3</v>
      </c>
      <c r="B5" t="s">
        <v>175</v>
      </c>
      <c r="C5" t="s">
        <v>187</v>
      </c>
      <c r="D5" t="s">
        <v>189</v>
      </c>
    </row>
    <row r="6" spans="1:11" x14ac:dyDescent="0.2">
      <c r="A6" s="1" t="s">
        <v>4</v>
      </c>
      <c r="B6" s="2">
        <v>253168.8</v>
      </c>
      <c r="C6" s="2">
        <v>543271.46</v>
      </c>
      <c r="D6" s="2">
        <v>211199.01</v>
      </c>
      <c r="E6" s="2">
        <v>511195.56</v>
      </c>
      <c r="F6" s="2">
        <v>279751.62</v>
      </c>
      <c r="G6" s="2">
        <v>507778.25</v>
      </c>
      <c r="I6">
        <f>B6+C6</f>
        <v>796440.26</v>
      </c>
      <c r="J6">
        <f>D6+E6</f>
        <v>722394.57000000007</v>
      </c>
      <c r="K6">
        <f>F6+G6</f>
        <v>787529.87</v>
      </c>
    </row>
    <row r="7" spans="1:11" x14ac:dyDescent="0.2">
      <c r="A7" s="1" t="s">
        <v>5</v>
      </c>
      <c r="B7" s="2">
        <v>3698.55</v>
      </c>
      <c r="C7" s="2">
        <v>625.41999999999996</v>
      </c>
      <c r="D7" s="2">
        <v>534.4</v>
      </c>
    </row>
    <row r="8" spans="1:11" x14ac:dyDescent="0.2">
      <c r="A8" s="1" t="s">
        <v>6</v>
      </c>
      <c r="B8" s="2">
        <v>478043.56</v>
      </c>
      <c r="C8" s="2">
        <v>551482.5</v>
      </c>
      <c r="D8" s="2">
        <v>410264.64</v>
      </c>
      <c r="E8" s="2">
        <v>549738.14</v>
      </c>
      <c r="F8" s="2">
        <v>495604.55</v>
      </c>
      <c r="G8" s="2">
        <v>504051.47</v>
      </c>
      <c r="I8">
        <f>B8+C8</f>
        <v>1029526.06</v>
      </c>
      <c r="J8">
        <f>D8+E8</f>
        <v>960002.78</v>
      </c>
      <c r="K8">
        <f>F8+G8</f>
        <v>999656.02</v>
      </c>
    </row>
    <row r="9" spans="1:11" x14ac:dyDescent="0.2">
      <c r="A9" s="1"/>
    </row>
    <row r="10" spans="1:11" x14ac:dyDescent="0.2">
      <c r="A10" s="1" t="s">
        <v>7</v>
      </c>
      <c r="B10" t="s">
        <v>169</v>
      </c>
      <c r="C10" t="s">
        <v>176</v>
      </c>
      <c r="D10" t="s">
        <v>181</v>
      </c>
    </row>
    <row r="11" spans="1:11" x14ac:dyDescent="0.2">
      <c r="A11" s="1" t="s">
        <v>8</v>
      </c>
      <c r="B11" t="s">
        <v>170</v>
      </c>
      <c r="C11" t="s">
        <v>177</v>
      </c>
      <c r="D11" t="s">
        <v>182</v>
      </c>
    </row>
    <row r="12" spans="1:11" x14ac:dyDescent="0.2">
      <c r="A12" s="1" t="s">
        <v>9</v>
      </c>
      <c r="B12" t="s">
        <v>171</v>
      </c>
      <c r="C12" t="s">
        <v>178</v>
      </c>
      <c r="D12" t="s">
        <v>183</v>
      </c>
    </row>
    <row r="13" spans="1:11" x14ac:dyDescent="0.2">
      <c r="A13" s="1" t="s">
        <v>10</v>
      </c>
      <c r="B13" t="s">
        <v>172</v>
      </c>
      <c r="C13" t="s">
        <v>184</v>
      </c>
      <c r="D13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thf</vt:lpstr>
      <vt:lpstr>ser</vt:lpstr>
      <vt:lpstr>10-cho-thf</vt:lpstr>
      <vt:lpstr>gly</vt:lpstr>
      <vt:lpstr>5,10-ch2-thf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Cardiff</cp:lastModifiedBy>
  <dcterms:created xsi:type="dcterms:W3CDTF">2023-10-13T18:30:10Z</dcterms:created>
  <dcterms:modified xsi:type="dcterms:W3CDTF">2023-10-13T19:19:44Z</dcterms:modified>
</cp:coreProperties>
</file>