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53DE345C-FEB6-8948-93F5-A71C5667130D}" xr6:coauthVersionLast="47" xr6:coauthVersionMax="47" xr10:uidLastSave="{00000000-0000-0000-0000-000000000000}"/>
  <bookViews>
    <workbookView xWindow="0" yWindow="760" windowWidth="34560" windowHeight="200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067" i="3"/>
  <c r="F873" i="3"/>
  <c r="F871" i="3"/>
  <c r="F1796" i="3"/>
  <c r="F189" i="3"/>
  <c r="F269" i="3"/>
  <c r="F860" i="3"/>
  <c r="F769" i="3"/>
  <c r="F1990" i="3"/>
  <c r="F710" i="3"/>
  <c r="F896" i="3"/>
  <c r="F967" i="3"/>
  <c r="F2090" i="3"/>
  <c r="F1321" i="3"/>
  <c r="F857" i="3"/>
  <c r="F2093" i="3"/>
  <c r="F872" i="3"/>
  <c r="F2094" i="3"/>
  <c r="F2089" i="3"/>
  <c r="F1054" i="3"/>
  <c r="F1329" i="3"/>
  <c r="F14" i="3"/>
  <c r="F1913" i="3"/>
  <c r="F1791" i="3"/>
  <c r="F711" i="3"/>
  <c r="F869" i="3"/>
  <c r="F1989" i="3"/>
  <c r="F2091" i="3"/>
  <c r="F2092" i="3"/>
  <c r="F870" i="3"/>
  <c r="F1066" i="3"/>
  <c r="F115" i="3"/>
  <c r="F1069" i="3"/>
  <c r="F1346" i="3"/>
  <c r="F874" i="3"/>
  <c r="F2088" i="3"/>
  <c r="F1368" i="3"/>
  <c r="F1792" i="3"/>
  <c r="F268" i="3"/>
  <c r="F1793" i="3"/>
  <c r="F1068" i="3"/>
  <c r="F1053" i="3"/>
  <c r="F1795" i="3"/>
  <c r="F483" i="3"/>
  <c r="F1794" i="3"/>
  <c r="F708" i="3"/>
  <c r="F445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 s="1"/>
  <c r="F2906" i="3"/>
  <c r="H2906" i="3" l="1"/>
  <c r="H2298" i="3"/>
  <c r="H2269" i="3"/>
  <c r="H2211" i="3"/>
  <c r="H2173" i="3"/>
  <c r="H2152" i="3"/>
  <c r="H2136" i="3"/>
  <c r="H2120" i="3"/>
  <c r="H2086" i="3"/>
  <c r="H2058" i="3"/>
  <c r="H2035" i="3"/>
  <c r="H2406" i="3"/>
  <c r="H2701" i="3"/>
  <c r="H2673" i="3"/>
  <c r="H2356" i="3"/>
  <c r="H2408" i="3"/>
  <c r="H2734" i="3"/>
  <c r="H2478" i="3"/>
  <c r="H2634" i="3"/>
  <c r="H2439" i="3"/>
  <c r="H2897" i="3"/>
  <c r="H2752" i="3"/>
  <c r="H2496" i="3"/>
  <c r="H2444" i="3"/>
  <c r="H2257" i="3"/>
  <c r="H2668" i="3"/>
  <c r="H2405" i="3"/>
  <c r="H2105" i="3"/>
  <c r="H2458" i="3"/>
  <c r="H2483" i="3"/>
  <c r="H2819" i="3"/>
  <c r="H2457" i="3"/>
  <c r="H2536" i="3"/>
  <c r="H2433" i="3"/>
  <c r="H2325" i="3"/>
  <c r="H2598" i="3"/>
  <c r="H2854" i="3"/>
  <c r="H2160" i="3"/>
  <c r="H2869" i="3"/>
  <c r="H2676" i="3"/>
  <c r="H2802" i="3"/>
  <c r="H2546" i="3"/>
  <c r="H2230" i="3"/>
  <c r="H2728" i="3"/>
  <c r="H2400" i="3"/>
  <c r="H2725" i="3"/>
  <c r="H2469" i="3"/>
  <c r="H2840" i="3"/>
  <c r="H2437" i="3"/>
  <c r="H2210" i="3"/>
  <c r="H2671" i="3"/>
  <c r="H2039" i="3"/>
  <c r="H2491" i="3"/>
  <c r="H2635" i="3"/>
  <c r="H2874" i="3"/>
  <c r="H2401" i="3"/>
  <c r="H2190" i="3"/>
  <c r="H2507" i="3"/>
  <c r="H2683" i="3"/>
  <c r="H2181" i="3"/>
  <c r="H2563" i="3"/>
  <c r="H2341" i="3"/>
  <c r="H2852" i="3"/>
  <c r="H2722" i="3"/>
  <c r="H2308" i="3"/>
  <c r="H2063" i="3"/>
  <c r="H2638" i="3"/>
  <c r="H2656" i="3"/>
  <c r="H2294" i="3"/>
  <c r="H2596" i="3"/>
  <c r="H2631" i="3"/>
  <c r="H2449" i="3"/>
  <c r="H2863" i="3"/>
  <c r="H2274" i="3"/>
  <c r="H2878" i="3"/>
  <c r="H2896" i="3"/>
  <c r="H2373" i="3"/>
  <c r="H2456" i="3"/>
  <c r="H2690" i="3"/>
  <c r="H2342" i="3"/>
  <c r="H2297" i="3"/>
  <c r="H2268" i="3"/>
  <c r="H2207" i="3"/>
  <c r="H2172" i="3"/>
  <c r="H2151" i="3"/>
  <c r="H2135" i="3"/>
  <c r="H2119" i="3"/>
  <c r="H2085" i="3"/>
  <c r="H2057" i="3"/>
  <c r="H2030" i="3"/>
  <c r="H2424" i="3"/>
  <c r="H2717" i="3"/>
  <c r="H2657" i="3"/>
  <c r="H2338" i="3"/>
  <c r="H2390" i="3"/>
  <c r="H2718" i="3"/>
  <c r="H2462" i="3"/>
  <c r="H2292" i="3"/>
  <c r="H2349" i="3"/>
  <c r="H2849" i="3"/>
  <c r="H2736" i="3"/>
  <c r="H2480" i="3"/>
  <c r="H2428" i="3"/>
  <c r="H2225" i="3"/>
  <c r="H2652" i="3"/>
  <c r="H2387" i="3"/>
  <c r="H2157" i="3"/>
  <c r="H2053" i="3"/>
  <c r="H2499" i="3"/>
  <c r="H2835" i="3"/>
  <c r="H2403" i="3"/>
  <c r="H2217" i="3"/>
  <c r="H2415" i="3"/>
  <c r="H2343" i="3"/>
  <c r="H2614" i="3"/>
  <c r="H2870" i="3"/>
  <c r="H2245" i="3"/>
  <c r="H2805" i="3"/>
  <c r="H2899" i="3"/>
  <c r="H2786" i="3"/>
  <c r="H2530" i="3"/>
  <c r="H2192" i="3"/>
  <c r="H2696" i="3"/>
  <c r="H2382" i="3"/>
  <c r="H2709" i="3"/>
  <c r="H2452" i="3"/>
  <c r="H2219" i="3"/>
  <c r="H2623" i="3"/>
  <c r="H2263" i="3"/>
  <c r="H2386" i="3"/>
  <c r="H2753" i="3"/>
  <c r="H2588" i="3"/>
  <c r="H2291" i="3"/>
  <c r="H2678" i="3"/>
  <c r="H2787" i="3"/>
  <c r="H2568" i="3"/>
  <c r="H2879" i="3"/>
  <c r="H2539" i="3"/>
  <c r="H2509" i="3"/>
  <c r="H2520" i="3"/>
  <c r="H2579" i="3"/>
  <c r="H2310" i="3"/>
  <c r="H2836" i="3"/>
  <c r="H2706" i="3"/>
  <c r="H2791" i="3"/>
  <c r="H2699" i="3"/>
  <c r="H2649" i="3"/>
  <c r="H2066" i="3"/>
  <c r="H2595" i="3"/>
  <c r="H2366" i="3"/>
  <c r="H2901" i="3"/>
  <c r="H2841" i="3"/>
  <c r="H2076" i="3"/>
  <c r="H2296" i="3"/>
  <c r="H2267" i="3"/>
  <c r="H2206" i="3"/>
  <c r="H2171" i="3"/>
  <c r="H2150" i="3"/>
  <c r="H2134" i="3"/>
  <c r="H2118" i="3"/>
  <c r="H2084" i="3"/>
  <c r="H2056" i="3"/>
  <c r="H2029" i="3"/>
  <c r="H2443" i="3"/>
  <c r="H2733" i="3"/>
  <c r="H2641" i="3"/>
  <c r="H2320" i="3"/>
  <c r="H2372" i="3"/>
  <c r="H2702" i="3"/>
  <c r="H2445" i="3"/>
  <c r="H2273" i="3"/>
  <c r="H2873" i="3"/>
  <c r="H2817" i="3"/>
  <c r="H2720" i="3"/>
  <c r="H2464" i="3"/>
  <c r="H2412" i="3"/>
  <c r="H2892" i="3"/>
  <c r="H2636" i="3"/>
  <c r="H2369" i="3"/>
  <c r="H2189" i="3"/>
  <c r="H2080" i="3"/>
  <c r="H2515" i="3"/>
  <c r="H2552" i="3"/>
  <c r="H2367" i="3"/>
  <c r="H2660" i="3"/>
  <c r="H2397" i="3"/>
  <c r="H2361" i="3"/>
  <c r="H2630" i="3"/>
  <c r="H2886" i="3"/>
  <c r="H2327" i="3"/>
  <c r="H2900" i="3"/>
  <c r="H2883" i="3"/>
  <c r="H2770" i="3"/>
  <c r="H2514" i="3"/>
  <c r="H2697" i="3"/>
  <c r="H2664" i="3"/>
  <c r="H2363" i="3"/>
  <c r="H2693" i="3"/>
  <c r="H2434" i="3"/>
  <c r="H2521" i="3"/>
  <c r="H2345" i="3"/>
  <c r="H2169" i="3"/>
  <c r="H2575" i="3"/>
  <c r="H2218" i="3"/>
  <c r="H2829" i="3"/>
  <c r="H2861" i="3"/>
  <c r="H2440" i="3"/>
  <c r="H2667" i="3"/>
  <c r="H2877" i="3"/>
  <c r="H2332" i="3"/>
  <c r="H2051" i="3"/>
  <c r="H2698" i="3"/>
  <c r="H2227" i="3"/>
  <c r="H2672" i="3"/>
  <c r="H2844" i="3"/>
  <c r="H2729" i="3"/>
  <c r="H2612" i="3"/>
  <c r="H2615" i="3"/>
  <c r="H2466" i="3"/>
  <c r="H2823" i="3"/>
  <c r="H2875" i="3"/>
  <c r="H2316" i="3"/>
  <c r="H2577" i="3"/>
  <c r="H2561" i="3"/>
  <c r="H2391" i="3"/>
  <c r="H2402" i="3"/>
  <c r="H2435" i="3"/>
  <c r="H2771" i="3"/>
  <c r="H2599" i="3"/>
  <c r="H2495" i="3"/>
  <c r="H2545" i="3"/>
  <c r="H2455" i="3"/>
  <c r="H2314" i="3"/>
  <c r="H2710" i="3"/>
  <c r="H2755" i="3"/>
  <c r="H2778" i="3"/>
  <c r="H2613" i="3"/>
  <c r="H2827" i="3"/>
  <c r="H2295" i="3"/>
  <c r="H2266" i="3"/>
  <c r="H2204" i="3"/>
  <c r="H2168" i="3"/>
  <c r="H2149" i="3"/>
  <c r="H2133" i="3"/>
  <c r="H2117" i="3"/>
  <c r="H2077" i="3"/>
  <c r="H2054" i="3"/>
  <c r="H2028" i="3"/>
  <c r="H2461" i="3"/>
  <c r="H2765" i="3"/>
  <c r="H2625" i="3"/>
  <c r="H2302" i="3"/>
  <c r="H2336" i="3"/>
  <c r="H2686" i="3"/>
  <c r="H2425" i="3"/>
  <c r="H2254" i="3"/>
  <c r="H2825" i="3"/>
  <c r="H2785" i="3"/>
  <c r="H2704" i="3"/>
  <c r="H2447" i="3"/>
  <c r="H2396" i="3"/>
  <c r="H2876" i="3"/>
  <c r="H2620" i="3"/>
  <c r="H2351" i="3"/>
  <c r="H2205" i="3"/>
  <c r="H2112" i="3"/>
  <c r="H2531" i="3"/>
  <c r="H2760" i="3"/>
  <c r="H2329" i="3"/>
  <c r="H2644" i="3"/>
  <c r="H2377" i="3"/>
  <c r="H2381" i="3"/>
  <c r="H2646" i="3"/>
  <c r="H2902" i="3"/>
  <c r="H2383" i="3"/>
  <c r="H2884" i="3"/>
  <c r="H2867" i="3"/>
  <c r="H2754" i="3"/>
  <c r="H2498" i="3"/>
  <c r="H2650" i="3"/>
  <c r="H2632" i="3"/>
  <c r="H2344" i="3"/>
  <c r="H2677" i="3"/>
  <c r="H2416" i="3"/>
  <c r="H2745" i="3"/>
  <c r="H2271" i="3"/>
  <c r="H2075" i="3"/>
  <c r="H2543" i="3"/>
  <c r="H2202" i="3"/>
  <c r="H2222" i="3"/>
  <c r="H2422" i="3"/>
  <c r="H2073" i="3"/>
  <c r="H2593" i="3"/>
  <c r="H2654" i="3"/>
  <c r="H2681" i="3"/>
  <c r="H2364" i="3"/>
  <c r="H2212" i="3"/>
  <c r="H2417" i="3"/>
  <c r="H2730" i="3"/>
  <c r="H2777" i="3"/>
  <c r="H2170" i="3"/>
  <c r="H2665" i="3"/>
  <c r="H2371" i="3"/>
  <c r="H2828" i="3"/>
  <c r="H2304" i="3"/>
  <c r="H2323" i="3"/>
  <c r="H2746" i="3"/>
  <c r="H2360" i="3"/>
  <c r="H2300" i="3"/>
  <c r="H2353" i="3"/>
  <c r="H2556" i="3"/>
  <c r="H2904" i="3"/>
  <c r="H2580" i="3"/>
  <c r="H2820" i="3"/>
  <c r="H2431" i="3"/>
  <c r="H2881" i="3"/>
  <c r="H2811" i="3"/>
  <c r="H2862" i="3"/>
  <c r="H2293" i="3"/>
  <c r="H2265" i="3"/>
  <c r="H2201" i="3"/>
  <c r="H2167" i="3"/>
  <c r="H2148" i="3"/>
  <c r="H2132" i="3"/>
  <c r="H2116" i="3"/>
  <c r="H2074" i="3"/>
  <c r="H2052" i="3"/>
  <c r="H2027" i="3"/>
  <c r="H2477" i="3"/>
  <c r="H2781" i="3"/>
  <c r="H2609" i="3"/>
  <c r="H2281" i="3"/>
  <c r="H2299" i="3"/>
  <c r="H2670" i="3"/>
  <c r="H2407" i="3"/>
  <c r="H2200" i="3"/>
  <c r="H2793" i="3"/>
  <c r="H2769" i="3"/>
  <c r="H2688" i="3"/>
  <c r="H2429" i="3"/>
  <c r="H2380" i="3"/>
  <c r="H2860" i="3"/>
  <c r="H2604" i="3"/>
  <c r="H2333" i="3"/>
  <c r="H2221" i="3"/>
  <c r="H2193" i="3"/>
  <c r="H2547" i="3"/>
  <c r="H2872" i="3"/>
  <c r="H2857" i="3"/>
  <c r="H2628" i="3"/>
  <c r="H2359" i="3"/>
  <c r="H2399" i="3"/>
  <c r="H2662" i="3"/>
  <c r="H2034" i="3"/>
  <c r="H2419" i="3"/>
  <c r="H2868" i="3"/>
  <c r="H2851" i="3"/>
  <c r="H2738" i="3"/>
  <c r="H2482" i="3"/>
  <c r="H2714" i="3"/>
  <c r="H2600" i="3"/>
  <c r="H2326" i="3"/>
  <c r="H2661" i="3"/>
  <c r="H2398" i="3"/>
  <c r="H2761" i="3"/>
  <c r="H2096" i="3"/>
  <c r="H2895" i="3"/>
  <c r="H2527" i="3"/>
  <c r="H2186" i="3"/>
  <c r="H2523" i="3"/>
  <c r="H2115" i="3"/>
  <c r="H2493" i="3"/>
  <c r="H2719" i="3"/>
  <c r="H2389" i="3"/>
  <c r="H2409" i="3"/>
  <c r="H2242" i="3"/>
  <c r="H2472" i="3"/>
  <c r="H2645" i="3"/>
  <c r="H2511" i="3"/>
  <c r="H2687" i="3"/>
  <c r="H2894" i="3"/>
  <c r="H2098" i="3"/>
  <c r="H2282" i="3"/>
  <c r="H2694" i="3"/>
  <c r="H2504" i="3"/>
  <c r="H2629" i="3"/>
  <c r="H2102" i="3"/>
  <c r="H2622" i="3"/>
  <c r="H2812" i="3"/>
  <c r="H2275" i="3"/>
  <c r="H2453" i="3"/>
  <c r="H2583" i="3"/>
  <c r="H2847" i="3"/>
  <c r="H2248" i="3"/>
  <c r="H2289" i="3"/>
  <c r="H2264" i="3"/>
  <c r="H2197" i="3"/>
  <c r="H2166" i="3"/>
  <c r="H2147" i="3"/>
  <c r="H2131" i="3"/>
  <c r="H2026" i="3"/>
  <c r="H2313" i="3"/>
  <c r="H2379" i="3"/>
  <c r="H2348" i="3"/>
  <c r="H2239" i="3"/>
  <c r="H2813" i="3"/>
  <c r="H2647" i="3"/>
  <c r="H2354" i="3"/>
  <c r="H2288" i="3"/>
  <c r="H2258" i="3"/>
  <c r="H2194" i="3"/>
  <c r="H2165" i="3"/>
  <c r="H2146" i="3"/>
  <c r="H2130" i="3"/>
  <c r="H2114" i="3"/>
  <c r="H2072" i="3"/>
  <c r="H2048" i="3"/>
  <c r="H2572" i="3"/>
  <c r="H2809" i="3"/>
  <c r="H2655" i="3"/>
  <c r="H2322" i="3"/>
  <c r="H2287" i="3"/>
  <c r="H2255" i="3"/>
  <c r="H2187" i="3"/>
  <c r="H2164" i="3"/>
  <c r="H2145" i="3"/>
  <c r="H2129" i="3"/>
  <c r="H2111" i="3"/>
  <c r="H2071" i="3"/>
  <c r="H2047" i="3"/>
  <c r="H2081" i="3"/>
  <c r="H2525" i="3"/>
  <c r="H2640" i="3"/>
  <c r="H2305" i="3"/>
  <c r="H2286" i="3"/>
  <c r="H2235" i="3"/>
  <c r="H2184" i="3"/>
  <c r="H2163" i="3"/>
  <c r="H2144" i="3"/>
  <c r="H2128" i="3"/>
  <c r="H2110" i="3"/>
  <c r="H2070" i="3"/>
  <c r="H2045" i="3"/>
  <c r="H2107" i="3"/>
  <c r="H2541" i="3"/>
  <c r="H2633" i="3"/>
  <c r="H2529" i="3"/>
  <c r="H2639" i="3"/>
  <c r="H2285" i="3"/>
  <c r="H2233" i="3"/>
  <c r="H2182" i="3"/>
  <c r="H2162" i="3"/>
  <c r="H2143" i="3"/>
  <c r="H2127" i="3"/>
  <c r="H2109" i="3"/>
  <c r="H2069" i="3"/>
  <c r="H2044" i="3"/>
  <c r="H2159" i="3"/>
  <c r="H2557" i="3"/>
  <c r="H2601" i="3"/>
  <c r="H2513" i="3"/>
  <c r="H2607" i="3"/>
  <c r="H2846" i="3"/>
  <c r="H2590" i="3"/>
  <c r="H2317" i="3"/>
  <c r="H2097" i="3"/>
  <c r="H2309" i="3"/>
  <c r="H2864" i="3"/>
  <c r="H2608" i="3"/>
  <c r="H2337" i="3"/>
  <c r="H2749" i="3"/>
  <c r="H2780" i="3"/>
  <c r="H2524" i="3"/>
  <c r="H2224" i="3"/>
  <c r="H2346" i="3"/>
  <c r="H2358" i="3"/>
  <c r="H2627" i="3"/>
  <c r="H2569" i="3"/>
  <c r="H2808" i="3"/>
  <c r="H2548" i="3"/>
  <c r="H2213" i="3"/>
  <c r="H2486" i="3"/>
  <c r="H2742" i="3"/>
  <c r="H2679" i="3"/>
  <c r="H2553" i="3"/>
  <c r="H2788" i="3"/>
  <c r="H2707" i="3"/>
  <c r="H2658" i="3"/>
  <c r="H2393" i="3"/>
  <c r="H2842" i="3"/>
  <c r="H2535" i="3"/>
  <c r="H2853" i="3"/>
  <c r="H2581" i="3"/>
  <c r="H2306" i="3"/>
  <c r="H2311" i="3"/>
  <c r="H2721" i="3"/>
  <c r="H2815" i="3"/>
  <c r="H2278" i="3"/>
  <c r="H2715" i="3"/>
  <c r="H2587" i="3"/>
  <c r="H2603" i="3"/>
  <c r="H2033" i="3"/>
  <c r="H2284" i="3"/>
  <c r="H2231" i="3"/>
  <c r="H2179" i="3"/>
  <c r="H2161" i="3"/>
  <c r="H2142" i="3"/>
  <c r="H2126" i="3"/>
  <c r="H2108" i="3"/>
  <c r="H2068" i="3"/>
  <c r="H2043" i="3"/>
  <c r="H2191" i="3"/>
  <c r="H2573" i="3"/>
  <c r="H2384" i="3"/>
  <c r="H2497" i="3"/>
  <c r="H2591" i="3"/>
  <c r="H2830" i="3"/>
  <c r="H2574" i="3"/>
  <c r="H2277" i="3"/>
  <c r="H2180" i="3"/>
  <c r="H2290" i="3"/>
  <c r="H2848" i="3"/>
  <c r="H2592" i="3"/>
  <c r="H2319" i="3"/>
  <c r="H2283" i="3"/>
  <c r="H2156" i="3"/>
  <c r="H2101" i="3"/>
  <c r="H2858" i="3"/>
  <c r="H2374" i="3"/>
  <c r="H2494" i="3"/>
  <c r="H2887" i="3"/>
  <c r="H2301" i="3"/>
  <c r="H2716" i="3"/>
  <c r="H2079" i="3"/>
  <c r="H2643" i="3"/>
  <c r="H2680" i="3"/>
  <c r="H2236" i="3"/>
  <c r="H2663" i="3"/>
  <c r="H2756" i="3"/>
  <c r="H2594" i="3"/>
  <c r="H2776" i="3"/>
  <c r="H2565" i="3"/>
  <c r="H2474" i="3"/>
  <c r="H2735" i="3"/>
  <c r="H2571" i="3"/>
  <c r="H2905" i="3"/>
  <c r="H2318" i="3"/>
  <c r="H2208" i="3"/>
  <c r="H2532" i="3"/>
  <c r="H2471" i="3"/>
  <c r="H2426" i="3"/>
  <c r="H2689" i="3"/>
  <c r="H2845" i="3"/>
  <c r="H2460" i="3"/>
  <c r="H2566" i="3"/>
  <c r="H2078" i="3"/>
  <c r="H2178" i="3"/>
  <c r="H2451" i="3"/>
  <c r="H2368" i="3"/>
  <c r="H2315" i="3"/>
  <c r="H2537" i="3"/>
  <c r="H2122" i="3"/>
  <c r="H2328" i="3"/>
  <c r="H2175" i="3"/>
  <c r="H2251" i="3"/>
  <c r="H2526" i="3"/>
  <c r="H2822" i="3"/>
  <c r="H2626" i="3"/>
  <c r="H2032" i="3"/>
  <c r="H2610" i="3"/>
  <c r="H2280" i="3"/>
  <c r="H2155" i="3"/>
  <c r="H2099" i="3"/>
  <c r="H2388" i="3"/>
  <c r="H2559" i="3"/>
  <c r="H2335" i="3"/>
  <c r="H2855" i="3"/>
  <c r="H2260" i="3"/>
  <c r="H2700" i="3"/>
  <c r="H2330" i="3"/>
  <c r="H2659" i="3"/>
  <c r="H2648" i="3"/>
  <c r="H2307" i="3"/>
  <c r="H2695" i="3"/>
  <c r="H2740" i="3"/>
  <c r="H2578" i="3"/>
  <c r="H2551" i="3"/>
  <c r="H2549" i="3"/>
  <c r="H2538" i="3"/>
  <c r="H2703" i="3"/>
  <c r="H2779" i="3"/>
  <c r="H2795" i="3"/>
  <c r="H2555" i="3"/>
  <c r="H2737" i="3"/>
  <c r="H2682" i="3"/>
  <c r="H2803" i="3"/>
  <c r="H2807" i="3"/>
  <c r="H2357" i="3"/>
  <c r="H2476" i="3"/>
  <c r="H2550" i="3"/>
  <c r="H2042" i="3"/>
  <c r="H2321" i="3"/>
  <c r="H2331" i="3"/>
  <c r="H2031" i="3"/>
  <c r="H2570" i="3"/>
  <c r="H2436" i="3"/>
  <c r="H2606" i="3"/>
  <c r="H2203" i="3"/>
  <c r="H2036" i="3"/>
  <c r="H2674" i="3"/>
  <c r="H2651" i="3"/>
  <c r="H2465" i="3"/>
  <c r="H2806" i="3"/>
  <c r="H2757" i="3"/>
  <c r="H2174" i="3"/>
  <c r="H2467" i="3"/>
  <c r="H2385" i="3"/>
  <c r="H2732" i="3"/>
  <c r="H2772" i="3"/>
  <c r="H2597" i="3"/>
  <c r="H2279" i="3"/>
  <c r="H2154" i="3"/>
  <c r="H2087" i="3"/>
  <c r="H2589" i="3"/>
  <c r="H2479" i="3"/>
  <c r="H2226" i="3"/>
  <c r="H2775" i="3"/>
  <c r="H2209" i="3"/>
  <c r="H2684" i="3"/>
  <c r="H2362" i="3"/>
  <c r="H2675" i="3"/>
  <c r="H2616" i="3"/>
  <c r="H2470" i="3"/>
  <c r="H2711" i="3"/>
  <c r="H2724" i="3"/>
  <c r="H2562" i="3"/>
  <c r="H2519" i="3"/>
  <c r="H2533" i="3"/>
  <c r="H2586" i="3"/>
  <c r="H2487" i="3"/>
  <c r="H2312" i="3"/>
  <c r="H2410" i="3"/>
  <c r="H2485" i="3"/>
  <c r="H2505" i="3"/>
  <c r="H2339" i="3"/>
  <c r="H2762" i="3"/>
  <c r="H2882" i="3"/>
  <c r="H2195" i="3"/>
  <c r="H2438" i="3"/>
  <c r="H2124" i="3"/>
  <c r="H2758" i="3"/>
  <c r="H2810" i="3"/>
  <c r="H2891" i="3"/>
  <c r="H2801" i="3"/>
  <c r="H2554" i="3"/>
  <c r="H2747" i="3"/>
  <c r="H2544" i="3"/>
  <c r="H2490" i="3"/>
  <c r="H2799" i="3"/>
  <c r="H2121" i="3"/>
  <c r="H2889" i="3"/>
  <c r="H2404" i="3"/>
  <c r="H2748" i="3"/>
  <c r="H2744" i="3"/>
  <c r="H2804" i="3"/>
  <c r="H2741" i="3"/>
  <c r="H2731" i="3"/>
  <c r="H2411" i="3"/>
  <c r="H2215" i="3"/>
  <c r="H2276" i="3"/>
  <c r="H2153" i="3"/>
  <c r="H2067" i="3"/>
  <c r="H2637" i="3"/>
  <c r="H2463" i="3"/>
  <c r="H2185" i="3"/>
  <c r="H2880" i="3"/>
  <c r="H2188" i="3"/>
  <c r="H2540" i="3"/>
  <c r="H2378" i="3"/>
  <c r="H2691" i="3"/>
  <c r="H2584" i="3"/>
  <c r="H2502" i="3"/>
  <c r="H2727" i="3"/>
  <c r="H2708" i="3"/>
  <c r="H2413" i="3"/>
  <c r="H2503" i="3"/>
  <c r="H2517" i="3"/>
  <c r="H2488" i="3"/>
  <c r="H2259" i="3"/>
  <c r="H2501" i="3"/>
  <c r="H2797" i="3"/>
  <c r="H2534" i="3"/>
  <c r="H2619" i="3"/>
  <c r="H2516" i="3"/>
  <c r="H2454" i="3"/>
  <c r="H2418" i="3"/>
  <c r="H2890" i="3"/>
  <c r="H2726" i="3"/>
  <c r="H2850" i="3"/>
  <c r="H2261" i="3"/>
  <c r="H2576" i="3"/>
  <c r="H2420" i="3"/>
  <c r="H2123" i="3"/>
  <c r="H2774" i="3"/>
  <c r="H2818" i="3"/>
  <c r="H2567" i="3"/>
  <c r="H2481" i="3"/>
  <c r="H2796" i="3"/>
  <c r="H2113" i="3"/>
  <c r="H2542" i="3"/>
  <c r="H2856" i="3"/>
  <c r="H2272" i="3"/>
  <c r="H2618" i="3"/>
  <c r="H2046" i="3"/>
  <c r="H2794" i="3"/>
  <c r="H2355" i="3"/>
  <c r="H2421" i="3"/>
  <c r="H2270" i="3"/>
  <c r="H2141" i="3"/>
  <c r="H2064" i="3"/>
  <c r="H2653" i="3"/>
  <c r="H2446" i="3"/>
  <c r="H2103" i="3"/>
  <c r="H2832" i="3"/>
  <c r="H2050" i="3"/>
  <c r="H2508" i="3"/>
  <c r="H2394" i="3"/>
  <c r="H2739" i="3"/>
  <c r="H2564" i="3"/>
  <c r="H2518" i="3"/>
  <c r="H2743" i="3"/>
  <c r="H2692" i="3"/>
  <c r="H2375" i="3"/>
  <c r="H2816" i="3"/>
  <c r="H2492" i="3"/>
  <c r="H2723" i="3"/>
  <c r="H2049" i="3"/>
  <c r="H2324" i="3"/>
  <c r="H2448" i="3"/>
  <c r="H2468" i="3"/>
  <c r="H2459" i="3"/>
  <c r="H2750" i="3"/>
  <c r="H2256" i="3"/>
  <c r="H2177" i="3"/>
  <c r="H2522" i="3"/>
  <c r="H2789" i="3"/>
  <c r="H2859" i="3"/>
  <c r="H2558" i="3"/>
  <c r="H2183" i="3"/>
  <c r="H2763" i="3"/>
  <c r="H2764" i="3"/>
  <c r="H2450" i="3"/>
  <c r="H2475" i="3"/>
  <c r="H2198" i="3"/>
  <c r="H2888" i="3"/>
  <c r="H2767" i="3"/>
  <c r="H2158" i="3"/>
  <c r="H2824" i="3"/>
  <c r="H2893" i="3"/>
  <c r="H2228" i="3"/>
  <c r="H2140" i="3"/>
  <c r="H2062" i="3"/>
  <c r="H2669" i="3"/>
  <c r="H2427" i="3"/>
  <c r="H2705" i="3"/>
  <c r="H2898" i="3"/>
  <c r="H2442" i="3"/>
  <c r="H2038" i="3"/>
  <c r="H2831" i="3"/>
  <c r="H2506" i="3"/>
  <c r="H2528" i="3"/>
  <c r="H2430" i="3"/>
  <c r="H2611" i="3"/>
  <c r="H2223" i="3"/>
  <c r="H2139" i="3"/>
  <c r="H2060" i="3"/>
  <c r="H2685" i="3"/>
  <c r="H2814" i="3"/>
  <c r="H2666" i="3"/>
  <c r="H2800" i="3"/>
  <c r="H2621" i="3"/>
  <c r="H2839" i="3"/>
  <c r="H2500" i="3"/>
  <c r="H2837" i="3"/>
  <c r="H2833" i="3"/>
  <c r="H2334" i="3"/>
  <c r="H2232" i="3"/>
  <c r="H2792" i="3"/>
  <c r="H2100" i="3"/>
  <c r="H2104" i="3"/>
  <c r="H2220" i="3"/>
  <c r="H2138" i="3"/>
  <c r="H2059" i="3"/>
  <c r="H2871" i="3"/>
  <c r="H2798" i="3"/>
  <c r="H2065" i="3"/>
  <c r="H2784" i="3"/>
  <c r="H2605" i="3"/>
  <c r="H2617" i="3"/>
  <c r="H2262" i="3"/>
  <c r="H2037" i="3"/>
  <c r="H2773" i="3"/>
  <c r="H2713" i="3"/>
  <c r="H2783" i="3"/>
  <c r="H2512" i="3"/>
  <c r="H2061" i="3"/>
  <c r="H2216" i="3"/>
  <c r="H2137" i="3"/>
  <c r="H2041" i="3"/>
  <c r="H2759" i="3"/>
  <c r="H2782" i="3"/>
  <c r="H2199" i="3"/>
  <c r="H2768" i="3"/>
  <c r="H2370" i="3"/>
  <c r="H2441" i="3"/>
  <c r="H2340" i="3"/>
  <c r="H2826" i="3"/>
  <c r="H2484" i="3"/>
  <c r="H2582" i="3"/>
  <c r="H2489" i="3"/>
  <c r="H2866" i="3"/>
  <c r="H2303" i="3"/>
  <c r="H2885" i="3"/>
  <c r="H2083" i="3"/>
  <c r="H2392" i="3"/>
  <c r="H2055" i="3"/>
  <c r="H2843" i="3"/>
  <c r="H2376" i="3"/>
  <c r="H2350" i="3"/>
  <c r="H2602" i="3"/>
  <c r="H2834" i="3"/>
  <c r="H2821" i="3"/>
  <c r="H2229" i="3"/>
  <c r="H2560" i="3"/>
  <c r="H2347" i="3"/>
  <c r="H2176" i="3"/>
  <c r="H2790" i="3"/>
  <c r="H2473" i="3"/>
  <c r="H2365" i="3"/>
  <c r="H2642" i="3"/>
  <c r="H2106" i="3"/>
  <c r="H2196" i="3"/>
  <c r="H2510" i="3"/>
  <c r="H2838" i="3"/>
  <c r="H2751" i="3"/>
  <c r="H2214" i="3"/>
  <c r="H2125" i="3"/>
  <c r="H2040" i="3"/>
  <c r="H2865" i="3"/>
  <c r="H2766" i="3"/>
  <c r="H2585" i="3"/>
  <c r="H2624" i="3"/>
  <c r="H2352" i="3"/>
  <c r="H2423" i="3"/>
  <c r="H2395" i="3"/>
  <c r="H2414" i="3"/>
  <c r="H2432" i="3"/>
  <c r="H2082" i="3"/>
  <c r="H2903" i="3"/>
  <c r="H271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<sst xmlns="http://schemas.openxmlformats.org/spreadsheetml/2006/main" count="23012" uniqueCount="4206">
  <si>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</si>
  <si>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</si>
  <si>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</si>
  <si>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</si>
  <si>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</si>
  <si>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</si>
  <si>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</si>
  <si>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</si>
  <si>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</si>
  <si>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</si>
  <si>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</si>
  <si>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</si>
  <si>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</si>
  <si>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</si>
  <si>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</si>
  <si>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</si>
  <si>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</si>
  <si>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</si>
  <si>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</si>
  <si>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</si>
  <si>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</si>
  <si>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</si>
  <si>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</si>
  <si>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</si>
  <si>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</si>
  <si>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</si>
  <si>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</si>
  <si>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</si>
  <si>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</si>
  <si>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</si>
  <si>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</si>
  <si>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</si>
  <si>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</si>
  <si>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</si>
  <si>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</si>
  <si>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</si>
  <si>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</si>
  <si>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</si>
  <si>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</si>
  <si>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</si>
  <si>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</si>
  <si>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</si>
  <si>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</si>
  <si>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</si>
  <si>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</si>
  <si>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</si>
  <si>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</si>
  <si>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</si>
  <si>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</si>
  <si>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</si>
  <si>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</si>
  <si>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</si>
  <si>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</si>
  <si>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</si>
  <si>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</si>
  <si>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</si>
  <si>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</si>
  <si>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</si>
  <si>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</si>
  <si>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</si>
  <si>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</si>
  <si>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</si>
  <si>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</si>
  <si>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</si>
  <si>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</si>
  <si>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</si>
  <si>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</si>
  <si>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</si>
  <si>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</si>
  <si>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</si>
  <si>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</si>
  <si>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</si>
  <si>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</si>
  <si>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</si>
  <si>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</si>
  <si>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</si>
  <si>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</si>
  <si>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</si>
  <si>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</si>
  <si>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</si>
  <si>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</si>
  <si>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</si>
  <si>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</si>
  <si>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</si>
  <si>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</si>
  <si>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</si>
  <si>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</si>
  <si>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</si>
  <si>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</si>
  <si>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</si>
  <si>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</si>
  <si>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</si>
  <si>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</si>
  <si>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</si>
  <si>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</si>
  <si>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</si>
  <si>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</si>
  <si>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</si>
  <si>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</si>
  <si>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</si>
  <si>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</si>
  <si>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</si>
  <si>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</si>
  <si>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</si>
  <si>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</si>
  <si>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</si>
  <si>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</si>
  <si>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</si>
  <si>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</si>
  <si>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</si>
  <si>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</si>
  <si>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</si>
  <si>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</si>
  <si>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</si>
  <si>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</si>
  <si>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</si>
  <si>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</si>
  <si>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</si>
  <si>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</si>
  <si>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</si>
  <si>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</si>
  <si>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</si>
  <si>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</si>
  <si>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</si>
  <si>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</si>
  <si>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</si>
  <si>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</si>
  <si>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</si>
  <si>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</si>
  <si>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</si>
  <si>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</si>
  <si>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</si>
  <si>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</si>
  <si>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</si>
  <si>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</si>
  <si>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</si>
  <si>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</si>
  <si>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</si>
  <si>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</si>
  <si>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</si>
  <si>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</si>
  <si>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</si>
  <si>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</si>
  <si>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</si>
  <si>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</si>
  <si>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</si>
  <si>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</si>
  <si>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</si>
  <si>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</si>
  <si>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</si>
  <si>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</si>
  <si>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</si>
  <si>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</si>
  <si>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</si>
  <si>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</si>
  <si>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</si>
  <si>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</si>
  <si>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</si>
  <si>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</si>
  <si>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</si>
  <si>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</si>
  <si>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</si>
  <si>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</si>
  <si>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</si>
  <si>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</si>
  <si>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</si>
  <si>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</si>
  <si>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</si>
  <si>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</si>
  <si>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</si>
  <si>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</si>
  <si>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</si>
  <si>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</si>
  <si>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</si>
  <si>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</si>
  <si>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</si>
  <si>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</si>
  <si>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</si>
  <si>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</si>
  <si>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</si>
  <si>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</si>
  <si>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</si>
  <si>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</si>
  <si>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</si>
  <si>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</si>
  <si>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</si>
  <si>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</si>
  <si>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</si>
  <si>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</si>
  <si>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</si>
  <si>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</si>
  <si>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</si>
  <si>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</si>
  <si>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</si>
  <si>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</si>
  <si>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</si>
  <si>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</si>
  <si>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</si>
  <si>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</si>
  <si>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</si>
  <si>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</si>
  <si>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</si>
  <si>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</si>
  <si>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</si>
  <si>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</si>
  <si>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</si>
  <si>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</si>
  <si>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</si>
  <si>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</si>
  <si>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</si>
  <si>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</si>
  <si>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</si>
  <si>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</si>
  <si>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</si>
  <si>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</si>
  <si>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</si>
  <si>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</si>
  <si>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</si>
  <si>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</si>
  <si>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</si>
  <si>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</si>
  <si>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</si>
  <si>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</si>
  <si>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</si>
  <si>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</si>
  <si>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</si>
  <si>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</si>
  <si>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</si>
  <si>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</si>
  <si>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</si>
  <si>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</si>
  <si>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</si>
  <si>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</si>
  <si>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</si>
  <si>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</si>
  <si>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</si>
  <si>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</si>
  <si>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</si>
  <si>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</si>
  <si>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</si>
  <si>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</si>
  <si>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</si>
  <si>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</si>
  <si>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</si>
  <si>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</si>
  <si>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</si>
  <si>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</si>
  <si>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</si>
  <si>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</si>
  <si>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</si>
  <si>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</si>
  <si>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</si>
  <si>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</si>
  <si>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</si>
  <si>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</si>
  <si>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</si>
  <si>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</si>
  <si>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</si>
  <si>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</si>
  <si>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</si>
  <si>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</si>
  <si>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</si>
  <si>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</si>
  <si>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</si>
  <si>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</si>
  <si>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</si>
  <si>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</si>
  <si>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</si>
  <si>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</si>
  <si>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</si>
  <si>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</si>
  <si>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</si>
  <si>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</si>
  <si>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</si>
  <si>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</si>
  <si>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</si>
  <si>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</si>
  <si>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</si>
  <si>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</si>
  <si>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</si>
  <si>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</si>
  <si>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</si>
  <si>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</si>
  <si>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</si>
  <si>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</si>
  <si>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</si>
  <si>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</si>
  <si>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</si>
  <si>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</si>
  <si>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</si>
  <si>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</si>
  <si>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</si>
  <si>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</si>
  <si>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</si>
  <si>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</si>
  <si>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</si>
  <si>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</si>
  <si>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</si>
  <si>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</si>
  <si>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</si>
  <si>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</si>
  <si>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</si>
  <si>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</si>
  <si>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</si>
  <si>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</si>
  <si>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</si>
  <si>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</si>
  <si>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</si>
  <si>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</si>
  <si>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</si>
  <si>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</si>
  <si>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</si>
  <si>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</si>
  <si>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</si>
  <si>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</si>
  <si>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</si>
  <si>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</si>
  <si>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</si>
  <si>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</si>
  <si>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</si>
  <si>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</si>
  <si>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</si>
  <si>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</si>
  <si>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</si>
  <si>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</si>
  <si>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</si>
  <si>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</si>
  <si>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</si>
  <si>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</si>
  <si>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</si>
  <si>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</si>
  <si>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</si>
  <si>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</si>
  <si>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</si>
  <si>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</si>
  <si>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</si>
  <si>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</si>
  <si>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</si>
  <si>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</si>
  <si>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</si>
  <si>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</si>
  <si>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</si>
  <si>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</si>
  <si>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</si>
  <si>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</si>
  <si>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</si>
  <si>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</si>
  <si>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</si>
  <si>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</si>
  <si>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</si>
  <si>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</si>
  <si>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</si>
  <si>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</si>
  <si>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</si>
  <si>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</si>
  <si>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</si>
  <si>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</si>
  <si>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</si>
  <si>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</si>
  <si>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</si>
  <si>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</si>
  <si>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</si>
  <si>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</si>
  <si>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</si>
  <si>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</si>
  <si>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</si>
  <si>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</si>
  <si>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</si>
  <si>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</si>
  <si>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</si>
  <si>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</si>
  <si>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</si>
  <si>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</si>
  <si>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</si>
  <si>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</si>
  <si>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</si>
  <si>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</si>
  <si>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</si>
  <si>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</si>
  <si>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</si>
  <si>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</si>
  <si>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</si>
  <si>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</si>
  <si>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</si>
  <si>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</si>
  <si>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</si>
  <si>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</si>
  <si>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</si>
  <si>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</si>
  <si>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</si>
  <si>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</si>
  <si>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</si>
  <si>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</si>
  <si>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</si>
  <si>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</si>
  <si>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</si>
  <si>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</si>
  <si>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</si>
  <si>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</si>
  <si>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</si>
  <si>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</si>
  <si>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</si>
  <si>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</si>
  <si>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</si>
  <si>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</si>
  <si>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</si>
  <si>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</si>
  <si>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</si>
  <si>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</si>
  <si>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</si>
  <si>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</si>
  <si>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</si>
  <si>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</si>
  <si>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</si>
  <si>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</si>
  <si>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</si>
  <si>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</si>
  <si>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</si>
  <si>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</si>
  <si>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</si>
  <si>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</si>
  <si>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</si>
  <si>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</si>
  <si>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</si>
  <si>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</si>
  <si>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</si>
  <si>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</si>
  <si>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</si>
  <si>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</si>
  <si>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</si>
  <si>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</si>
  <si>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</si>
  <si>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</si>
  <si>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</si>
  <si>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</si>
  <si>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</si>
  <si>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</si>
  <si>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</si>
  <si>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</si>
  <si>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</si>
  <si>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</si>
  <si>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</si>
  <si>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</si>
  <si>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</si>
  <si>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</si>
  <si>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</si>
  <si>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</si>
  <si>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</si>
  <si>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</si>
  <si>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</si>
  <si>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</si>
  <si>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</si>
  <si>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</si>
  <si>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</si>
  <si>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</si>
  <si>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</si>
  <si>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</si>
  <si>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</si>
  <si>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</si>
  <si>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</si>
  <si>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</si>
  <si>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</si>
  <si>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</si>
  <si>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</si>
  <si>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</si>
  <si>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</si>
  <si>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</si>
  <si>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</si>
  <si>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</si>
  <si>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</si>
  <si>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</si>
  <si>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</si>
  <si>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</si>
  <si>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</si>
  <si>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</si>
  <si>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</si>
  <si>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</si>
  <si>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</si>
  <si>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</si>
  <si>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</si>
  <si>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</si>
  <si>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</si>
  <si>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</si>
  <si>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</si>
  <si>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</si>
  <si>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</si>
  <si>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</si>
  <si>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</si>
  <si>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</si>
  <si>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</si>
  <si>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</si>
  <si>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</si>
  <si>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</si>
  <si>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</si>
  <si>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</si>
  <si>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</si>
  <si>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</si>
  <si>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</si>
  <si>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</si>
  <si>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</si>
  <si>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</si>
  <si>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</si>
  <si>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</si>
  <si>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</si>
  <si>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</si>
  <si>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</si>
  <si>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</si>
  <si>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</si>
  <si>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</si>
  <si>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</si>
  <si>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</si>
  <si>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</si>
  <si>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</si>
  <si>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</si>
  <si>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</si>
  <si>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</si>
  <si>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</si>
  <si>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</si>
  <si>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</si>
  <si>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</si>
  <si>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</si>
  <si>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</si>
  <si>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</si>
  <si>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</si>
  <si>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</si>
  <si>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</si>
  <si>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</si>
  <si>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</si>
  <si>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</si>
  <si>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</si>
  <si>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</si>
  <si>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</si>
  <si>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</si>
  <si>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</si>
  <si>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</si>
  <si>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</si>
  <si>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</si>
  <si>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</si>
  <si>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</si>
  <si>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</si>
  <si>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</si>
  <si>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</si>
  <si>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</si>
  <si>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</si>
  <si>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</si>
  <si>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</si>
  <si>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</si>
  <si>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</si>
  <si>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</si>
  <si>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</si>
  <si>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</si>
  <si>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</si>
  <si>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</si>
  <si>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</si>
  <si>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</si>
  <si>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</si>
  <si>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</si>
  <si>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</si>
  <si>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</si>
  <si>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</si>
  <si>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</si>
  <si>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</si>
  <si>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</si>
  <si>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</si>
  <si>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</si>
  <si>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</si>
  <si>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</si>
  <si>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</si>
  <si>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</si>
  <si>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</si>
  <si>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</si>
  <si>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</si>
  <si>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</si>
  <si>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</si>
  <si>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</si>
  <si>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</si>
  <si>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</si>
  <si>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</si>
  <si>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</si>
  <si>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</si>
  <si>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</si>
  <si>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</si>
  <si>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</si>
  <si>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</si>
  <si>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</si>
  <si>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</si>
  <si>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</si>
  <si>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</si>
  <si>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</si>
  <si>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</si>
  <si>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</si>
  <si>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</si>
  <si>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</si>
  <si>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</si>
  <si>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</si>
  <si>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</si>
  <si>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</si>
  <si>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</si>
  <si>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</si>
  <si>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</si>
  <si>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</si>
  <si>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</si>
  <si>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</si>
  <si>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</si>
  <si>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</si>
  <si>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</si>
  <si>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</si>
  <si>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</si>
  <si>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</si>
  <si>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</si>
  <si>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</si>
  <si>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</si>
  <si>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</si>
  <si>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</si>
  <si>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</si>
  <si>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</si>
  <si>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</si>
  <si>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</si>
  <si>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</si>
  <si>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</si>
  <si>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</si>
  <si>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</si>
  <si>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</si>
  <si>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</si>
  <si>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</si>
  <si>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</si>
  <si>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</si>
  <si>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</si>
  <si>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</si>
  <si>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</si>
  <si>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</si>
  <si>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</si>
  <si>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</si>
  <si>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</si>
  <si>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</si>
  <si>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</si>
  <si>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</si>
  <si>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</si>
  <si>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</si>
  <si>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</si>
  <si>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</si>
  <si>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</si>
  <si>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</si>
  <si>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</si>
  <si>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</si>
  <si>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</si>
  <si>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</si>
  <si>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</si>
  <si>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</si>
  <si>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</si>
  <si>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</si>
  <si>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</si>
  <si>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</si>
  <si>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</si>
  <si>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</si>
  <si>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</si>
  <si>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</si>
  <si>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</si>
  <si>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</si>
  <si>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</si>
  <si>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</si>
  <si>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</si>
  <si>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</si>
  <si>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</si>
  <si>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</si>
  <si>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</si>
  <si>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</si>
  <si>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</si>
  <si>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</si>
  <si>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</si>
  <si>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</si>
  <si>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</si>
  <si>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</si>
  <si>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</si>
  <si>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</si>
  <si>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</si>
  <si>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</si>
  <si>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</si>
  <si>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</si>
  <si>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</si>
  <si>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</si>
  <si>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</si>
  <si>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</si>
  <si>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</si>
  <si>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</si>
  <si>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</si>
  <si>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</si>
  <si>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</si>
  <si>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</si>
  <si>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</si>
  <si>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</si>
  <si>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</si>
  <si>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</si>
  <si>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</si>
  <si>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</si>
  <si>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</si>
  <si>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</si>
  <si>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</si>
  <si>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</si>
  <si>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</si>
  <si>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</si>
  <si>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</si>
  <si>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</si>
  <si>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</si>
  <si>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</si>
  <si>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</si>
  <si>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</si>
  <si>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</si>
  <si>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</si>
  <si>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</si>
  <si>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</si>
  <si>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</si>
  <si>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</si>
  <si>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</si>
  <si>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</si>
  <si>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</si>
  <si>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</si>
  <si>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</si>
  <si>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</si>
  <si>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</si>
  <si>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</si>
  <si>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</si>
  <si>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</si>
  <si>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</si>
  <si>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</si>
  <si>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</si>
  <si>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</si>
  <si>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</si>
  <si>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</si>
  <si>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</si>
  <si>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</si>
  <si>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</si>
  <si>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</si>
  <si>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</si>
  <si>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</si>
  <si>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</si>
  <si>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</si>
  <si>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</si>
  <si>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</si>
  <si>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</si>
  <si>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</si>
  <si>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</si>
  <si>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</si>
  <si>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</si>
  <si>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</si>
  <si>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</si>
  <si>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</si>
  <si>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</si>
  <si>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</si>
  <si>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</si>
  <si>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</si>
  <si>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</si>
  <si>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</si>
  <si>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</si>
  <si>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</si>
  <si>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</si>
  <si>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</si>
  <si>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</si>
  <si>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</si>
  <si>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</si>
  <si>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</si>
  <si>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</si>
  <si>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</si>
  <si>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</si>
  <si>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</si>
  <si>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</si>
  <si>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</si>
  <si>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</si>
  <si>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</si>
  <si>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</si>
  <si>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</si>
  <si>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</si>
  <si>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</si>
  <si>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</si>
  <si>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</si>
  <si>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</si>
  <si>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</si>
  <si>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</si>
  <si>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</si>
  <si>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</si>
  <si>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</si>
  <si>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</si>
  <si>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</si>
  <si>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</si>
  <si>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</si>
  <si>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</si>
  <si>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</si>
  <si>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</si>
  <si>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</si>
  <si>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</si>
  <si>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</si>
  <si>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</si>
  <si>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</si>
  <si>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</si>
  <si>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</si>
  <si>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</si>
  <si>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</si>
  <si>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</si>
  <si>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</si>
  <si>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</si>
  <si>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</si>
  <si>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</si>
  <si>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</si>
  <si>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</si>
  <si>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</si>
  <si>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</si>
  <si>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</si>
  <si>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</si>
  <si>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</si>
  <si>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</si>
  <si>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</si>
  <si>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</si>
  <si>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</si>
  <si>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</si>
  <si>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</si>
  <si>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</si>
  <si>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</si>
  <si>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</si>
  <si>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</si>
  <si>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</si>
  <si>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</si>
  <si>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</si>
  <si>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</si>
  <si>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</si>
  <si>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</si>
  <si>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</si>
  <si>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</si>
  <si>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</si>
  <si>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</si>
  <si>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</si>
  <si>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</si>
  <si>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</si>
  <si>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</si>
  <si>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</si>
  <si>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</si>
  <si>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</si>
  <si>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</si>
  <si>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</si>
  <si>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</si>
  <si>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</si>
  <si>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</si>
  <si>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</si>
  <si>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</si>
  <si>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</si>
  <si>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</si>
  <si>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</si>
  <si>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</si>
  <si>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</si>
  <si>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</si>
  <si>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</si>
  <si>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</si>
  <si>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</si>
  <si>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</si>
  <si>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</si>
  <si>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</si>
  <si>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</si>
  <si>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</si>
  <si>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</si>
  <si>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</si>
  <si>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</si>
  <si>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</si>
  <si>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</si>
  <si>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</si>
  <si>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</si>
  <si>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</si>
  <si>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</si>
  <si>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</si>
  <si>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</si>
  <si>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</si>
  <si>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</si>
  <si>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</si>
  <si>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</si>
  <si>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</si>
  <si>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</si>
  <si>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</si>
  <si>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</si>
  <si>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</si>
  <si>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</si>
  <si>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</si>
  <si>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</si>
  <si>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</si>
  <si>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</si>
  <si>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</si>
  <si>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</si>
  <si>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</si>
  <si>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</si>
  <si>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</si>
  <si>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</si>
  <si>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</si>
  <si>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</si>
  <si>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</si>
  <si>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</si>
  <si>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</si>
  <si>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</si>
  <si>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</si>
  <si>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</si>
  <si>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</si>
  <si>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</si>
  <si>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</si>
  <si>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</si>
  <si>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</si>
  <si>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</si>
  <si>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</si>
  <si>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</si>
  <si>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</si>
  <si>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</si>
  <si>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</si>
  <si>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</si>
  <si>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</si>
  <si>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</si>
  <si>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</si>
  <si>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</si>
  <si>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</si>
  <si>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</si>
  <si>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</si>
  <si>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</si>
  <si>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</si>
  <si>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</si>
  <si>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</si>
  <si>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</si>
  <si>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</si>
  <si>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</si>
  <si>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</si>
  <si>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</si>
  <si>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</si>
  <si>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</si>
  <si>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</si>
  <si>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</si>
  <si>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</si>
  <si>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</si>
  <si>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</si>
  <si>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</si>
  <si>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</si>
  <si>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</si>
  <si>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</si>
  <si>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</si>
  <si>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</si>
  <si>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</si>
  <si>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</si>
  <si>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</si>
  <si>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</si>
  <si>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</si>
  <si>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</si>
  <si>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</si>
  <si>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</si>
  <si>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</si>
  <si>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</si>
  <si>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</si>
  <si>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</si>
  <si>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</si>
  <si>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</si>
  <si>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</si>
  <si>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</si>
  <si>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</si>
  <si>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</si>
  <si>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</si>
  <si>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</si>
  <si>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</si>
  <si>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</si>
  <si>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</si>
  <si>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</si>
  <si>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</si>
  <si>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</si>
  <si>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</si>
  <si>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</si>
  <si>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</si>
  <si>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</si>
  <si>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</si>
  <si>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</si>
  <si>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</si>
  <si>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</si>
  <si>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</si>
  <si>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</si>
  <si>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</si>
  <si>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</si>
  <si>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</si>
  <si>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</si>
  <si>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</si>
  <si>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</si>
  <si>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</si>
  <si>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</si>
  <si>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</si>
  <si>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</si>
  <si>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</si>
  <si>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</si>
  <si>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</si>
  <si>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</si>
  <si>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</si>
  <si>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</si>
  <si>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</si>
  <si>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</si>
  <si>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</si>
  <si>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</si>
  <si>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</si>
  <si>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</si>
  <si>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</si>
  <si>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</si>
  <si>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</si>
  <si>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</si>
  <si>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</si>
  <si>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</si>
  <si>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</si>
  <si>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</si>
  <si>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</si>
  <si>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</si>
  <si>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</si>
  <si>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</si>
  <si>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</si>
  <si>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</si>
  <si>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</si>
  <si>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</si>
  <si>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</si>
  <si>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</si>
  <si>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</si>
  <si>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</si>
  <si>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</si>
  <si>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</si>
  <si>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</si>
  <si>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</si>
  <si>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</si>
  <si>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</si>
  <si>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</si>
  <si>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</si>
  <si>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</si>
  <si>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</si>
  <si>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</si>
  <si>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</si>
  <si>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</si>
  <si>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</si>
  <si>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</si>
  <si>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</si>
  <si>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</si>
  <si>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</si>
  <si>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</si>
  <si>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</si>
  <si>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</si>
  <si>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</si>
  <si>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</si>
  <si>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</si>
  <si>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</si>
  <si>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</si>
  <si>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</si>
  <si>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</si>
  <si>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</si>
  <si>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</si>
  <si>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</si>
  <si>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</si>
  <si>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</si>
  <si>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</si>
  <si>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</si>
  <si>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</si>
  <si>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</si>
  <si>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</si>
  <si>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</si>
  <si>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</si>
  <si>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</si>
  <si>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</si>
  <si>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</si>
  <si>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</si>
  <si>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</si>
  <si>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</si>
  <si>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</si>
  <si>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</si>
  <si>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</si>
  <si>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</si>
  <si>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</si>
  <si>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</si>
  <si>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</si>
  <si>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</si>
  <si>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</si>
  <si>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</si>
  <si>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</si>
  <si>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</si>
  <si>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</si>
  <si>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</si>
  <si>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</si>
  <si>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</si>
  <si>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</si>
  <si>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</si>
  <si>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</si>
  <si>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</si>
  <si>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</si>
  <si>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</si>
  <si>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</si>
  <si>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</si>
  <si>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</si>
  <si>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</si>
  <si>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</si>
  <si>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</si>
  <si>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</si>
  <si>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</si>
  <si>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</si>
  <si>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</si>
  <si>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</si>
  <si>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</si>
  <si>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</si>
  <si>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</si>
  <si>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</si>
  <si>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</si>
  <si>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</si>
  <si>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</si>
  <si>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</si>
  <si>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</si>
  <si>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</si>
  <si>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</si>
  <si>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</si>
  <si>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</si>
  <si>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</si>
  <si>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</si>
  <si>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</si>
  <si>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</si>
  <si>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</si>
  <si>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</si>
  <si>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</si>
  <si>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</si>
  <si>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</si>
  <si>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</si>
  <si>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</si>
  <si>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</si>
  <si>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</si>
  <si>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</si>
  <si>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</si>
  <si>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</si>
  <si>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</si>
  <si>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</si>
  <si>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</si>
  <si>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</si>
  <si>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</si>
  <si>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</si>
  <si>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</si>
  <si>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</si>
  <si>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</si>
  <si>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</si>
  <si>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</si>
  <si>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</si>
  <si>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</si>
  <si>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</si>
  <si>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</si>
  <si>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</si>
  <si>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</si>
  <si>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</si>
  <si>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</si>
  <si>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</si>
  <si>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</si>
  <si>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</si>
  <si>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</si>
  <si>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</si>
  <si>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</si>
  <si>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</si>
  <si>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</si>
  <si>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</si>
  <si>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</si>
  <si>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</si>
  <si>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</si>
  <si>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</si>
  <si>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</si>
  <si>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</si>
  <si>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</si>
  <si>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</si>
  <si>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</si>
  <si>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</si>
  <si>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</si>
  <si>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</si>
  <si>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</si>
  <si>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</si>
  <si>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</si>
  <si>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</si>
  <si>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</si>
  <si>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</si>
  <si>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</si>
  <si>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</si>
  <si>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</si>
  <si>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</si>
  <si>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</si>
  <si>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</si>
  <si>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</si>
  <si>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</si>
  <si>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</si>
  <si>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</si>
  <si>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</si>
  <si>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</si>
  <si>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</si>
  <si>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</si>
  <si>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</si>
  <si>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</si>
  <si>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</si>
  <si>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</si>
  <si>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</si>
  <si>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</si>
  <si>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</si>
  <si>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</si>
  <si>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</si>
  <si>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</si>
  <si>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</si>
  <si>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</si>
  <si>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</si>
  <si>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</si>
  <si>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</si>
  <si>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</si>
  <si>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</si>
  <si>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</si>
  <si>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</si>
  <si>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</si>
  <si>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</si>
  <si>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</si>
  <si>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</si>
  <si>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</si>
  <si>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</si>
  <si>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</si>
  <si>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</si>
  <si>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</si>
  <si>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</si>
  <si>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</si>
  <si>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</si>
  <si>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</si>
  <si>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</si>
  <si>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</si>
  <si>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</si>
  <si>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</si>
  <si>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</si>
  <si>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</si>
  <si>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</si>
  <si>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</si>
  <si>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</si>
  <si>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</si>
  <si>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</si>
  <si>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</si>
  <si>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</si>
  <si>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</si>
  <si>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</si>
  <si>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</si>
  <si>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</si>
  <si>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</si>
  <si>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</si>
  <si>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</si>
  <si>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</si>
  <si>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</si>
  <si>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</si>
  <si>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</si>
  <si>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</si>
  <si>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</si>
  <si>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</si>
  <si>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</si>
  <si>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</si>
  <si>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</si>
  <si>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</si>
  <si>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</si>
  <si>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</si>
  <si>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</si>
  <si>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</si>
  <si>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</si>
  <si>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</si>
  <si>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</si>
  <si>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</si>
  <si>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</si>
  <si>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</si>
  <si>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</si>
  <si>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</si>
  <si>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</si>
  <si>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</si>
  <si>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</si>
  <si>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</si>
  <si>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</si>
  <si>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</si>
  <si>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</si>
  <si>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</si>
  <si>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</si>
  <si>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</si>
  <si>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</si>
  <si>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</si>
  <si>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</si>
  <si>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</si>
  <si>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</si>
  <si>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</si>
  <si>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</si>
  <si>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</si>
  <si>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</si>
  <si>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</si>
  <si>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</si>
  <si>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</si>
  <si>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</si>
  <si>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</si>
  <si>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</si>
  <si>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</si>
  <si>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</si>
  <si>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</si>
  <si>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</si>
  <si>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</si>
  <si>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</si>
  <si>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</si>
  <si>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</si>
  <si>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</si>
  <si>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</si>
  <si>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</si>
  <si>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</si>
  <si>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</si>
  <si>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</si>
  <si>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</si>
  <si>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</si>
  <si>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</si>
  <si>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</si>
  <si>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</si>
  <si>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</si>
  <si>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</si>
  <si>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</si>
  <si>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</si>
  <si>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</si>
  <si>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</si>
  <si>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</si>
  <si>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</si>
  <si>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</si>
  <si>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</si>
  <si>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</si>
  <si>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</si>
  <si>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</si>
  <si>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</si>
  <si>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</si>
  <si>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</si>
  <si>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</si>
  <si>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</si>
  <si>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</si>
  <si>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</si>
  <si>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</si>
  <si>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</si>
  <si>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</si>
  <si>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</si>
  <si>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</si>
  <si>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</si>
  <si>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</si>
  <si>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</si>
  <si>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</si>
  <si>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</si>
  <si>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</si>
  <si>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</si>
  <si>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</si>
  <si>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</si>
  <si>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</si>
  <si>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</si>
  <si>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</si>
  <si>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</si>
  <si>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</si>
  <si>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</si>
  <si>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</si>
  <si>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</si>
  <si>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</si>
  <si>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</si>
  <si>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</si>
  <si>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</si>
  <si>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</si>
  <si>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</si>
  <si>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</si>
  <si>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</si>
  <si>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</si>
  <si>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</si>
  <si>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</si>
  <si>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</si>
  <si>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</si>
  <si>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</si>
  <si>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</si>
  <si>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</si>
  <si>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</si>
  <si>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</si>
  <si>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</si>
  <si>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</si>
  <si>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</si>
  <si>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</si>
  <si>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</si>
  <si>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</si>
  <si>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</si>
  <si>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</si>
  <si>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</si>
  <si>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</si>
  <si>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</si>
  <si>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</si>
  <si>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</si>
  <si>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</si>
  <si>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</si>
  <si>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</si>
  <si>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</si>
  <si>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</si>
  <si>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</si>
  <si>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</si>
  <si>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</si>
  <si>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</si>
  <si>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</si>
  <si>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</si>
  <si>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</si>
  <si>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</si>
  <si>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</si>
  <si>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</si>
  <si>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</si>
  <si>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</si>
  <si>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</si>
  <si>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</si>
  <si>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</si>
  <si>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</si>
  <si>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</si>
  <si>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</si>
  <si>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</si>
  <si>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</si>
  <si>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</si>
  <si>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</si>
  <si>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</si>
  <si>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</si>
  <si>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</si>
  <si>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</si>
  <si>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</si>
  <si>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</si>
  <si>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</si>
  <si>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</si>
  <si>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</si>
  <si>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</si>
  <si>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</si>
  <si>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</si>
  <si>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</si>
  <si>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</si>
  <si>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</si>
  <si>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</si>
  <si>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</si>
  <si>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</si>
  <si>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</si>
  <si>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</si>
  <si>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</si>
  <si>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</si>
  <si>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</si>
  <si>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</si>
  <si>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</si>
  <si>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</si>
  <si>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</si>
  <si>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</si>
  <si>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</si>
  <si>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</si>
  <si>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</si>
  <si>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</si>
  <si>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</si>
  <si>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</si>
  <si>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</si>
  <si>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</si>
  <si>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</si>
  <si>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</si>
  <si>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</si>
  <si>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</si>
  <si>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</si>
  <si>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</si>
  <si>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</si>
  <si>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</si>
  <si>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</si>
  <si>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</si>
  <si>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</si>
  <si>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</si>
  <si>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</si>
  <si>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</si>
  <si>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</si>
  <si>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</si>
  <si>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</si>
  <si>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</si>
  <si>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</si>
  <si>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</si>
  <si>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</si>
  <si>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</si>
  <si>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</si>
  <si>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</si>
  <si>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</si>
  <si>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</si>
  <si>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</si>
  <si>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</si>
  <si>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</si>
  <si>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</si>
  <si>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</si>
  <si>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</si>
  <si>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</si>
  <si>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</si>
  <si>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</si>
  <si>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</si>
  <si>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</si>
  <si>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</si>
  <si>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</si>
  <si>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</si>
  <si>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</si>
  <si>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</si>
  <si>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</si>
  <si>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</si>
  <si>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</si>
  <si>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</si>
  <si>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</si>
  <si>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</si>
  <si>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</si>
  <si>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</si>
  <si>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</si>
  <si>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</si>
  <si>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</si>
  <si>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</si>
  <si>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</si>
  <si>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</si>
  <si>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</si>
  <si>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</si>
  <si>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</si>
  <si>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</si>
  <si>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</si>
  <si>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</si>
  <si>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</si>
  <si>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</si>
  <si>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</si>
  <si>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</si>
  <si>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</si>
  <si>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</si>
  <si>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</si>
  <si>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</si>
  <si>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</si>
  <si>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</si>
  <si>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</si>
  <si>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</si>
  <si>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</si>
  <si>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</si>
  <si>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</si>
  <si>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</si>
  <si>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</si>
  <si>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</si>
  <si>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</si>
  <si>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</si>
  <si>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</si>
  <si>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</si>
  <si>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</si>
  <si>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</si>
  <si>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</si>
  <si>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</si>
  <si>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</si>
  <si>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</si>
  <si>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</si>
  <si>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</si>
  <si>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</si>
  <si>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</si>
  <si>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</si>
  <si>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</si>
  <si>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</si>
  <si>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</si>
  <si>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</si>
  <si>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</si>
  <si>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</si>
  <si>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</si>
  <si>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</si>
  <si>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</si>
  <si>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</si>
  <si>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</si>
  <si>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</si>
  <si>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</si>
  <si>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</si>
  <si>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</si>
  <si>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</si>
  <si>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</si>
  <si>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</si>
  <si>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</si>
  <si>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</si>
  <si>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</si>
  <si>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</si>
  <si>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</si>
  <si>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</si>
  <si>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</si>
  <si>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</si>
  <si>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</si>
  <si>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</si>
  <si>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</si>
  <si>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</si>
  <si>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</si>
  <si>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</si>
  <si>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</si>
  <si>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</si>
  <si>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</si>
  <si>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</si>
  <si>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</si>
  <si>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</si>
  <si>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</si>
  <si>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</si>
  <si>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</si>
  <si>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</si>
  <si>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</si>
  <si>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</si>
  <si>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</si>
  <si>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</si>
  <si>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</si>
  <si>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</si>
  <si>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</si>
  <si>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</si>
  <si>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</si>
  <si>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</si>
  <si>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</si>
  <si>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</si>
  <si>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</si>
  <si>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</si>
  <si>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</si>
  <si>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</si>
  <si>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</si>
  <si>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</si>
  <si>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</si>
  <si>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</si>
  <si>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</si>
  <si>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</si>
  <si>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</si>
  <si>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</si>
  <si>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</si>
  <si>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</si>
  <si>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</si>
  <si>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</si>
  <si>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</si>
  <si>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</si>
  <si>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</si>
  <si>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</si>
  <si>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</si>
  <si>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</si>
  <si>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</si>
  <si>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</si>
  <si>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</si>
  <si>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</si>
  <si>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</si>
  <si>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</si>
  <si>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</si>
  <si>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</si>
  <si>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</si>
  <si>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</si>
  <si>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</si>
  <si>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</si>
  <si>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</si>
  <si>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</si>
  <si>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</si>
  <si>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</si>
  <si>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</si>
  <si>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</si>
  <si>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</si>
  <si>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</si>
  <si>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</si>
  <si>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</si>
  <si>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</si>
  <si>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</si>
  <si>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</si>
  <si>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</si>
  <si>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</si>
  <si>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</si>
  <si>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</si>
  <si>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</si>
  <si>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</si>
  <si>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</si>
  <si>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</si>
  <si>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</si>
  <si>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</si>
  <si>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</si>
  <si>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</si>
  <si>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</si>
  <si>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</si>
  <si>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</si>
  <si>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</si>
  <si>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</si>
  <si>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</si>
  <si>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</si>
  <si>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</si>
  <si>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</si>
  <si>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</si>
  <si>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</si>
  <si>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</si>
  <si>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</si>
  <si>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</si>
  <si>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</si>
  <si>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</si>
  <si>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</si>
  <si>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</si>
  <si>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</si>
  <si>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</si>
  <si>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</si>
  <si>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</si>
  <si>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</si>
  <si>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</si>
  <si>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</si>
  <si>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</si>
  <si>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</si>
  <si>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</si>
  <si>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</si>
  <si>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</si>
  <si>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</si>
  <si>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</si>
  <si>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</si>
  <si>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</si>
  <si>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</si>
  <si>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</si>
  <si>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</si>
  <si>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</si>
  <si>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</si>
  <si>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</si>
  <si>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</si>
  <si>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</si>
  <si>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</si>
  <si>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</si>
  <si>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</si>
  <si>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</si>
  <si>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</si>
  <si>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</si>
  <si>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</si>
  <si>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</si>
  <si>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</si>
  <si>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</si>
  <si>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</si>
  <si>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</si>
  <si>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</si>
  <si>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</si>
  <si>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</si>
  <si>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</si>
  <si>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</si>
  <si>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</si>
  <si>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</si>
  <si>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</si>
  <si>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</si>
  <si>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</si>
  <si>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</si>
  <si>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</si>
  <si>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</si>
  <si>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</si>
  <si>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</si>
  <si>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</si>
  <si>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</si>
  <si>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</si>
  <si>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</si>
  <si>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</si>
  <si>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</si>
  <si>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</si>
  <si>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</si>
  <si>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</si>
  <si>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</si>
  <si>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</si>
  <si>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</si>
  <si>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</si>
  <si>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</si>
  <si>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</si>
  <si>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</si>
  <si>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</si>
  <si>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</si>
  <si>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</si>
  <si>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</si>
  <si>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</si>
  <si>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</si>
  <si>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</si>
  <si>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</si>
  <si>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</si>
  <si>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</si>
  <si>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</si>
  <si>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</si>
  <si>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</si>
  <si>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</si>
  <si>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</si>
  <si>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</si>
  <si>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</si>
  <si>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</si>
  <si>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</si>
  <si>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</si>
  <si>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</si>
  <si>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</si>
  <si>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</si>
  <si>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</si>
  <si>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</si>
  <si>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</si>
  <si>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</si>
  <si>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</si>
  <si>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</si>
  <si>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</si>
  <si>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</si>
  <si>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</si>
  <si>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</si>
  <si>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</si>
  <si>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</si>
  <si>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</si>
  <si>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</si>
  <si>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</si>
  <si>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</si>
  <si>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</si>
  <si>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</si>
  <si>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</si>
  <si>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</si>
  <si>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</si>
  <si>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</si>
  <si>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</si>
  <si>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</si>
  <si>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</si>
  <si>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</si>
  <si>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</si>
  <si>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</si>
  <si>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</si>
  <si>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</si>
  <si>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</si>
  <si>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</si>
  <si>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</si>
  <si>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</si>
  <si>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</si>
  <si>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</si>
  <si>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</si>
  <si>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</si>
  <si>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</si>
  <si>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</si>
  <si>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</si>
  <si>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</si>
  <si>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</si>
  <si>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</si>
  <si>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</si>
  <si>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</si>
  <si>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</si>
  <si>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</si>
  <si>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</si>
  <si>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</si>
  <si>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</si>
  <si>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</si>
  <si>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</si>
  <si>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</si>
  <si>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</si>
  <si>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</si>
  <si>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</si>
  <si>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</si>
  <si>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</si>
  <si>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</si>
  <si>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</si>
  <si>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</si>
  <si>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</si>
  <si>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</si>
  <si>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</si>
  <si>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</si>
  <si>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</si>
  <si>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</si>
  <si>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</si>
  <si>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</si>
  <si>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</si>
  <si>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</si>
  <si>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</si>
  <si>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</si>
  <si>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</si>
  <si>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</si>
  <si>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</si>
  <si>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</si>
  <si>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</si>
  <si>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</si>
  <si>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</si>
  <si>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</si>
  <si>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</si>
  <si>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</si>
  <si>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</si>
  <si>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</si>
  <si>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</si>
  <si>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</si>
  <si>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</si>
  <si>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</si>
  <si>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</si>
  <si>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</si>
  <si>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</si>
  <si>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</si>
  <si>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</si>
  <si>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</si>
  <si>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</si>
  <si>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</si>
  <si>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</si>
  <si>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</si>
  <si>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</si>
  <si>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</si>
  <si>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</si>
  <si>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</si>
  <si>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</si>
  <si>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</si>
  <si>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</si>
  <si>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</si>
  <si>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</si>
  <si>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</si>
  <si>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</si>
  <si>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</si>
  <si>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</si>
  <si>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</si>
  <si>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</si>
  <si>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</si>
  <si>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</si>
  <si>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</si>
  <si>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</si>
  <si>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</si>
  <si>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</si>
  <si>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</si>
  <si>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</si>
  <si>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</si>
  <si>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</si>
  <si>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</si>
  <si>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</si>
  <si>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</si>
  <si>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</si>
  <si>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</si>
  <si>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</si>
  <si>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</si>
  <si>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</si>
  <si>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</si>
  <si>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</si>
  <si>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</si>
  <si>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</si>
  <si>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</si>
  <si>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</si>
  <si>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</si>
  <si>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</si>
  <si>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</si>
  <si>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</si>
  <si>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</si>
  <si>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</si>
  <si>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</si>
  <si>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</si>
  <si>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</si>
  <si>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</si>
  <si>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</si>
  <si>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</si>
  <si>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</si>
  <si>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</si>
  <si>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</si>
  <si>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</si>
  <si>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</si>
  <si>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</si>
  <si>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</si>
  <si>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</si>
  <si>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</si>
  <si>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</si>
  <si>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</si>
  <si>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</si>
  <si>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</si>
  <si>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</si>
  <si>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</si>
  <si>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</si>
  <si>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</si>
  <si>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</si>
  <si>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</si>
  <si>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</si>
  <si>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</si>
  <si>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</si>
  <si>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</si>
  <si>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</si>
  <si>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</si>
  <si>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</si>
  <si>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</si>
  <si>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</si>
  <si>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</si>
  <si>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</si>
  <si>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</si>
  <si>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</si>
  <si>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</si>
  <si>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</si>
  <si>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</si>
  <si>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</si>
  <si>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</si>
  <si>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</si>
  <si>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</si>
  <si>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</si>
  <si>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</si>
  <si>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</si>
  <si>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</si>
  <si>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</si>
  <si>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</si>
  <si>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</si>
  <si>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</si>
  <si>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</si>
  <si>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</si>
  <si>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</si>
  <si>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</si>
  <si>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</si>
  <si>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</si>
  <si>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</si>
  <si>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</si>
  <si>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</si>
  <si>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</si>
  <si>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</si>
  <si>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</si>
  <si>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</si>
  <si>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</si>
  <si>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</si>
  <si>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</si>
  <si>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</si>
  <si>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</si>
  <si>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</si>
  <si>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</si>
  <si>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</si>
  <si>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</si>
  <si>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</si>
  <si>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</si>
  <si>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</si>
  <si>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</si>
  <si>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</si>
  <si>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</si>
  <si>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</si>
  <si>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</si>
  <si>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</si>
  <si>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</si>
  <si>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</si>
  <si>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</si>
  <si>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</si>
  <si>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</si>
  <si>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</si>
  <si>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</si>
  <si>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</si>
  <si>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</si>
  <si>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</si>
  <si>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</si>
  <si>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</si>
  <si>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</si>
  <si>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</si>
  <si>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</si>
  <si>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</si>
  <si>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</si>
  <si>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</si>
  <si>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</si>
  <si>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</si>
  <si>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</si>
  <si>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</si>
  <si>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</si>
  <si>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</si>
  <si>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</si>
  <si>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</si>
  <si>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</si>
  <si>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</si>
  <si>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</si>
  <si>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</si>
  <si>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</si>
  <si>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</si>
  <si>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</si>
  <si>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</si>
  <si>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</si>
  <si>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</si>
  <si>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</si>
  <si>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</si>
  <si>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</si>
  <si>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</si>
  <si>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</si>
  <si>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</si>
  <si>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</si>
  <si>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</si>
  <si>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</si>
  <si>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</si>
  <si>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</si>
  <si>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</si>
  <si>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</si>
  <si>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</si>
  <si>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</si>
  <si>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</si>
  <si>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</si>
  <si>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</si>
  <si>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</si>
  <si>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</si>
  <si>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</si>
  <si>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</si>
  <si>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</si>
  <si>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</si>
  <si>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</si>
  <si>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</si>
  <si>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</si>
  <si>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</si>
  <si>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</si>
  <si>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</si>
  <si>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</si>
  <si>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</si>
  <si>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</si>
  <si>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</si>
  <si>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</si>
  <si>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</si>
  <si>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</si>
  <si>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</si>
  <si>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</si>
  <si>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</si>
  <si>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</si>
  <si>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</si>
  <si>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</si>
  <si>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</si>
  <si>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</si>
  <si>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</si>
  <si>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</si>
  <si>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</si>
  <si>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</si>
  <si>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</si>
  <si>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</si>
  <si>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</si>
  <si>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</si>
  <si>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</si>
  <si>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</si>
  <si>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</si>
  <si>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</si>
  <si>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</si>
  <si>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</si>
  <si>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</si>
  <si>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</si>
  <si>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</si>
  <si>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</si>
  <si>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</si>
  <si>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</si>
  <si>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</si>
  <si>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</si>
  <si>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</si>
  <si>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</si>
  <si>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</si>
  <si>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</si>
  <si>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</si>
  <si>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</si>
  <si>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</si>
  <si>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</si>
  <si>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</si>
  <si>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</si>
  <si>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</si>
  <si>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</si>
  <si>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</si>
  <si>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</si>
  <si>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</si>
  <si>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</si>
  <si>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</si>
  <si>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</si>
  <si>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</si>
  <si>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</si>
  <si>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</si>
  <si>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</si>
  <si>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</si>
  <si>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</si>
  <si>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</si>
  <si>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</si>
  <si>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</si>
  <si>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</si>
  <si>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</si>
  <si>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</si>
  <si>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</si>
  <si>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</si>
  <si>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</si>
  <si>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</si>
  <si>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</si>
  <si>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</si>
  <si>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</si>
  <si>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</si>
  <si>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</si>
  <si>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</si>
  <si>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</si>
  <si>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</si>
  <si>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</si>
  <si>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</si>
  <si>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</si>
  <si>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</si>
  <si>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</si>
  <si>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</si>
  <si>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</si>
  <si>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</si>
  <si>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</si>
  <si>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</si>
  <si>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</si>
  <si>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</si>
  <si>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</si>
  <si>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</si>
  <si>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</si>
  <si>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</si>
  <si>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</si>
  <si>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</si>
  <si>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</si>
  <si>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</si>
  <si>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</si>
  <si>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</si>
  <si>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</si>
  <si>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</si>
  <si>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</si>
  <si>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</si>
  <si>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</si>
  <si>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</si>
  <si>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</si>
  <si>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</si>
  <si>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</si>
  <si>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</si>
  <si>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</si>
  <si>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</si>
  <si>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</si>
  <si>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</si>
  <si>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</si>
  <si>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</si>
  <si>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</si>
  <si>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</si>
  <si>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</si>
  <si>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</si>
  <si>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</si>
  <si>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</si>
  <si>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</si>
  <si>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</si>
  <si>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</si>
  <si>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</si>
  <si>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</si>
  <si>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</si>
  <si>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</si>
  <si>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</si>
  <si>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</si>
  <si>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</si>
  <si>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</si>
  <si>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</si>
  <si>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</si>
  <si>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</si>
  <si>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</si>
  <si>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</si>
  <si>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</si>
  <si>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</si>
  <si>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</si>
  <si>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</si>
  <si>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</si>
  <si>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</si>
  <si>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</si>
  <si>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</si>
  <si>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</si>
  <si>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</si>
  <si>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</si>
  <si>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</si>
  <si>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</si>
  <si>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</si>
  <si>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</si>
  <si>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</si>
  <si>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</si>
  <si>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</si>
  <si>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</si>
  <si>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</si>
  <si>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</si>
  <si>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</si>
  <si>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</si>
  <si>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</si>
  <si>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</si>
  <si>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</si>
  <si>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</si>
  <si>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</si>
  <si>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</si>
  <si>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</si>
  <si>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</si>
  <si>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</si>
  <si>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</si>
  <si>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</si>
  <si>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</si>
  <si>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</si>
  <si>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</si>
  <si>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</si>
  <si>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</si>
  <si>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</si>
  <si>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</si>
  <si>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</si>
  <si>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</si>
  <si>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</si>
  <si>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</si>
  <si>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</si>
  <si>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</si>
  <si>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</si>
  <si>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</si>
  <si>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</si>
  <si>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</si>
  <si>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</si>
  <si>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</si>
  <si>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</si>
  <si>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</si>
  <si>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</si>
  <si>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</si>
  <si>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</si>
  <si>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</si>
  <si>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</si>
  <si>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</si>
  <si>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</si>
  <si>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</si>
  <si>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</si>
  <si>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</si>
  <si>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</si>
  <si>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</si>
  <si>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</si>
  <si>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</si>
  <si>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</si>
  <si>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</si>
  <si>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</si>
  <si>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</si>
  <si>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</si>
  <si>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</si>
  <si>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</si>
  <si>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</si>
  <si>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</si>
  <si>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</si>
  <si>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</si>
  <si>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</si>
  <si>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</si>
  <si>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</si>
  <si>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</si>
  <si>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</si>
  <si>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</si>
  <si>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</si>
  <si>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</si>
  <si>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</si>
  <si>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</si>
  <si>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</si>
  <si>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</si>
  <si>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</si>
  <si>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</si>
  <si>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</si>
  <si>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</si>
  <si>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</si>
  <si>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</si>
  <si>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</si>
  <si>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</si>
  <si>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</si>
  <si>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</si>
  <si>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</si>
  <si>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</si>
  <si>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</si>
  <si>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</si>
  <si>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</si>
  <si>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</si>
  <si>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</si>
  <si>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</si>
  <si>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</si>
  <si>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</si>
  <si>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</si>
  <si>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</si>
  <si>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</si>
  <si>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</si>
  <si>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</si>
  <si>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</si>
  <si>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</si>
  <si>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</si>
  <si>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</si>
  <si>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</si>
  <si>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</si>
  <si>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</si>
  <si>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</si>
  <si>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</si>
  <si>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</si>
  <si>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</si>
  <si>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</si>
  <si>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</si>
  <si>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</si>
  <si>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</si>
  <si>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</si>
  <si>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</si>
  <si>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</si>
  <si>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</si>
  <si>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</si>
  <si>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</si>
  <si>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</si>
  <si>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</si>
  <si>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</si>
  <si>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</si>
  <si>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</si>
  <si>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</si>
  <si>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</si>
  <si>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</si>
  <si>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</si>
  <si>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</si>
  <si>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</si>
  <si>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</si>
  <si>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</si>
  <si>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</si>
  <si>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</si>
  <si>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</si>
  <si>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</si>
  <si>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</si>
  <si>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</si>
  <si>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</si>
  <si>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</si>
  <si>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</si>
  <si>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</si>
  <si>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</si>
  <si>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</si>
  <si>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</si>
  <si>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</si>
  <si>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</si>
  <si>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</si>
  <si>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</si>
  <si>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</si>
  <si>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</si>
  <si>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</si>
  <si>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</si>
  <si>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</si>
  <si>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</si>
  <si>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</si>
  <si>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</si>
  <si>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</si>
  <si>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</si>
  <si>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</si>
  <si>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</si>
  <si>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</si>
  <si>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</si>
  <si>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</si>
  <si>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</si>
  <si>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</si>
  <si>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</si>
  <si>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</si>
  <si>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</si>
  <si>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</si>
  <si>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</si>
  <si>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</si>
  <si>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</si>
  <si>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</si>
  <si>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</si>
  <si>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</si>
  <si>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</si>
  <si>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</si>
  <si>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</si>
  <si>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</si>
  <si>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</si>
  <si>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</si>
  <si>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</si>
  <si>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</si>
  <si>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</si>
  <si>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</si>
  <si>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</si>
  <si>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</si>
  <si>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</si>
  <si>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</si>
  <si>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</si>
  <si>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</si>
  <si>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</si>
  <si>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</si>
  <si>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</si>
  <si>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</si>
  <si>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</si>
  <si>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</si>
  <si>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</si>
  <si>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</si>
  <si>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</si>
  <si>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</si>
  <si>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</si>
  <si>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</si>
  <si>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</si>
  <si>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</si>
  <si>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</si>
  <si>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</si>
  <si>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</si>
  <si>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</si>
  <si>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</si>
  <si>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</si>
  <si>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</si>
  <si>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</si>
  <si>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</si>
  <si>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</si>
  <si>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</si>
  <si>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</si>
  <si>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</si>
  <si>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</si>
  <si>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</si>
  <si>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</si>
  <si>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</si>
  <si>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</si>
  <si>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</si>
  <si>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</si>
  <si>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</si>
  <si>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</si>
  <si>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</si>
  <si>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</si>
  <si>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</si>
  <si>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</si>
  <si>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</si>
  <si>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</si>
  <si>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</si>
  <si>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</si>
  <si>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</si>
  <si>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</si>
  <si>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</si>
  <si>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</si>
  <si>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</si>
  <si>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</si>
  <si>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</si>
  <si>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</si>
  <si>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</si>
  <si>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</si>
  <si>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</si>
  <si>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</si>
  <si>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</si>
  <si>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</si>
  <si>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</si>
  <si>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</si>
  <si>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</si>
  <si>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</si>
  <si>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</si>
  <si>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</si>
  <si>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</si>
  <si>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</si>
  <si>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</si>
  <si>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</si>
  <si>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</si>
  <si>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</si>
  <si>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</si>
  <si>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</si>
  <si>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</si>
  <si>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</si>
  <si>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</si>
  <si>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</si>
  <si>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</si>
  <si>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</si>
  <si>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</si>
  <si>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</si>
  <si>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</si>
  <si>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</si>
  <si>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</si>
  <si>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</si>
  <si>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</si>
  <si>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</si>
  <si>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</si>
  <si>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</si>
  <si>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</si>
  <si>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</si>
  <si>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</si>
  <si>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</si>
  <si>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</si>
  <si>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</si>
  <si>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</si>
  <si>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</si>
  <si>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</si>
  <si>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</si>
  <si>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</si>
  <si>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</si>
  <si>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</si>
  <si>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</si>
  <si>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</si>
  <si>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</si>
  <si>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</si>
  <si>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</si>
  <si>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</si>
  <si>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</si>
  <si>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</si>
  <si>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</si>
  <si>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</si>
  <si>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</si>
  <si>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</si>
  <si>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</si>
  <si>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</si>
  <si>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</si>
  <si>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</si>
  <si>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</si>
  <si>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</si>
  <si>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</si>
  <si>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</si>
  <si>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</si>
  <si>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</si>
  <si>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</si>
  <si>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</si>
  <si>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</si>
  <si>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</si>
  <si>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</si>
  <si>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</si>
  <si>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</si>
  <si>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</si>
  <si>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</si>
  <si>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</si>
  <si>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</si>
  <si>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</si>
  <si>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</si>
  <si>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</si>
  <si>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</si>
  <si>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</si>
  <si>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</si>
  <si>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</si>
  <si>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</si>
  <si>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</si>
  <si>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</si>
  <si>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</si>
  <si>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</si>
  <si>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</si>
  <si>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</si>
  <si>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</si>
  <si>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</si>
  <si>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</si>
  <si>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</si>
  <si>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</si>
  <si>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</si>
  <si>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</si>
  <si>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</si>
  <si>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</si>
  <si>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</si>
  <si>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</si>
  <si>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</si>
  <si>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</si>
  <si>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</si>
  <si>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</si>
  <si>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</si>
  <si>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</si>
  <si>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</si>
  <si>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</si>
  <si>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</si>
  <si>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</si>
  <si>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</si>
  <si>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</si>
  <si>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</si>
  <si>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</si>
  <si>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</si>
  <si>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</si>
  <si>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</si>
  <si>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</si>
  <si>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</si>
  <si>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</si>
  <si>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</si>
  <si>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</si>
  <si>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</si>
  <si>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</si>
  <si>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</si>
  <si>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</si>
  <si>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</si>
  <si>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</si>
  <si>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</si>
  <si>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</si>
  <si>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</si>
  <si>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</si>
  <si>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</si>
  <si>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</si>
  <si>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</si>
  <si>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</si>
  <si>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</si>
  <si>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</si>
  <si>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</si>
  <si>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</si>
  <si>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</si>
  <si>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</si>
  <si>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</si>
  <si>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</si>
  <si>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</si>
  <si>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</si>
  <si>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</si>
  <si>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</si>
  <si>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</si>
  <si>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</si>
  <si>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</si>
  <si>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</si>
  <si>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</si>
  <si>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</si>
  <si>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</si>
  <si>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</si>
  <si>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</si>
  <si>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</si>
  <si>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</si>
  <si>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</si>
  <si>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</si>
  <si>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</si>
  <si>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</si>
  <si>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</si>
  <si>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</si>
  <si>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</si>
  <si>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</si>
  <si>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</si>
  <si>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</si>
  <si>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</si>
  <si>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</si>
  <si>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</si>
  <si>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</si>
  <si>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</si>
  <si>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</si>
  <si>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</si>
  <si>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</si>
  <si>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</si>
  <si>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</si>
  <si>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</si>
  <si>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</si>
  <si>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</si>
  <si>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</si>
  <si>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</si>
  <si>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</si>
  <si>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</si>
  <si>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</si>
  <si>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</si>
  <si>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</si>
  <si>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</si>
  <si>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</si>
  <si>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</si>
  <si>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</si>
  <si>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</si>
  <si>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</si>
  <si>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</si>
  <si>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</si>
  <si>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</si>
  <si>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</si>
  <si>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</si>
  <si>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</si>
  <si>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</si>
  <si>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</si>
  <si>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</si>
  <si>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</si>
  <si>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</si>
  <si>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</si>
  <si>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</si>
  <si>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</si>
  <si>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</si>
  <si>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</si>
  <si>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</si>
  <si>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</si>
  <si>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</si>
  <si>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</si>
  <si>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</si>
  <si>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</si>
  <si>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</si>
  <si>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</si>
  <si>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</si>
  <si>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</si>
  <si>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</si>
  <si>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</si>
  <si>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</si>
  <si>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</si>
  <si>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</si>
  <si>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</si>
  <si>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</si>
  <si>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</si>
  <si>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</si>
  <si>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</si>
  <si>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</si>
  <si>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</si>
  <si>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</si>
  <si>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</si>
  <si>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</si>
  <si>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</si>
  <si>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</si>
  <si>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</si>
  <si>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</si>
  <si>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</si>
  <si>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</si>
  <si>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</si>
  <si>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</si>
  <si>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</si>
  <si>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</si>
  <si>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</si>
  <si>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</si>
  <si>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</si>
  <si>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</si>
  <si>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</si>
  <si>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</si>
  <si>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</si>
  <si>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</si>
  <si>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</si>
  <si>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</si>
  <si>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</si>
  <si>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</si>
  <si>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</si>
  <si>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</si>
  <si>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</si>
  <si>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</si>
  <si>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</si>
  <si>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</si>
  <si>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</si>
  <si>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</si>
  <si>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</si>
  <si>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</si>
  <si>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</si>
  <si>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</si>
  <si>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</si>
  <si>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</si>
  <si>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</si>
  <si>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</si>
  <si>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</si>
  <si>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</si>
  <si>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</si>
  <si>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</si>
  <si>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</si>
  <si>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</si>
  <si>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</si>
  <si>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</si>
  <si>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</si>
  <si>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</si>
  <si>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</si>
  <si>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</si>
  <si>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</si>
  <si>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</si>
  <si>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</si>
  <si>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</si>
  <si>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</si>
  <si>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</si>
  <si>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</si>
  <si>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</si>
  <si>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</si>
  <si>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</si>
  <si>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</si>
  <si>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</si>
  <si>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</si>
  <si>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</si>
  <si>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</si>
  <si>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</si>
  <si>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</si>
  <si>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</si>
  <si>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</si>
  <si>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</si>
  <si>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</si>
  <si>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</si>
  <si>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</si>
  <si>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</si>
  <si>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</si>
  <si>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</si>
  <si>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</si>
  <si>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</si>
  <si>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</si>
  <si>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</si>
  <si>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</si>
  <si>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</si>
  <si>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</si>
  <si>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</si>
  <si>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</si>
  <si>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</si>
  <si>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</si>
  <si>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</si>
  <si>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</si>
  <si>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</si>
  <si>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</si>
  <si>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</si>
  <si>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</si>
  <si>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</si>
  <si>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</si>
  <si>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</si>
  <si>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</si>
  <si>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</si>
  <si>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</si>
  <si>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</si>
  <si>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</si>
  <si>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</si>
  <si>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</si>
  <si>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</si>
  <si>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</si>
  <si>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</si>
  <si>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</si>
  <si>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</si>
  <si>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</si>
  <si>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</si>
  <si>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</si>
  <si>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</si>
  <si>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</si>
  <si>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</si>
  <si>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</si>
  <si>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</si>
  <si>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</si>
  <si>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</si>
  <si>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</si>
  <si>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</si>
  <si>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</si>
  <si>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</si>
  <si>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</si>
  <si>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</si>
  <si>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</si>
  <si>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</si>
  <si>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</si>
  <si>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</si>
  <si>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</si>
  <si>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</si>
  <si>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</si>
  <si>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</si>
  <si>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</si>
  <si>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</si>
  <si>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</si>
  <si>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</si>
  <si>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</si>
  <si>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</si>
  <si>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</si>
  <si>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</si>
  <si>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</si>
  <si>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</si>
  <si>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</si>
  <si>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</si>
  <si>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</si>
  <si>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</si>
  <si>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</si>
  <si>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</si>
  <si>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</si>
  <si>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</si>
  <si>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</si>
  <si>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</si>
  <si>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</si>
  <si>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</si>
  <si>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</si>
  <si>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</si>
  <si>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</si>
  <si>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</si>
  <si>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</si>
  <si>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</si>
  <si>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</si>
  <si>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</si>
  <si>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</si>
  <si>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</si>
  <si>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</si>
  <si>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</si>
  <si>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</si>
  <si>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</si>
  <si>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</si>
  <si>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</si>
  <si>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</si>
  <si>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</si>
  <si>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</si>
  <si>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</si>
  <si>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</si>
  <si>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</si>
  <si>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</si>
  <si>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</si>
  <si>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</si>
  <si>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</si>
  <si>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</si>
  <si>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</si>
  <si>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</si>
  <si>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</si>
  <si>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</si>
  <si>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</si>
  <si>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</si>
  <si>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</si>
  <si>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</si>
  <si>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</si>
  <si>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</si>
  <si>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</si>
  <si>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</si>
  <si>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</si>
  <si>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</si>
  <si>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</si>
  <si>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</si>
  <si>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</si>
  <si>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</si>
  <si>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</si>
  <si>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</si>
  <si>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</si>
  <si>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</si>
  <si>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</si>
  <si>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</si>
  <si>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</si>
  <si>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</si>
  <si>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</si>
  <si>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</si>
  <si>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</si>
  <si>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</si>
  <si>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</si>
  <si>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</si>
  <si>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</si>
  <si>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</si>
  <si>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</si>
  <si>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</si>
  <si>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</si>
  <si>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</si>
  <si>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</si>
  <si>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</si>
  <si>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</si>
  <si>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</si>
  <si>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</si>
  <si>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</si>
  <si>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</si>
  <si>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</si>
  <si>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</si>
  <si>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</si>
  <si>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</si>
  <si>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</si>
  <si>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</si>
  <si>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</si>
  <si>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</si>
  <si>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</si>
  <si>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</si>
  <si>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</si>
  <si>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</si>
  <si>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</si>
  <si>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</si>
  <si>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</si>
  <si>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</si>
  <si>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</si>
  <si>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</si>
  <si>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</si>
  <si>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</si>
  <si>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</si>
  <si>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</si>
  <si>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</si>
  <si>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</si>
  <si>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</si>
  <si>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</si>
  <si>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</si>
  <si>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</si>
  <si>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</si>
  <si>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</si>
  <si>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</si>
  <si>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</si>
  <si>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</si>
  <si>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</si>
  <si>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</si>
  <si>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</si>
  <si>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</si>
  <si>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</si>
  <si>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</si>
  <si>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</si>
  <si>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</si>
  <si>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</si>
  <si>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</si>
  <si>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</si>
  <si>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</si>
  <si>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</si>
  <si>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</si>
  <si>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</si>
  <si>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</si>
  <si>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</si>
  <si>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</si>
  <si>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</si>
  <si>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</si>
  <si>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</si>
  <si>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</si>
  <si>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</si>
  <si>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</si>
  <si>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</si>
  <si>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</si>
  <si>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</si>
  <si>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</si>
  <si>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</si>
  <si>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</si>
  <si>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</si>
  <si>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</si>
  <si>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</si>
  <si>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</si>
  <si>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</si>
  <si>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</si>
  <si>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</si>
  <si>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</si>
  <si>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</si>
  <si>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</si>
  <si>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</si>
  <si>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</si>
  <si>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</si>
  <si>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</si>
  <si>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</si>
  <si>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</si>
  <si>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</si>
  <si>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</si>
  <si>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</si>
  <si>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</si>
  <si>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</si>
  <si>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</si>
  <si>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</si>
  <si>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</si>
  <si>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</si>
  <si>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</si>
  <si>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</si>
  <si>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</si>
  <si>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</si>
  <si>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</si>
  <si>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</si>
  <si>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</si>
  <si>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</si>
  <si>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</si>
  <si>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</si>
  <si>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</si>
  <si>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</si>
  <si>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</si>
  <si>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</si>
  <si>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</si>
  <si>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</si>
  <si>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</si>
  <si>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</si>
  <si>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</si>
  <si>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</si>
  <si>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</si>
  <si>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</si>
  <si>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</si>
  <si>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</si>
  <si>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</si>
  <si>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</si>
  <si>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</si>
  <si>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</si>
  <si>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</si>
  <si>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</si>
  <si>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</si>
  <si>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</si>
  <si>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</si>
  <si>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</si>
  <si>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</si>
  <si>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</si>
  <si>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</si>
  <si>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</si>
  <si>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</si>
  <si>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</si>
  <si>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</si>
  <si>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</si>
  <si>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</si>
  <si>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</si>
  <si>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</si>
  <si>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</si>
  <si>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</si>
  <si>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</si>
  <si>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</si>
  <si>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</si>
  <si>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</si>
  <si>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</si>
  <si>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</si>
  <si>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</si>
  <si>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</si>
  <si>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</si>
  <si>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</si>
  <si>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</si>
  <si>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</si>
  <si>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</si>
  <si>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</si>
  <si>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</si>
  <si>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</si>
  <si>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</si>
  <si>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</si>
  <si>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</si>
  <si>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</si>
  <si>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</si>
  <si>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</si>
  <si>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</si>
  <si>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</si>
  <si>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</si>
  <si>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</si>
  <si>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</si>
  <si>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</si>
  <si>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</si>
  <si>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</si>
  <si>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</si>
  <si>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</si>
  <si>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</si>
  <si>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</si>
  <si>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</si>
  <si>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</si>
  <si>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</si>
  <si>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</si>
  <si>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</si>
  <si>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</si>
  <si>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</si>
  <si>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</si>
  <si>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</si>
  <si>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</si>
  <si>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</si>
  <si>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</si>
  <si>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</si>
  <si>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</si>
  <si>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</si>
  <si>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</si>
  <si>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</si>
  <si>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</si>
  <si>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</si>
  <si>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</si>
  <si>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</si>
  <si>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</si>
  <si>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</si>
  <si>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</si>
  <si>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</si>
  <si>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</si>
  <si>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</si>
  <si>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</si>
  <si>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</si>
  <si>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</si>
  <si>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</si>
  <si>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</si>
  <si>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</si>
  <si>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</si>
  <si>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</si>
  <si>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</si>
  <si>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</si>
  <si>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</si>
  <si>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</si>
  <si>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</si>
  <si>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</si>
  <si>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</si>
  <si>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</si>
  <si>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</si>
  <si>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</si>
  <si>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</si>
  <si>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</si>
  <si>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</si>
  <si>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</si>
  <si>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</si>
  <si>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</si>
  <si>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</si>
  <si>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</si>
  <si>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</si>
  <si>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</si>
  <si>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</si>
  <si>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</si>
  <si>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</si>
  <si>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</si>
  <si>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</si>
  <si>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</si>
  <si>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</si>
  <si>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</si>
  <si>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</si>
  <si>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</si>
  <si>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</si>
  <si>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</si>
  <si>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</si>
  <si>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</si>
  <si>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</si>
  <si>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</si>
  <si>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</si>
  <si>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</si>
  <si>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</si>
  <si>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</si>
  <si>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</si>
  <si>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</si>
  <si>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</si>
  <si>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</si>
  <si>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</si>
  <si>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</si>
  <si>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</si>
  <si>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</si>
  <si>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</si>
  <si>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</si>
  <si>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</si>
  <si>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</si>
  <si>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</si>
  <si>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</si>
  <si>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</si>
  <si>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</si>
  <si>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</si>
  <si>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</si>
  <si>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</si>
  <si>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</si>
  <si>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</si>
  <si>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</si>
  <si>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</si>
  <si>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</si>
  <si>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</si>
  <si>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</si>
  <si>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</si>
  <si>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</si>
  <si>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</si>
  <si>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</si>
  <si>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</si>
  <si>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</si>
  <si>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</si>
  <si>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</si>
  <si>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</si>
  <si>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</si>
  <si>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</si>
  <si>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</si>
  <si>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</si>
  <si>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</si>
  <si>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</si>
  <si>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</si>
  <si>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</si>
  <si>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</si>
  <si>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</si>
  <si>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</si>
  <si>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</si>
  <si>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</si>
  <si>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</si>
  <si>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</si>
  <si>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</si>
  <si>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</si>
  <si>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</si>
  <si>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</si>
  <si>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</si>
  <si>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</si>
  <si>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</si>
  <si>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</si>
  <si>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</si>
  <si>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</si>
  <si>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</si>
  <si>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</si>
  <si>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</si>
  <si>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</si>
  <si>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</si>
  <si>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</si>
  <si>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</si>
  <si>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</si>
  <si>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</si>
  <si>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</si>
  <si>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</si>
  <si>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</si>
  <si>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</si>
  <si>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</si>
  <si>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</si>
  <si>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</si>
  <si>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</si>
  <si>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</si>
  <si>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</si>
  <si>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</si>
  <si>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</si>
  <si>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</si>
  <si>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</si>
  <si>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</si>
  <si>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</si>
  <si>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</si>
  <si>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</si>
  <si>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</si>
  <si>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</si>
  <si>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</si>
  <si>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</si>
  <si>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</si>
  <si>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</si>
  <si>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</si>
  <si>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</si>
  <si>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</si>
  <si>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</si>
  <si>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</si>
  <si>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</si>
  <si>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</si>
  <si>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</si>
  <si>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</si>
  <si>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</si>
  <si>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</si>
  <si>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</si>
  <si>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</si>
  <si>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</si>
  <si>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</si>
  <si>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</si>
  <si>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</si>
  <si>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</si>
  <si>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</si>
  <si>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</si>
  <si>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</si>
  <si>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</si>
  <si>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</si>
  <si>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</si>
  <si>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</si>
  <si>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</si>
  <si>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</si>
  <si>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</si>
  <si>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</si>
  <si>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</si>
  <si>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</si>
  <si>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</si>
  <si>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</si>
  <si>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</si>
  <si>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</si>
  <si>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</si>
  <si>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</si>
  <si>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</si>
  <si>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</si>
  <si>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</si>
  <si>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</si>
  <si>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</si>
  <si>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</si>
  <si>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</si>
  <si>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</si>
  <si>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</si>
  <si>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</si>
  <si>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</si>
  <si>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</si>
  <si>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</si>
  <si>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</si>
  <si>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</si>
  <si>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</si>
  <si>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</si>
  <si>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</si>
  <si>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</si>
  <si>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</si>
  <si>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</si>
  <si>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</si>
  <si>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</si>
  <si>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</si>
  <si>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</si>
  <si>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</si>
  <si>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</si>
  <si>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</si>
  <si>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</si>
  <si>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</si>
  <si>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</si>
  <si>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</si>
  <si>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</si>
  <si>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</si>
  <si>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</si>
  <si>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</si>
  <si>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</si>
  <si>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</si>
  <si>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</si>
  <si>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</si>
  <si>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</si>
  <si>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</si>
  <si>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</si>
  <si>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</si>
  <si>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</si>
  <si>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</si>
  <si>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</si>
  <si>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</si>
  <si>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</si>
  <si>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</si>
  <si>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</si>
  <si>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</si>
  <si>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</si>
  <si>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</si>
  <si>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</si>
  <si>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</si>
  <si>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</si>
  <si>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</si>
  <si>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</si>
  <si>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</si>
  <si>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</si>
  <si>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</si>
  <si>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</si>
  <si>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</si>
  <si>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</si>
  <si>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</si>
  <si>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</si>
  <si>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</si>
  <si>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</si>
  <si>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</si>
  <si>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</si>
  <si>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</si>
  <si>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</si>
  <si>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</si>
  <si>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</si>
  <si>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</si>
  <si>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</si>
  <si>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</si>
  <si>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</si>
  <si>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</si>
  <si>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</si>
  <si>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</si>
  <si>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</si>
  <si>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</si>
  <si>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</si>
  <si>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</si>
  <si>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</si>
  <si>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</si>
  <si>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</si>
  <si>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</si>
  <si>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</si>
  <si>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</si>
  <si>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</si>
  <si>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</si>
  <si>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</si>
  <si>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</si>
  <si>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</si>
  <si>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</si>
  <si>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</si>
  <si>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</si>
  <si>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</si>
  <si>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</si>
  <si>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</si>
  <si>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</si>
  <si>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</si>
  <si>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</si>
  <si>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</si>
  <si>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</si>
  <si>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</si>
  <si>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</si>
  <si>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</si>
  <si>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</si>
  <si>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</si>
  <si>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</si>
  <si>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</si>
  <si>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</si>
  <si>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</si>
  <si>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</si>
  <si>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</si>
  <si>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</si>
  <si>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</si>
  <si>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</si>
  <si>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</si>
  <si>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</si>
  <si>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</si>
  <si>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</si>
  <si>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</si>
  <si>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</si>
  <si>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</si>
  <si>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</si>
  <si>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</si>
  <si>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</si>
  <si>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</si>
  <si>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</si>
  <si>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</si>
  <si>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</si>
  <si>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</si>
  <si>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</si>
  <si>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</si>
  <si>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</si>
  <si>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</si>
  <si>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</si>
  <si>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</si>
  <si>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</si>
  <si>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</si>
  <si>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</si>
  <si>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</si>
  <si>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</si>
  <si>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</si>
  <si>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</si>
  <si>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</si>
  <si>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</si>
  <si>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</si>
  <si>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</si>
  <si>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</si>
  <si>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</si>
  <si>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</si>
  <si>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</si>
  <si>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</si>
  <si>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</si>
  <si>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</si>
  <si>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</si>
  <si>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</si>
  <si>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</si>
  <si>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</si>
  <si>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</si>
  <si>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</si>
  <si>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</si>
  <si>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</si>
  <si>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</si>
  <si>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</si>
  <si>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</si>
  <si>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</si>
  <si>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</si>
  <si>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</si>
  <si>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</si>
  <si>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</si>
  <si>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</si>
  <si>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</si>
  <si>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</si>
  <si>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</si>
  <si>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</si>
  <si>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</si>
  <si>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</si>
  <si>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</si>
  <si>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</si>
  <si>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</si>
  <si>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</si>
  <si>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</si>
  <si>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</si>
  <si>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</si>
  <si>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</si>
  <si>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</si>
  <si>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</si>
  <si>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</si>
  <si>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</si>
  <si>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</si>
  <si>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</si>
  <si>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</si>
  <si>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</si>
  <si>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</si>
  <si>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</si>
  <si>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</si>
  <si>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</si>
  <si>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</si>
  <si>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</si>
  <si>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</si>
  <si>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</si>
  <si>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</si>
  <si>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</si>
  <si>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</si>
  <si>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</si>
  <si>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</si>
  <si>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</si>
  <si>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</si>
  <si>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</si>
  <si>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</si>
  <si>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</si>
  <si>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</si>
  <si>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</si>
  <si>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</si>
  <si>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</si>
  <si>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</si>
  <si>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</si>
  <si>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</si>
  <si>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</si>
  <si>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</si>
  <si>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</si>
  <si>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</si>
  <si>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</si>
  <si>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</si>
  <si>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</si>
  <si>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</si>
  <si>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</si>
  <si>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</si>
  <si>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</si>
  <si>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</si>
  <si>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</si>
  <si>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</si>
  <si>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</si>
  <si>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</si>
  <si>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</si>
  <si>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</si>
  <si>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</si>
  <si>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</si>
  <si>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</si>
  <si>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</si>
  <si>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</si>
  <si>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</si>
  <si>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</si>
  <si>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</si>
  <si>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</si>
  <si>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</si>
  <si>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</si>
  <si>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</si>
  <si>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</si>
  <si>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</si>
  <si>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</si>
  <si>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</si>
  <si>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</si>
  <si>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</si>
  <si>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</si>
  <si>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</si>
  <si>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</si>
  <si>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</si>
  <si>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</si>
  <si>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</si>
  <si>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</si>
  <si>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</si>
  <si>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</si>
  <si>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</si>
  <si>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</si>
  <si>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</si>
  <si>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</si>
  <si>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</si>
  <si>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</si>
  <si>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</si>
  <si>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</si>
  <si>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</si>
  <si>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</si>
  <si>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</si>
  <si>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</si>
  <si>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</si>
  <si>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</si>
  <si>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</si>
  <si>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</si>
  <si>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</si>
  <si>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</si>
  <si>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</si>
  <si>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</si>
  <si>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</si>
  <si>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</si>
  <si>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</si>
  <si>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</si>
  <si>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</si>
  <si>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</si>
  <si>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</si>
  <si>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</si>
  <si>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</si>
  <si>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</si>
  <si>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</si>
  <si>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</si>
  <si>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</si>
  <si>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</si>
  <si>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</si>
  <si>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</si>
  <si>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</si>
  <si>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</si>
  <si>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</si>
  <si>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</si>
  <si>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</si>
  <si>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</si>
  <si>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</si>
  <si>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</si>
  <si>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</si>
  <si>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</si>
  <si>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</si>
  <si>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</si>
  <si>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</si>
  <si>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</si>
  <si>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</si>
  <si>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</si>
  <si>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</si>
  <si>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</si>
  <si>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</si>
  <si>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</si>
  <si>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</si>
  <si>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</si>
  <si>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</si>
  <si>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</si>
  <si>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</si>
  <si>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</si>
  <si>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</si>
  <si>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</si>
  <si>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</si>
  <si>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</si>
  <si>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</si>
  <si>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</si>
  <si>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</si>
  <si>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</si>
  <si>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</si>
  <si>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</si>
  <si>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</si>
  <si>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</si>
  <si>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</si>
  <si>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</si>
  <si>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</si>
  <si>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</si>
  <si>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</si>
  <si>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</si>
  <si>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</si>
  <si>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</si>
  <si>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</si>
  <si>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</si>
  <si>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</si>
  <si>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</si>
  <si>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</si>
  <si>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</si>
  <si>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</si>
  <si>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</si>
  <si>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</si>
  <si>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</si>
  <si>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</si>
  <si>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</si>
  <si>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</si>
  <si>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</si>
  <si>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</si>
  <si>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</si>
  <si>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</si>
  <si>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</si>
  <si>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</si>
  <si>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</si>
  <si>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</si>
  <si>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</si>
  <si>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</si>
  <si>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</si>
  <si>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</si>
  <si>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</si>
  <si>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</si>
  <si>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</si>
  <si>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</si>
  <si>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</si>
  <si>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</si>
  <si>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</si>
  <si>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</si>
  <si>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</si>
  <si>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</si>
  <si>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</si>
  <si>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</si>
  <si>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</si>
  <si>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</si>
  <si>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</si>
  <si>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</si>
  <si>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</si>
  <si>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</si>
  <si>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</si>
  <si>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</si>
  <si>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</si>
  <si>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</si>
  <si>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</si>
  <si>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</si>
  <si>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</si>
  <si>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</si>
  <si>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</si>
  <si>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</si>
  <si>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</si>
  <si>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</si>
  <si>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</si>
  <si>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</si>
  <si>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</si>
  <si>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</si>
  <si>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</si>
  <si>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</si>
  <si>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</si>
  <si>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</si>
  <si>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</si>
  <si>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</si>
  <si>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</si>
  <si>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</si>
  <si>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</si>
  <si>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</si>
  <si>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</si>
  <si>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</si>
  <si>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</si>
  <si>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</si>
  <si>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</si>
  <si>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</si>
  <si>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</si>
  <si>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</si>
  <si>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</si>
  <si>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</si>
  <si>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</si>
  <si>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</si>
  <si>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</si>
  <si>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</si>
  <si>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</si>
  <si>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</si>
  <si>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</si>
  <si>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</si>
  <si>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</si>
  <si>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</si>
  <si>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</si>
  <si>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</si>
  <si>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</si>
  <si>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</si>
  <si>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</si>
  <si>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</si>
  <si>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</si>
  <si>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</si>
  <si>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</si>
  <si>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</si>
  <si>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</si>
  <si>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</si>
  <si>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</si>
  <si>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</si>
  <si>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</si>
  <si>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</si>
  <si>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</si>
  <si>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</si>
  <si>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</si>
  <si>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</si>
  <si>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</si>
  <si>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</si>
  <si>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</si>
  <si>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</si>
  <si>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</si>
  <si>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</si>
  <si>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</si>
  <si>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</si>
  <si>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</si>
  <si>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</si>
  <si>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</si>
  <si>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</si>
  <si>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</si>
  <si>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</si>
  <si>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</si>
  <si>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</si>
  <si>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</si>
  <si>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</si>
  <si>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</si>
  <si>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</si>
  <si>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</si>
  <si>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</si>
  <si>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</si>
  <si>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</si>
  <si>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</si>
  <si>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</si>
  <si>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</si>
  <si>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</si>
  <si>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</si>
  <si>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</si>
  <si>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</si>
  <si>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</si>
  <si>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</si>
  <si>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</si>
  <si>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</si>
  <si>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</si>
  <si>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</si>
  <si>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</si>
  <si>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</si>
  <si>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</si>
  <si>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</si>
  <si>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</si>
  <si>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</si>
  <si>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</si>
  <si>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</si>
  <si>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</si>
  <si>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</si>
  <si>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</si>
  <si>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</si>
  <si>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</si>
  <si>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</si>
  <si>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</si>
  <si>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</si>
  <si>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</si>
  <si>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</si>
  <si>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</si>
  <si>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</si>
  <si>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</si>
  <si>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</si>
  <si>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</si>
  <si>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</si>
  <si>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</si>
  <si>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</si>
  <si>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</si>
  <si>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</si>
  <si>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</si>
  <si>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</si>
  <si>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</si>
  <si>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</si>
  <si>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</si>
  <si>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</si>
  <si>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</si>
  <si>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</si>
  <si>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</si>
  <si>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</si>
  <si>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</si>
  <si>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</si>
  <si>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</si>
  <si>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</si>
  <si>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</si>
  <si>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</si>
  <si>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</si>
  <si>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</si>
  <si>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</si>
  <si>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</si>
  <si>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</si>
  <si>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</si>
  <si>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</si>
  <si>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</si>
  <si>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</si>
  <si>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</si>
  <si>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</si>
  <si>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</si>
  <si>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</si>
  <si>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</si>
  <si>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</si>
  <si>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</si>
  <si>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</si>
  <si>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</si>
  <si>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</si>
  <si>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</si>
  <si>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</si>
  <si>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</si>
  <si>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</si>
  <si>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</si>
  <si>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</si>
  <si>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</si>
  <si>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</si>
  <si>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</si>
  <si>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</si>
  <si>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</si>
  <si>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</si>
  <si>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</si>
  <si>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</si>
  <si>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</si>
  <si>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</si>
  <si>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</si>
  <si>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</si>
  <si>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</si>
  <si>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</si>
  <si>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</si>
  <si>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</si>
  <si>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</si>
  <si>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</si>
  <si>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</si>
  <si>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</si>
  <si>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</si>
  <si>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</si>
  <si>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</si>
  <si>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</si>
  <si>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</si>
  <si>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</si>
  <si>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</si>
  <si>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</si>
  <si>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</si>
  <si>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</si>
  <si>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</si>
  <si>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</si>
  <si>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</si>
  <si>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</si>
  <si>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</si>
  <si>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</si>
  <si>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</si>
  <si>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</si>
  <si>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</si>
  <si>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</si>
  <si>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</si>
  <si>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</si>
  <si>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</si>
  <si>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</si>
  <si>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</si>
  <si>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</si>
  <si>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</si>
  <si>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</si>
  <si>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</si>
  <si>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</si>
  <si>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</si>
  <si>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</si>
  <si>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</si>
  <si>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</si>
  <si>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</si>
  <si>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</si>
  <si>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</si>
  <si>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</si>
  <si>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</si>
  <si>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</si>
  <si>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</si>
  <si>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</si>
  <si>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</si>
  <si>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</si>
  <si>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</si>
  <si>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</si>
  <si>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</si>
  <si>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</si>
  <si>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</si>
  <si>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</si>
  <si>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</si>
  <si>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</si>
  <si>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</si>
  <si>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</si>
  <si>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</si>
  <si>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</si>
  <si>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</si>
  <si>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</si>
  <si>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</si>
  <si>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</si>
  <si>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</si>
  <si>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</si>
  <si>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</si>
  <si>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</si>
  <si>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</si>
  <si>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</si>
  <si>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</si>
  <si>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</si>
  <si>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</si>
  <si>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</si>
  <si>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</si>
  <si>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</si>
  <si>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</si>
  <si>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</si>
  <si>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</si>
  <si>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</si>
  <si>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</si>
  <si>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</si>
  <si>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</si>
  <si>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</si>
  <si>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</si>
  <si>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</si>
  <si>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</si>
  <si>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</si>
  <si>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</si>
  <si>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</si>
  <si>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</si>
  <si>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</si>
  <si>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</si>
  <si>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</si>
  <si>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</si>
  <si>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</si>
  <si>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</si>
  <si>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</si>
  <si>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</si>
  <si>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</si>
  <si>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</si>
  <si>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</si>
  <si>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</si>
  <si>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</si>
  <si>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</si>
  <si>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</si>
  <si>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</si>
  <si>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</si>
  <si>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</si>
  <si>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</si>
  <si>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</si>
  <si>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</si>
  <si>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</si>
  <si>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</si>
  <si>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</si>
  <si>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</si>
  <si>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</si>
  <si>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</si>
  <si>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</si>
  <si>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</si>
  <si>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</si>
  <si>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</si>
  <si>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</si>
  <si>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</si>
  <si>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</si>
  <si>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</si>
  <si>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</si>
  <si>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</si>
  <si>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</si>
  <si>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</si>
  <si>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</si>
  <si>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</si>
  <si>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</si>
  <si>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</si>
  <si>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</si>
  <si>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</si>
  <si>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</si>
  <si>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</si>
  <si>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</si>
  <si>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</si>
  <si>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</si>
  <si>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</si>
  <si>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</si>
  <si>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</si>
  <si>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</si>
  <si>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</si>
  <si>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</si>
  <si>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</si>
  <si>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</si>
  <si>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</si>
  <si>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</si>
  <si>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</si>
  <si>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</si>
  <si>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</si>
  <si>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</si>
  <si>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</si>
  <si>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</si>
  <si>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</si>
  <si>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</si>
  <si>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</si>
  <si>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</si>
  <si>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</si>
  <si>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</si>
  <si>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</si>
  <si>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</si>
  <si>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</si>
  <si>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</si>
  <si>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</si>
  <si>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</si>
  <si>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</si>
  <si>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</si>
  <si>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</si>
  <si>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</si>
  <si>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</si>
  <si>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</si>
  <si>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</si>
  <si>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</si>
  <si>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</si>
  <si>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</si>
  <si>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</si>
  <si>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</si>
  <si>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</si>
  <si>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</si>
  <si>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</si>
  <si>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</si>
  <si>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</si>
  <si>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</si>
  <si>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</si>
  <si>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</si>
  <si>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</si>
  <si>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</si>
  <si>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</si>
  <si>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</si>
  <si>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</si>
  <si>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</si>
  <si>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</si>
  <si>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</si>
  <si>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</si>
  <si>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</si>
  <si>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</si>
  <si>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</si>
  <si>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</si>
  <si>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</si>
  <si>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</si>
  <si>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</si>
  <si>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</si>
  <si>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</si>
  <si>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</si>
  <si>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</si>
  <si>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</si>
  <si>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</si>
  <si>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</si>
  <si>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</si>
  <si>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</si>
  <si>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</si>
  <si>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</si>
  <si>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</si>
  <si>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</si>
  <si>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</si>
  <si>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</si>
  <si>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</si>
  <si>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</si>
  <si>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</si>
  <si>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</si>
  <si>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</si>
  <si>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</si>
  <si>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</si>
  <si>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</si>
  <si>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</si>
  <si>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</si>
  <si>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</si>
  <si>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</si>
  <si>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</si>
  <si>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</si>
  <si>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</si>
  <si>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</si>
  <si>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</si>
  <si>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</si>
  <si>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</si>
  <si>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</si>
  <si>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</si>
  <si>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</si>
  <si>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</si>
  <si>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</si>
  <si>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</si>
  <si>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</si>
  <si>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</si>
  <si>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</si>
  <si>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</si>
  <si>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</si>
  <si>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</si>
  <si>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</si>
  <si>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</si>
  <si>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</si>
  <si>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</si>
  <si>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</si>
  <si>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</si>
  <si>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</si>
  <si>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</si>
  <si>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</si>
  <si>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</si>
  <si>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</si>
  <si>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</si>
  <si>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</si>
  <si>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</si>
  <si>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</si>
  <si>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</si>
  <si>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</si>
  <si>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</si>
  <si>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</si>
  <si>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</si>
  <si>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</si>
  <si>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</si>
  <si>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</si>
  <si>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</si>
  <si>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</si>
  <si>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</si>
  <si>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</si>
  <si>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</si>
  <si>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</si>
  <si>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</si>
  <si>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</si>
  <si>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</si>
  <si>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</si>
  <si>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</si>
  <si>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</si>
  <si>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</si>
  <si>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</si>
  <si>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</si>
  <si>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</si>
  <si>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</si>
  <si>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</si>
  <si>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</si>
  <si>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</si>
  <si>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</si>
  <si>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</si>
  <si>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</si>
  <si>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</si>
  <si>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</si>
  <si>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</si>
  <si>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</si>
  <si>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</si>
  <si>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</si>
  <si>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</si>
  <si>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</si>
  <si>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</si>
  <si>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</si>
  <si>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</si>
  <si>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</si>
  <si>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</si>
  <si>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</si>
  <si>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</si>
  <si>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</si>
  <si>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</si>
  <si>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</si>
  <si>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</si>
  <si>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</si>
  <si>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JOB2222222</t>
  </si>
  <si>
    <t>CD22-222-P02-07</t>
  </si>
  <si>
    <t>CD22-222-P01-06</t>
  </si>
  <si>
    <t>CD22-222-P03-08</t>
  </si>
  <si>
    <t>CD22-222-P04-03</t>
  </si>
  <si>
    <t>CD22-222-P05-01</t>
  </si>
  <si>
    <t>CP33-333-P01-02</t>
  </si>
  <si>
    <t>CP33-333-P02-03</t>
  </si>
  <si>
    <t>CP33-333-P04-05</t>
  </si>
  <si>
    <t>CP33-333-P03-11</t>
  </si>
  <si>
    <t>CP33-333-P05-02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</si>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</sst>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7"/>
  <sheetViews>
    <sheetView tabSelected="1" topLeftCell="F1" zoomScale="125" zoomScaleNormal="125" workbookViewId="0">
      <selection activeCell="T13" sqref="T13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7" style="104" customWidth="1"/>
    <col min="16" max="16" width="13.33203125" style="104" customWidth="1"/>
    <col min="17" max="18" width="19.33203125" style="104"/>
    <col min="19" max="19" width="12.5" style="104" customWidth="1"/>
    <col min="20" max="20" width="14.5" style="104" customWidth="1"/>
    <col min="21" max="16384" width="19.33203125" style="104"/>
  </cols>
  <sheetData>
    <row r="1" spans="1:20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27" t="s">
        <v>4173</v>
      </c>
      <c r="M1" s="127" t="s">
        <v>4174</v>
      </c>
      <c r="N1" s="127" t="s">
        <v>4175</v>
      </c>
      <c r="O1" s="123" t="s">
        <v>4176</v>
      </c>
      <c r="P1" s="128" t="s">
        <v>4177</v>
      </c>
      <c r="Q1" s="129" t="s">
        <v>4179</v>
      </c>
      <c r="R1" s="129" t="s">
        <v>4178</v>
      </c>
      <c r="S1" s="129" t="s">
        <v>4180</v>
      </c>
      <c r="T1" s="126" t="s">
        <v>4181</v>
      </c>
    </row>
    <row r="2" spans="1:20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>
        <v>45757.333333333336</v>
      </c>
      <c r="P2" s="117"/>
      <c r="Q2" s="118">
        <v>1000</v>
      </c>
      <c r="R2" s="118">
        <f t="shared" ref="R2:R7" si="2">+H2-Q2</f>
        <v>9000</v>
      </c>
      <c r="T2" s="120">
        <v>1</v>
      </c>
    </row>
    <row r="3" spans="1:20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</row>
    <row r="4" spans="1:20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</row>
    <row r="5" spans="1:20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6</v>
      </c>
      <c r="O5" s="117"/>
      <c r="P5" s="117"/>
      <c r="Q5" s="118">
        <v>4000</v>
      </c>
      <c r="R5" s="118">
        <f t="shared" si="2"/>
        <v>11000</v>
      </c>
      <c r="T5" s="120">
        <v>1</v>
      </c>
    </row>
    <row r="6" spans="1:20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6</v>
      </c>
      <c r="O6" s="117"/>
      <c r="P6" s="117"/>
      <c r="Q6" s="118">
        <v>5000</v>
      </c>
      <c r="R6" s="118">
        <f t="shared" si="2"/>
        <v>5000</v>
      </c>
      <c r="T6" s="120">
        <v>1</v>
      </c>
    </row>
    <row r="7" spans="1:20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6</v>
      </c>
      <c r="O7" s="117"/>
      <c r="P7" s="117"/>
      <c r="Q7" s="118">
        <v>3000</v>
      </c>
      <c r="R7" s="118">
        <f t="shared" si="2"/>
        <v>10000</v>
      </c>
      <c r="T7" s="120">
        <v>1</v>
      </c>
    </row>
    <row r="8" spans="1:20" s="133" customFormat="1" ht="15" customHeight="1" x14ac:dyDescent="0.15">
      <c r="A8" s="130">
        <v>45717</v>
      </c>
      <c r="B8" s="131">
        <v>45778.291666666664</v>
      </c>
      <c r="C8" s="132" t="s">
        <v>4194</v>
      </c>
      <c r="D8" s="133" t="s">
        <v>4196</v>
      </c>
      <c r="E8" s="132" t="s">
        <v>9</v>
      </c>
      <c r="F8" s="132" t="s">
        <v>82</v>
      </c>
      <c r="G8" s="134">
        <v>1</v>
      </c>
      <c r="H8" s="134">
        <v>10000</v>
      </c>
      <c r="I8" s="133">
        <v>120</v>
      </c>
      <c r="J8" s="135">
        <f t="shared" ref="J8:J16" si="3">H8/I8</f>
        <v>83.333333333333329</v>
      </c>
      <c r="K8" s="135">
        <f>J8/24</f>
        <v>3.4722222222222219</v>
      </c>
      <c r="L8" s="134">
        <v>1</v>
      </c>
      <c r="M8" s="134">
        <v>2</v>
      </c>
      <c r="N8" s="134">
        <v>6</v>
      </c>
      <c r="O8" s="131"/>
      <c r="P8" s="131"/>
      <c r="Q8" s="133">
        <v>9969</v>
      </c>
      <c r="R8" s="133">
        <f t="shared" ref="R8:R17" si="4">+H8-Q8</f>
        <v>31</v>
      </c>
      <c r="T8" s="134">
        <v>2</v>
      </c>
    </row>
    <row r="9" spans="1:20" s="133" customFormat="1" ht="15" customHeight="1" x14ac:dyDescent="0.15">
      <c r="A9" s="130">
        <v>45717</v>
      </c>
      <c r="B9" s="131">
        <v>45778.333333333336</v>
      </c>
      <c r="C9" s="132" t="s">
        <v>4194</v>
      </c>
      <c r="D9" s="133" t="s">
        <v>4195</v>
      </c>
      <c r="E9" s="132" t="s">
        <v>195</v>
      </c>
      <c r="F9" s="132" t="s">
        <v>315</v>
      </c>
      <c r="G9" s="134">
        <v>1</v>
      </c>
      <c r="H9" s="134">
        <v>41613</v>
      </c>
      <c r="I9" s="133">
        <v>300</v>
      </c>
      <c r="J9" s="135">
        <f t="shared" si="3"/>
        <v>138.71</v>
      </c>
      <c r="K9" s="135">
        <f>J9/8</f>
        <v>17.338750000000001</v>
      </c>
      <c r="L9" s="134">
        <v>1</v>
      </c>
      <c r="M9" s="134">
        <v>2</v>
      </c>
      <c r="N9" s="134">
        <v>8</v>
      </c>
      <c r="O9" s="131"/>
      <c r="P9" s="131"/>
      <c r="Q9" s="133">
        <v>17400</v>
      </c>
      <c r="R9" s="133">
        <f t="shared" si="4"/>
        <v>24213</v>
      </c>
      <c r="T9" s="134">
        <v>2</v>
      </c>
    </row>
    <row r="10" spans="1:20" s="133" customFormat="1" ht="15" customHeight="1" x14ac:dyDescent="0.15">
      <c r="A10" s="130">
        <v>45717</v>
      </c>
      <c r="B10" s="131">
        <v>45778.416666666664</v>
      </c>
      <c r="C10" s="132" t="s">
        <v>4194</v>
      </c>
      <c r="D10" s="133" t="s">
        <v>4197</v>
      </c>
      <c r="E10" s="132" t="s">
        <v>283</v>
      </c>
      <c r="F10" s="132" t="s">
        <v>88</v>
      </c>
      <c r="G10" s="134">
        <v>1</v>
      </c>
      <c r="H10" s="134">
        <v>15000</v>
      </c>
      <c r="I10" s="133">
        <v>80</v>
      </c>
      <c r="J10" s="135">
        <f t="shared" si="3"/>
        <v>187.5</v>
      </c>
      <c r="K10" s="135">
        <f t="shared" ref="K10:K16" si="5">J10/8</f>
        <v>23.4375</v>
      </c>
      <c r="L10" s="134">
        <v>1</v>
      </c>
      <c r="M10" s="134">
        <v>1</v>
      </c>
      <c r="N10" s="134">
        <v>8</v>
      </c>
      <c r="O10" s="131"/>
      <c r="P10" s="131"/>
      <c r="Q10" s="133">
        <v>2000</v>
      </c>
      <c r="R10" s="133">
        <f t="shared" si="4"/>
        <v>13000</v>
      </c>
      <c r="T10" s="134">
        <v>2</v>
      </c>
    </row>
    <row r="11" spans="1:20" s="133" customFormat="1" ht="15" customHeight="1" x14ac:dyDescent="0.15">
      <c r="A11" s="130">
        <v>45717</v>
      </c>
      <c r="B11" s="131">
        <v>45778.458333333336</v>
      </c>
      <c r="C11" s="132" t="s">
        <v>4194</v>
      </c>
      <c r="D11" s="133" t="s">
        <v>4198</v>
      </c>
      <c r="E11" s="132" t="s">
        <v>9</v>
      </c>
      <c r="F11" s="132" t="s">
        <v>82</v>
      </c>
      <c r="G11" s="134">
        <v>1</v>
      </c>
      <c r="H11" s="134">
        <v>100806</v>
      </c>
      <c r="I11" s="133">
        <v>550</v>
      </c>
      <c r="J11" s="135">
        <f t="shared" si="3"/>
        <v>183.28363636363636</v>
      </c>
      <c r="K11" s="135">
        <f t="shared" si="5"/>
        <v>22.910454545454545</v>
      </c>
      <c r="L11" s="134">
        <v>1</v>
      </c>
      <c r="M11" s="134">
        <v>2</v>
      </c>
      <c r="N11" s="134">
        <v>10</v>
      </c>
      <c r="O11" s="131"/>
      <c r="P11" s="131"/>
      <c r="Q11" s="133">
        <v>9000</v>
      </c>
      <c r="R11" s="133">
        <f t="shared" si="4"/>
        <v>91806</v>
      </c>
      <c r="T11" s="134">
        <v>2</v>
      </c>
    </row>
    <row r="12" spans="1:20" s="133" customFormat="1" ht="15" customHeight="1" x14ac:dyDescent="0.15">
      <c r="A12" s="130">
        <v>45717</v>
      </c>
      <c r="B12" s="131">
        <v>45778.500000057873</v>
      </c>
      <c r="C12" s="132" t="s">
        <v>4194</v>
      </c>
      <c r="D12" s="133" t="s">
        <v>4199</v>
      </c>
      <c r="E12" s="132" t="s">
        <v>232</v>
      </c>
      <c r="F12" s="132" t="s">
        <v>4185</v>
      </c>
      <c r="G12" s="134">
        <v>1</v>
      </c>
      <c r="H12" s="134">
        <v>100806</v>
      </c>
      <c r="I12" s="133">
        <v>600</v>
      </c>
      <c r="J12" s="135">
        <f t="shared" si="3"/>
        <v>168.01</v>
      </c>
      <c r="K12" s="135">
        <f t="shared" si="5"/>
        <v>21.001249999999999</v>
      </c>
      <c r="L12" s="134">
        <v>2</v>
      </c>
      <c r="M12" s="134">
        <v>2</v>
      </c>
      <c r="N12" s="134">
        <v>8</v>
      </c>
      <c r="O12" s="131"/>
      <c r="P12" s="131"/>
      <c r="Q12" s="133">
        <v>57547</v>
      </c>
      <c r="R12" s="133">
        <f t="shared" si="4"/>
        <v>43259</v>
      </c>
      <c r="T12" s="134">
        <v>2</v>
      </c>
    </row>
    <row r="13" spans="1:20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4200</v>
      </c>
      <c r="E13" s="113" t="s">
        <v>4205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</row>
    <row r="14" spans="1:20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4201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</row>
    <row r="15" spans="1:20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4203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</row>
    <row r="16" spans="1:20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4202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</row>
    <row r="17" spans="1:20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4204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" si="6">H17/I17</f>
        <v>46.666666666666664</v>
      </c>
      <c r="K17" s="115">
        <f t="shared" ref="K17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11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12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13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14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15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16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17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18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19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21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22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23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24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25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26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27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28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29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30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31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32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33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34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35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36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37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38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39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40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41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42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43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44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45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46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47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48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49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50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51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52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53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54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55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56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57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58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59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60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61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62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63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64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65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66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67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68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69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70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71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72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73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74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75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75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76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77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78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79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80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81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82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83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84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85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86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87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88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89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90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91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92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93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94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95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96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97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98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99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100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101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102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103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104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105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106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107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108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109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110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111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112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113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114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115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116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117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118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119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120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121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122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123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124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125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126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127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128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129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130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131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132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133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134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135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136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137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138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139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140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141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142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143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144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145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146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147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148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149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150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151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152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153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154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155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156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157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158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159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160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161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162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163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164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165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166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167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168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169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170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171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172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173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174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175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176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177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178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179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180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181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182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183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184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185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186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187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188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189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190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191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192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193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194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195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196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197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198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199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200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201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202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203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204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205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206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207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208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209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210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211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212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213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214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215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216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217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218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219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220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221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222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223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224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225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226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227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228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229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230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231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232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233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234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235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236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237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238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239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240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241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242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243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244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245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246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247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248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249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250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251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252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253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254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255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256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257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258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259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260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261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262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263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264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265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266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267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268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269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270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271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272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273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274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275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276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277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278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279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280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281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282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283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284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285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286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287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288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289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290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291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292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293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294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295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296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297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298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299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300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301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302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303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304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305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306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307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308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309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310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311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312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313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314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315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316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317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318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319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320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321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322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323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324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325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326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327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328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329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330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331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332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333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334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335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336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337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338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339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340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341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342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343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344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345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346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347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348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349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350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351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352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353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354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355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356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357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358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359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360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361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362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363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364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365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366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367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368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369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370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371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372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373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374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375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376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377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378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379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380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381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382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383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384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385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386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387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388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389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390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391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392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393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394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395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396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397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398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399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400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401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402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403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404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405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406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407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408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409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410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411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412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413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414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415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416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417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418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419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420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421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422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423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424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425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426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427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428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429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430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431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432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433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434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435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436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437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438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439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440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441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442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443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444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445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446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447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448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449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450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451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452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453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454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455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456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457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458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459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460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461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462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463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464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465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466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467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468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469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470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471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472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473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474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475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476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477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478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479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480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481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482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483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484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485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486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487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488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489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490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491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492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493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494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495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496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497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498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499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500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501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502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503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504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505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506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507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508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509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510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511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512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513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514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515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516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517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518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519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520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521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522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523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524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525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526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527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528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529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530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531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532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533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534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535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536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537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538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539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540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541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542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543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544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545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546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547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548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549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550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551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552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553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554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555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556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557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558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559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560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561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562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563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564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565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566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567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568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569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570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571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572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573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574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575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576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577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578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579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580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581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582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583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584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585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586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587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588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589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590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591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592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593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594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595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596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597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598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599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600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601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602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603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604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605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606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607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608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609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610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611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612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613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614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615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616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617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618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619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620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621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622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623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624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625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626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627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628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629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630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631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632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633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634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635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636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637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638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639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640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641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642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643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644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645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646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647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648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649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650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651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652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653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654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655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656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657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658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659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660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661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662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663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664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665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665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666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667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668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669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670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671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672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673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674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675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676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677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678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679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680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681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682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683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684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685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686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687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688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689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690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691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692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693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694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695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696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697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698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699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700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701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702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703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704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705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706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707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708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709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710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711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712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713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714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715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716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717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718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719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720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721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722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723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724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725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726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727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728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729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730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731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732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733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734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735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736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737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738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739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740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741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742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743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744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745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746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747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748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749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750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751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752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753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754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755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756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757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758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759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760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761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762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763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764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765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766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767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768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769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770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771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772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773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774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775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776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777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778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779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780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781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782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783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784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785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786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787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788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789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790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791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792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793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794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795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796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797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798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799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800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801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802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803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804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805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806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807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808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809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810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811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812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813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814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815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816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817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818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819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820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821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822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823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824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825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826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827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828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829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830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831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832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833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834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835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836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837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838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839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840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841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842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843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844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845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846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847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848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849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850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851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852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853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854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855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856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857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858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859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860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861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862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863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864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865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866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867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868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869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870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871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872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873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874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875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876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877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878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879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880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881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882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883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884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885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886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887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888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889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890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891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892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893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894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895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896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897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898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899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900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901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902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903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904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905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906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907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908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909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910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911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912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913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914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915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916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917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918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919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920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921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922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923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924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925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926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927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928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929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930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931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931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932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933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934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935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936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937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938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939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940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941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942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943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944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945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946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947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948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949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950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951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952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953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954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955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956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957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958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959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960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961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962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963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964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965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966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967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968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969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970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971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972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973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974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975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976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977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978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979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980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981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982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983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984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985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986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987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988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989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990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991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992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993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994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995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996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997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998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999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1000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1001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1002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1003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1004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1005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1006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1007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1008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1009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1010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1011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1012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1013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1014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1015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1016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1017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1018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1019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1020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1021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1022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1023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1024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1025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1026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1027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1028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1029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1030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1031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1032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1033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1034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1035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1036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1037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1038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1039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1040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1041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1042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1043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1044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1045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1046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1047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1048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1049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1050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1051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1052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1053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1054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1055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1056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1057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1058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1059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1060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1061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1062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1063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1064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1065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1066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1067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1068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1069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1070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1071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1072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1073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1074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1075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1076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1077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1078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1079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1080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1081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1082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1083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1084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1085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1086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1087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1088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1089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1090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1091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1092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1093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1094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1095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1096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1097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1098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1099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1100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1101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1102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1103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1104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1105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1106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1107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1108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1109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1110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1111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1112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1113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1114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1115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1116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1117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1118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1119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1120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1121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1122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1123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1124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1125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1126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1127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1128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1129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1130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1131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1132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1133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1134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1135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1136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1137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2025-04-02T14:38:56Z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