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andCenter\Hardware\"/>
    </mc:Choice>
  </mc:AlternateContent>
  <xr:revisionPtr revIDLastSave="0" documentId="13_ncr:1_{58035979-04E0-4BC1-9692-68DC04A08854}" xr6:coauthVersionLast="36" xr6:coauthVersionMax="36" xr10:uidLastSave="{00000000-0000-0000-0000-000000000000}"/>
  <bookViews>
    <workbookView xWindow="0" yWindow="0" windowWidth="11220" windowHeight="6930" xr2:uid="{7421244B-4C10-4EF2-AC6A-1EC31DADCCD9}"/>
  </bookViews>
  <sheets>
    <sheet name="Sheet1" sheetId="1" r:id="rId1"/>
    <sheet name="Sheet3" sheetId="3" r:id="rId2"/>
  </sheets>
  <definedNames>
    <definedName name="ExternalData_1" localSheetId="1" hidden="1">Sheet3!$A$1:$H$54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0" i="1" l="1"/>
  <c r="G48" i="1"/>
  <c r="G3" i="1" l="1"/>
  <c r="G2" i="1"/>
  <c r="G29" i="1" l="1"/>
  <c r="G28" i="1"/>
  <c r="G27" i="1"/>
  <c r="G26" i="1"/>
  <c r="G25" i="1" l="1"/>
  <c r="G24" i="1"/>
  <c r="G23" i="1"/>
  <c r="G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9CF4FC-81D6-4B2A-B6BD-44195F88D792}" keepAlive="1" name="Query - CommandCenter_KICAD" description="Connection to the 'CommandCenter_KICAD' query in the workbook." type="5" refreshedVersion="6" background="1" saveData="1">
    <dbPr connection="Provider=Microsoft.Mashup.OleDb.1;Data Source=$Workbook$;Location=CommandCenter_KICAD;Extended Properties=&quot;&quot;" command="SELECT * FROM [CommandCenter_KICAD]"/>
  </connection>
</connections>
</file>

<file path=xl/sharedStrings.xml><?xml version="1.0" encoding="utf-8"?>
<sst xmlns="http://schemas.openxmlformats.org/spreadsheetml/2006/main" count="460" uniqueCount="225">
  <si>
    <t>Adafruit</t>
  </si>
  <si>
    <t>Part #</t>
  </si>
  <si>
    <t>Description</t>
  </si>
  <si>
    <t>Vendor</t>
  </si>
  <si>
    <t>Speaker - 3" Diameter - 4 Ohm 3 Watt</t>
  </si>
  <si>
    <t>Unit Cost</t>
  </si>
  <si>
    <t>Qty</t>
  </si>
  <si>
    <t>Total</t>
  </si>
  <si>
    <t>16mm Panel Mount Momentary Pushbutton - Red</t>
  </si>
  <si>
    <t>Potentiometer Knob - Soft Touch T18 - Red</t>
  </si>
  <si>
    <t>56DP30-01-1-AJN</t>
  </si>
  <si>
    <t>Rotary switch - SP12T with adjustable stops</t>
  </si>
  <si>
    <t>Digikey</t>
  </si>
  <si>
    <t>Micro servo</t>
  </si>
  <si>
    <t>KO106A102</t>
  </si>
  <si>
    <t>Key lock switch (panel mount)</t>
  </si>
  <si>
    <t>Green panel mount LED w/wires</t>
  </si>
  <si>
    <t>Red panel mount LED w/wires</t>
  </si>
  <si>
    <t>Yellow panel mount LED w/wires</t>
  </si>
  <si>
    <t>STM32L052C8T6</t>
  </si>
  <si>
    <t>STMicro</t>
  </si>
  <si>
    <t>48-LQFP</t>
  </si>
  <si>
    <t>Package</t>
  </si>
  <si>
    <t xml:space="preserve">Cortex-M0+, 64kB flash, 64kB RAM, 3xSPI/I2S. 1 DAC. </t>
  </si>
  <si>
    <t>MAX98357A</t>
  </si>
  <si>
    <t>I2S Class D audio amp</t>
  </si>
  <si>
    <t>16-TQFN </t>
  </si>
  <si>
    <t>Maxim</t>
  </si>
  <si>
    <t>Micro SD connector</t>
  </si>
  <si>
    <t>SMD</t>
  </si>
  <si>
    <t>Molex</t>
  </si>
  <si>
    <t>TPS61032</t>
  </si>
  <si>
    <t>5V boost converter</t>
  </si>
  <si>
    <t>TI</t>
  </si>
  <si>
    <t>16-TSSOP</t>
  </si>
  <si>
    <t>MIC5225-3.3</t>
  </si>
  <si>
    <t>Microchip</t>
  </si>
  <si>
    <t>Linear regulator</t>
  </si>
  <si>
    <t>SOT-23-5</t>
  </si>
  <si>
    <t>DotStar</t>
  </si>
  <si>
    <t>PLCC-6</t>
  </si>
  <si>
    <t>LTST-C191KGKT</t>
  </si>
  <si>
    <t>LTST-C191KFKT</t>
  </si>
  <si>
    <t>Green LED, 2V, 20mA</t>
  </si>
  <si>
    <t>Orange LED, 2V, 20mA</t>
  </si>
  <si>
    <t>0603</t>
  </si>
  <si>
    <t>Lite-On</t>
  </si>
  <si>
    <t>CDRH124NP-6R8MC</t>
  </si>
  <si>
    <t>Inductor, 6.8uH</t>
  </si>
  <si>
    <t>Sumida</t>
  </si>
  <si>
    <t>12x12mm</t>
  </si>
  <si>
    <t>SN74LVC2T45</t>
  </si>
  <si>
    <t>Dual Level Translator</t>
  </si>
  <si>
    <t>8-VSSOP</t>
  </si>
  <si>
    <t>20021121-00010C4LF</t>
  </si>
  <si>
    <t>10-pin header - .005"</t>
  </si>
  <si>
    <t>Amphenol</t>
  </si>
  <si>
    <t>SMT</t>
  </si>
  <si>
    <t>APDS-9960</t>
  </si>
  <si>
    <t>Color/proximity sensor</t>
  </si>
  <si>
    <t>SMD (8)</t>
  </si>
  <si>
    <t>Broadcom</t>
  </si>
  <si>
    <t>HDSP-4830</t>
  </si>
  <si>
    <t>Red Bar Graph</t>
  </si>
  <si>
    <t>HDSP-4850</t>
  </si>
  <si>
    <t>Green Bar Graph</t>
  </si>
  <si>
    <t>DIP (8)</t>
  </si>
  <si>
    <t>N/A</t>
  </si>
  <si>
    <t>Mini 8-way rotary selector switch</t>
  </si>
  <si>
    <t>6081231110F</t>
  </si>
  <si>
    <t>6083331110F</t>
  </si>
  <si>
    <t>6081131110F</t>
  </si>
  <si>
    <t>In Stock</t>
  </si>
  <si>
    <t>MAX7219</t>
  </si>
  <si>
    <t>TXB0104PW</t>
  </si>
  <si>
    <t>Id</t>
  </si>
  <si>
    <t>Designator</t>
  </si>
  <si>
    <t>Quantity</t>
  </si>
  <si>
    <t>Designation</t>
  </si>
  <si>
    <t>Supplier and ref</t>
  </si>
  <si>
    <t>Column1</t>
  </si>
  <si>
    <t>_1</t>
  </si>
  <si>
    <t>R33,R1,R2,R5,R7,R8,R9,R10,R11,R12,R14,R19,R23,R24,R26,R28,R30,R31,R32,R35,R37,R38,R39,R41,R42,R43,R44,R45,R46,R47,R34,R36</t>
  </si>
  <si>
    <t>R_0603_1608Metric_Pad1.05x0.95mm_HandSolder</t>
  </si>
  <si>
    <t>10k</t>
  </si>
  <si>
    <t/>
  </si>
  <si>
    <t>BAR4,BAR1,BAR2,BAR3</t>
  </si>
  <si>
    <t>HDSP-4830_2</t>
  </si>
  <si>
    <t>C6</t>
  </si>
  <si>
    <t>C_0402_1005Metric</t>
  </si>
  <si>
    <t>0.1u</t>
  </si>
  <si>
    <t>C7,C12,C16,C17</t>
  </si>
  <si>
    <t>C_0603_1608Metric_Pad1.05x0.95mm_HandSolder</t>
  </si>
  <si>
    <t>10u</t>
  </si>
  <si>
    <t>C8</t>
  </si>
  <si>
    <t>1u</t>
  </si>
  <si>
    <t>C9,C11</t>
  </si>
  <si>
    <t>2.2u</t>
  </si>
  <si>
    <t>C10</t>
  </si>
  <si>
    <t>C_1206_3216Metric_Pad1.42x1.75mm_HandSolder</t>
  </si>
  <si>
    <t>220u</t>
  </si>
  <si>
    <t>D1,D2</t>
  </si>
  <si>
    <t>LED_0603_1608Metric_Pad1.05x0.95mm_HandSolder</t>
  </si>
  <si>
    <t>LED</t>
  </si>
  <si>
    <t>J2</t>
  </si>
  <si>
    <t>PinHeader_1x04_P2.54mm_Vertical</t>
  </si>
  <si>
    <t>Motor_Switches</t>
  </si>
  <si>
    <t>J3,J17</t>
  </si>
  <si>
    <t>JLink_Mini_0p05</t>
  </si>
  <si>
    <t>JLink_Mini</t>
  </si>
  <si>
    <t>J4</t>
  </si>
  <si>
    <t>PinHeader_1x03_P2.54mm_Vertical</t>
  </si>
  <si>
    <t>Motor</t>
  </si>
  <si>
    <t>J5</t>
  </si>
  <si>
    <t>MOLEX_503182-1852</t>
  </si>
  <si>
    <t>503182-1852</t>
  </si>
  <si>
    <t>J6</t>
  </si>
  <si>
    <t>PinHeader_1x02_P2.54mm_Vertical</t>
  </si>
  <si>
    <t>SPKR0</t>
  </si>
  <si>
    <t>J7</t>
  </si>
  <si>
    <t>SPKR1</t>
  </si>
  <si>
    <t>J8</t>
  </si>
  <si>
    <t>LED0</t>
  </si>
  <si>
    <t>J9</t>
  </si>
  <si>
    <t>LED1</t>
  </si>
  <si>
    <t>J10</t>
  </si>
  <si>
    <t>LED2</t>
  </si>
  <si>
    <t>J11</t>
  </si>
  <si>
    <t>LED3</t>
  </si>
  <si>
    <t>J12</t>
  </si>
  <si>
    <t>Wake</t>
  </si>
  <si>
    <t>J15</t>
  </si>
  <si>
    <t>SW2</t>
  </si>
  <si>
    <t>J16</t>
  </si>
  <si>
    <t>SW3</t>
  </si>
  <si>
    <t>J18</t>
  </si>
  <si>
    <t>PinHeader_1x09_P2.54mm_Vertical</t>
  </si>
  <si>
    <t>Bar Graph SW</t>
  </si>
  <si>
    <t>L1</t>
  </si>
  <si>
    <t>L_12x12mm_H4.5mm</t>
  </si>
  <si>
    <t>6.8u</t>
  </si>
  <si>
    <t>Q1,Q2,Q3,Q4,Q5,Q6</t>
  </si>
  <si>
    <t>SOT-523</t>
  </si>
  <si>
    <t>DMG1012T-7</t>
  </si>
  <si>
    <t>R3,R20,R21,R25,R27,R29</t>
  </si>
  <si>
    <t>121</t>
  </si>
  <si>
    <t>R4,R15,R17,R22</t>
  </si>
  <si>
    <t>DNP</t>
  </si>
  <si>
    <t>R6</t>
  </si>
  <si>
    <t>30k</t>
  </si>
  <si>
    <t>R13,R16,R18,R40</t>
  </si>
  <si>
    <t>100k</t>
  </si>
  <si>
    <t>R48</t>
  </si>
  <si>
    <t>15k</t>
  </si>
  <si>
    <t>R49</t>
  </si>
  <si>
    <t>22k</t>
  </si>
  <si>
    <t>TP1</t>
  </si>
  <si>
    <t>TestPoint_Pad_2.0x2.0mm</t>
  </si>
  <si>
    <t>MOSI</t>
  </si>
  <si>
    <t>TP2</t>
  </si>
  <si>
    <t>MISO</t>
  </si>
  <si>
    <t>TP3</t>
  </si>
  <si>
    <t>SCK</t>
  </si>
  <si>
    <t>TP4</t>
  </si>
  <si>
    <t>NSS</t>
  </si>
  <si>
    <t>TP5</t>
  </si>
  <si>
    <t>I2S_WS</t>
  </si>
  <si>
    <t>TP6</t>
  </si>
  <si>
    <t>I2S_CK</t>
  </si>
  <si>
    <t>TP7</t>
  </si>
  <si>
    <t>I2S_SD</t>
  </si>
  <si>
    <t>TP8</t>
  </si>
  <si>
    <t>DOTSTAR_DATA</t>
  </si>
  <si>
    <t>TP9</t>
  </si>
  <si>
    <t>DOTSTAR_CLK</t>
  </si>
  <si>
    <t>U1</t>
  </si>
  <si>
    <t>SOP65P640X120-17N</t>
  </si>
  <si>
    <t>U2,U6</t>
  </si>
  <si>
    <t>QFP50P900X900X160-48N</t>
  </si>
  <si>
    <t>STM32L0-LQFP48</t>
  </si>
  <si>
    <t>U3</t>
  </si>
  <si>
    <t>MIC5225</t>
  </si>
  <si>
    <t>U4,U5</t>
  </si>
  <si>
    <t>QFN50P300X300X80-17N</t>
  </si>
  <si>
    <t>MAX98357</t>
  </si>
  <si>
    <t>U7</t>
  </si>
  <si>
    <t>Ambient_Prox_APDS-9960</t>
  </si>
  <si>
    <t>U8,U9,U10,U11,U12,U14,U15,U16,U17,U18,U19,U20,U21,U22,U23,U24,U25,U26,U27,U28</t>
  </si>
  <si>
    <t>APA102_hand_solder</t>
  </si>
  <si>
    <t>APA102</t>
  </si>
  <si>
    <t>U13</t>
  </si>
  <si>
    <t>SOP50P310X90-8N</t>
  </si>
  <si>
    <t>U29</t>
  </si>
  <si>
    <t>SOIC-24W_7.5x15.4mm_P1.27mm</t>
  </si>
  <si>
    <t>U30</t>
  </si>
  <si>
    <t>TSSOP-14_4.4x5mm_P0.65mm</t>
  </si>
  <si>
    <t>C1,C2,C3,C5,C13,C14,C15,C19,C20,C21,C22,C23,C24,C25,C26,C27,C28,C29,C30,C31,C32,C33,C34,C35,C36,C37,C38,C39,C40,C41,C42,C43,C44,C45,C46,C47,C48</t>
  </si>
  <si>
    <t>MK1,MK2,MK3,MKe</t>
  </si>
  <si>
    <t>MountingHole_3.2mm_M3</t>
  </si>
  <si>
    <t>Mounting_Hole</t>
  </si>
  <si>
    <t>J1</t>
  </si>
  <si>
    <t>JST_PH_S2B-PH-K_1x02_P2.00mm_Horizontal</t>
  </si>
  <si>
    <t>Battery</t>
  </si>
  <si>
    <t>J13</t>
  </si>
  <si>
    <t>SW0</t>
  </si>
  <si>
    <t>J14</t>
  </si>
  <si>
    <t>SW1</t>
  </si>
  <si>
    <t>0402</t>
  </si>
  <si>
    <t>1206</t>
  </si>
  <si>
    <t>N-Channel FET</t>
  </si>
  <si>
    <t>Diodes</t>
  </si>
  <si>
    <t>Test Point 2x2 mm</t>
  </si>
  <si>
    <t>SOIC</t>
  </si>
  <si>
    <t>TSSOP</t>
  </si>
  <si>
    <t>3xAA battery holder</t>
  </si>
  <si>
    <t>Power connector, right angle</t>
  </si>
  <si>
    <t>Quad level translator</t>
  </si>
  <si>
    <t>LED driver</t>
  </si>
  <si>
    <t>TOTAL</t>
  </si>
  <si>
    <t xml:space="preserve">	ST161D00</t>
  </si>
  <si>
    <t>SPST switch</t>
  </si>
  <si>
    <t>SWD Programming cable</t>
  </si>
  <si>
    <t>COM-14863</t>
  </si>
  <si>
    <t>SparkFun</t>
  </si>
  <si>
    <t>‎S2B-PH-K-S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</si>
</sst>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2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8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164" fontId="0" fillId="4" borderId="1" xfId="0" applyNumberFormat="1" applyFont="1" applyFill="1" applyBorder="1" applyAlignment="1">
      <alignment horizontal="center"/>
    </xf>
    <xf numFmtId="0" fontId="0" fillId="4" borderId="1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16700E-E04F-4BC7-B1B5-C4ED98021C6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B11CC-C42F-406A-A1D4-3188BCE214F2}" name="CommandCenter_KICAD" displayName="CommandCenter_KICAD" ref="A1:H54" tableType="queryTable" totalsRowShown="0">
  <autoFilter ref="A1:H54" xr:uid="{B2B29E7D-1AB9-48A8-85B8-59664F3B680A}"/>
  <tableColumns count="8">
    <tableColumn id="1" xr3:uid="{2333CE33-4BFD-427A-938B-374B384B5F82}" uniqueName="1" name="Id" queryTableFieldId="1"/>
    <tableColumn id="2" xr3:uid="{531ACCA0-76D0-4248-9B0C-F17B0DE07697}" uniqueName="2" name="Designator" queryTableFieldId="2" dataDxfId="5"/>
    <tableColumn id="3" xr3:uid="{C17824E5-D2A1-47F9-B0D1-D2B501047BFE}" uniqueName="3" name="Package" queryTableFieldId="3" dataDxfId="4"/>
    <tableColumn id="4" xr3:uid="{F98B896B-5780-4DB7-96DA-667375018408}" uniqueName="4" name="Quantity" queryTableFieldId="4"/>
    <tableColumn id="5" xr3:uid="{F38C5335-05B9-4524-8BF2-E67C7ACC706C}" uniqueName="5" name="Designation" queryTableFieldId="5" dataDxfId="3"/>
    <tableColumn id="6" xr3:uid="{30C8A292-BDC1-42C5-9FB8-171FE8133D47}" uniqueName="6" name="Supplier and ref" queryTableFieldId="6" dataDxfId="2"/>
    <tableColumn id="7" xr3:uid="{69803479-CFE5-4237-9BD3-C0709F359105}" uniqueName="7" name="Column1" queryTableFieldId="7" dataDxfId="1"/>
    <tableColumn id="8" xr3:uid="{D86A278C-3374-4AD7-BC3A-3A65A445413D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A5D-7F0D-4810-967D-91758B8D0C99}">
  <dimension ref="A1:H48"/>
  <sheetViews>
    <sheetView tabSelected="1" workbookViewId="0">
      <pane ySplit="1" topLeftCell="A17" activePane="bottomLeft" state="frozen"/>
      <selection pane="bottomLeft" activeCell="B35" sqref="B35"/>
    </sheetView>
  </sheetViews>
  <sheetFormatPr defaultRowHeight="15" x14ac:dyDescent="0.25"/>
  <cols>
    <col min="1" max="1" width="20.7109375" style="4" customWidth="1"/>
    <col min="2" max="2" width="84.28515625" bestFit="1" customWidth="1"/>
    <col min="3" max="3" width="11" style="3" customWidth="1"/>
    <col min="4" max="4" width="10" customWidth="1"/>
    <col min="5" max="5" width="7.28515625" style="3" customWidth="1"/>
    <col min="6" max="6" width="10.7109375" customWidth="1"/>
    <col min="7" max="7" width="10.7109375" style="2" customWidth="1"/>
    <col min="8" max="8" width="14" style="3" customWidth="1"/>
  </cols>
  <sheetData>
    <row r="1" spans="1:8" s="1" customFormat="1" x14ac:dyDescent="0.25">
      <c r="A1" s="7" t="s">
        <v>1</v>
      </c>
      <c r="B1" s="7" t="s">
        <v>2</v>
      </c>
      <c r="C1" s="7" t="s">
        <v>22</v>
      </c>
      <c r="D1" s="7" t="s">
        <v>3</v>
      </c>
      <c r="E1" s="7" t="s">
        <v>6</v>
      </c>
      <c r="F1" s="8" t="s">
        <v>5</v>
      </c>
      <c r="G1" s="7" t="s">
        <v>7</v>
      </c>
      <c r="H1" s="7" t="s">
        <v>72</v>
      </c>
    </row>
    <row r="2" spans="1:8" s="1" customFormat="1" x14ac:dyDescent="0.25">
      <c r="A2" s="9" t="s">
        <v>19</v>
      </c>
      <c r="B2" s="9" t="s">
        <v>23</v>
      </c>
      <c r="C2" s="10" t="s">
        <v>21</v>
      </c>
      <c r="D2" s="11" t="s">
        <v>20</v>
      </c>
      <c r="E2" s="12">
        <v>2</v>
      </c>
      <c r="F2" s="13">
        <v>3.77</v>
      </c>
      <c r="G2" s="10">
        <f>E2*F2</f>
        <v>7.54</v>
      </c>
      <c r="H2" s="14"/>
    </row>
    <row r="3" spans="1:8" s="1" customFormat="1" x14ac:dyDescent="0.25">
      <c r="A3" s="9" t="s">
        <v>24</v>
      </c>
      <c r="B3" s="9" t="s">
        <v>25</v>
      </c>
      <c r="C3" s="10" t="s">
        <v>26</v>
      </c>
      <c r="D3" s="11" t="s">
        <v>27</v>
      </c>
      <c r="E3" s="12">
        <v>2</v>
      </c>
      <c r="F3" s="13">
        <v>2.2200000000000002</v>
      </c>
      <c r="G3" s="10">
        <f>E3*F3</f>
        <v>4.4400000000000004</v>
      </c>
      <c r="H3" s="15"/>
    </row>
    <row r="4" spans="1:8" s="1" customFormat="1" x14ac:dyDescent="0.25">
      <c r="A4" s="16">
        <v>5031821852</v>
      </c>
      <c r="B4" s="9" t="s">
        <v>28</v>
      </c>
      <c r="C4" s="17" t="s">
        <v>29</v>
      </c>
      <c r="D4" s="11" t="s">
        <v>30</v>
      </c>
      <c r="E4" s="12">
        <v>1</v>
      </c>
      <c r="F4" s="13">
        <v>2.33</v>
      </c>
      <c r="G4" s="17"/>
      <c r="H4" s="15"/>
    </row>
    <row r="5" spans="1:8" s="1" customFormat="1" x14ac:dyDescent="0.25">
      <c r="A5" s="9" t="s">
        <v>31</v>
      </c>
      <c r="B5" s="9" t="s">
        <v>32</v>
      </c>
      <c r="C5" s="16" t="s">
        <v>34</v>
      </c>
      <c r="D5" s="11" t="s">
        <v>33</v>
      </c>
      <c r="E5" s="12">
        <v>1</v>
      </c>
      <c r="F5" s="13">
        <v>2.76</v>
      </c>
      <c r="G5" s="17"/>
      <c r="H5" s="15"/>
    </row>
    <row r="6" spans="1:8" s="1" customFormat="1" x14ac:dyDescent="0.25">
      <c r="A6" s="9" t="s">
        <v>35</v>
      </c>
      <c r="B6" s="9" t="s">
        <v>37</v>
      </c>
      <c r="C6" s="16" t="s">
        <v>38</v>
      </c>
      <c r="D6" s="11" t="s">
        <v>36</v>
      </c>
      <c r="E6" s="12">
        <v>1</v>
      </c>
      <c r="F6" s="13">
        <v>0.41</v>
      </c>
      <c r="G6" s="17"/>
      <c r="H6" s="15"/>
    </row>
    <row r="7" spans="1:8" s="1" customFormat="1" x14ac:dyDescent="0.25">
      <c r="A7" s="18" t="s">
        <v>222</v>
      </c>
      <c r="B7" s="11" t="s">
        <v>39</v>
      </c>
      <c r="C7" s="17" t="s">
        <v>40</v>
      </c>
      <c r="D7" s="11" t="s">
        <v>223</v>
      </c>
      <c r="E7" s="17">
        <v>2</v>
      </c>
      <c r="F7" s="19">
        <v>3.95</v>
      </c>
      <c r="G7" s="17"/>
      <c r="H7" s="15">
        <v>4</v>
      </c>
    </row>
    <row r="8" spans="1:8" s="1" customFormat="1" x14ac:dyDescent="0.25">
      <c r="A8" s="9" t="s">
        <v>41</v>
      </c>
      <c r="B8" s="9" t="s">
        <v>43</v>
      </c>
      <c r="C8" s="20" t="s">
        <v>45</v>
      </c>
      <c r="D8" s="11" t="s">
        <v>46</v>
      </c>
      <c r="E8" s="12">
        <v>2</v>
      </c>
      <c r="F8" s="13">
        <v>0.28999999999999998</v>
      </c>
      <c r="G8" s="17"/>
      <c r="H8" s="15"/>
    </row>
    <row r="9" spans="1:8" s="1" customFormat="1" x14ac:dyDescent="0.25">
      <c r="A9" s="9" t="s">
        <v>42</v>
      </c>
      <c r="B9" s="9" t="s">
        <v>44</v>
      </c>
      <c r="C9" s="20" t="s">
        <v>45</v>
      </c>
      <c r="D9" s="11" t="s">
        <v>46</v>
      </c>
      <c r="E9" s="12">
        <v>2</v>
      </c>
      <c r="F9" s="13">
        <v>0.28999999999999998</v>
      </c>
      <c r="G9" s="17"/>
      <c r="H9" s="15"/>
    </row>
    <row r="10" spans="1:8" s="1" customFormat="1" x14ac:dyDescent="0.25">
      <c r="A10" s="9" t="s">
        <v>47</v>
      </c>
      <c r="B10" s="9" t="s">
        <v>48</v>
      </c>
      <c r="C10" s="17" t="s">
        <v>50</v>
      </c>
      <c r="D10" s="11" t="s">
        <v>49</v>
      </c>
      <c r="E10" s="17">
        <v>1</v>
      </c>
      <c r="F10" s="13">
        <v>1.41</v>
      </c>
      <c r="G10" s="17"/>
      <c r="H10" s="15"/>
    </row>
    <row r="11" spans="1:8" s="1" customFormat="1" x14ac:dyDescent="0.25">
      <c r="A11" s="9" t="s">
        <v>51</v>
      </c>
      <c r="B11" s="11" t="s">
        <v>52</v>
      </c>
      <c r="C11" s="16" t="s">
        <v>53</v>
      </c>
      <c r="D11" s="11" t="s">
        <v>33</v>
      </c>
      <c r="E11" s="17">
        <v>1</v>
      </c>
      <c r="F11" s="19">
        <v>0.61</v>
      </c>
      <c r="G11" s="17"/>
      <c r="H11" s="15"/>
    </row>
    <row r="12" spans="1:8" s="1" customFormat="1" x14ac:dyDescent="0.25">
      <c r="A12" s="9" t="s">
        <v>54</v>
      </c>
      <c r="B12" s="9" t="s">
        <v>55</v>
      </c>
      <c r="C12" s="17" t="s">
        <v>57</v>
      </c>
      <c r="D12" s="11" t="s">
        <v>56</v>
      </c>
      <c r="E12" s="17">
        <v>2</v>
      </c>
      <c r="F12" s="13">
        <v>0.84</v>
      </c>
      <c r="G12" s="17"/>
      <c r="H12" s="15"/>
    </row>
    <row r="13" spans="1:8" s="1" customFormat="1" x14ac:dyDescent="0.25">
      <c r="A13" s="9" t="s">
        <v>58</v>
      </c>
      <c r="B13" s="11" t="s">
        <v>59</v>
      </c>
      <c r="C13" s="17" t="s">
        <v>60</v>
      </c>
      <c r="D13" s="11" t="s">
        <v>61</v>
      </c>
      <c r="E13" s="17">
        <v>1</v>
      </c>
      <c r="F13" s="19">
        <v>2.72</v>
      </c>
      <c r="G13" s="17"/>
      <c r="H13" s="15"/>
    </row>
    <row r="14" spans="1:8" s="1" customFormat="1" x14ac:dyDescent="0.25">
      <c r="A14" s="16">
        <v>1314</v>
      </c>
      <c r="B14" s="9" t="s">
        <v>4</v>
      </c>
      <c r="C14" s="14" t="s">
        <v>67</v>
      </c>
      <c r="D14" s="9" t="s">
        <v>0</v>
      </c>
      <c r="E14" s="14">
        <v>2</v>
      </c>
      <c r="F14" s="13">
        <v>1.95</v>
      </c>
      <c r="G14" s="17"/>
      <c r="H14" s="15">
        <v>2</v>
      </c>
    </row>
    <row r="15" spans="1:8" s="1" customFormat="1" x14ac:dyDescent="0.25">
      <c r="A15" s="9" t="s">
        <v>62</v>
      </c>
      <c r="B15" s="11" t="s">
        <v>63</v>
      </c>
      <c r="C15" s="14" t="s">
        <v>66</v>
      </c>
      <c r="D15" s="11" t="s">
        <v>61</v>
      </c>
      <c r="E15" s="14">
        <v>2</v>
      </c>
      <c r="F15" s="13">
        <v>6.06</v>
      </c>
      <c r="G15" s="17"/>
      <c r="H15" s="15"/>
    </row>
    <row r="16" spans="1:8" s="1" customFormat="1" x14ac:dyDescent="0.25">
      <c r="A16" s="9" t="s">
        <v>64</v>
      </c>
      <c r="B16" s="9" t="s">
        <v>65</v>
      </c>
      <c r="C16" s="14" t="s">
        <v>66</v>
      </c>
      <c r="D16" s="11" t="s">
        <v>61</v>
      </c>
      <c r="E16" s="14">
        <v>2</v>
      </c>
      <c r="F16" s="13">
        <v>5.83</v>
      </c>
      <c r="G16" s="17"/>
      <c r="H16" s="15"/>
    </row>
    <row r="17" spans="1:8" s="1" customFormat="1" x14ac:dyDescent="0.25">
      <c r="A17" s="16">
        <v>1675</v>
      </c>
      <c r="B17" s="11" t="s">
        <v>221</v>
      </c>
      <c r="C17" s="14"/>
      <c r="D17" s="9" t="s">
        <v>0</v>
      </c>
      <c r="E17" s="14">
        <v>1</v>
      </c>
      <c r="F17" s="13">
        <v>2.95</v>
      </c>
      <c r="G17" s="17"/>
      <c r="H17" s="15"/>
    </row>
    <row r="18" spans="1:8" s="1" customFormat="1" x14ac:dyDescent="0.25">
      <c r="A18" s="16" t="s">
        <v>143</v>
      </c>
      <c r="B18" s="11" t="s">
        <v>209</v>
      </c>
      <c r="C18" s="14" t="s">
        <v>142</v>
      </c>
      <c r="D18" s="11" t="s">
        <v>210</v>
      </c>
      <c r="E18" s="14">
        <v>6</v>
      </c>
      <c r="F18" s="13">
        <v>0.34</v>
      </c>
      <c r="G18" s="17"/>
      <c r="H18" s="15"/>
    </row>
    <row r="19" spans="1:8" s="1" customFormat="1" x14ac:dyDescent="0.25">
      <c r="A19" s="16" t="s">
        <v>73</v>
      </c>
      <c r="B19" s="11" t="s">
        <v>217</v>
      </c>
      <c r="C19" s="14" t="s">
        <v>212</v>
      </c>
      <c r="D19" s="11" t="s">
        <v>27</v>
      </c>
      <c r="E19" s="14">
        <v>1</v>
      </c>
      <c r="F19" s="13">
        <v>10.43</v>
      </c>
      <c r="G19" s="17"/>
      <c r="H19" s="15"/>
    </row>
    <row r="20" spans="1:8" s="1" customFormat="1" x14ac:dyDescent="0.25">
      <c r="A20" s="16" t="s">
        <v>74</v>
      </c>
      <c r="B20" s="11" t="s">
        <v>216</v>
      </c>
      <c r="C20" s="14" t="s">
        <v>213</v>
      </c>
      <c r="D20" s="9" t="s">
        <v>33</v>
      </c>
      <c r="E20" s="14"/>
      <c r="F20" s="13"/>
      <c r="G20" s="17"/>
      <c r="H20" s="15"/>
    </row>
    <row r="21" spans="1:8" s="1" customFormat="1" x14ac:dyDescent="0.25">
      <c r="A21" s="21">
        <v>2925</v>
      </c>
      <c r="B21" s="22" t="s">
        <v>68</v>
      </c>
      <c r="C21" s="23"/>
      <c r="D21" s="22" t="s">
        <v>0</v>
      </c>
      <c r="E21" s="23">
        <v>1</v>
      </c>
      <c r="F21" s="24">
        <v>1.95</v>
      </c>
      <c r="G21" s="23"/>
      <c r="H21" s="25"/>
    </row>
    <row r="22" spans="1:8" x14ac:dyDescent="0.25">
      <c r="A22" s="16">
        <v>1445</v>
      </c>
      <c r="B22" s="9" t="s">
        <v>8</v>
      </c>
      <c r="C22" s="14"/>
      <c r="D22" s="9" t="s">
        <v>0</v>
      </c>
      <c r="E22" s="14">
        <v>1</v>
      </c>
      <c r="F22" s="13">
        <v>0.95</v>
      </c>
      <c r="G22" s="13">
        <f t="shared" ref="G22:G30" si="0">F22*E22</f>
        <v>0.95</v>
      </c>
      <c r="H22" s="14">
        <v>1</v>
      </c>
    </row>
    <row r="23" spans="1:8" x14ac:dyDescent="0.25">
      <c r="A23" s="16">
        <v>2046</v>
      </c>
      <c r="B23" s="9" t="s">
        <v>9</v>
      </c>
      <c r="C23" s="14"/>
      <c r="D23" s="9" t="s">
        <v>0</v>
      </c>
      <c r="E23" s="14">
        <v>1</v>
      </c>
      <c r="F23" s="13">
        <v>0.5</v>
      </c>
      <c r="G23" s="13">
        <f t="shared" si="0"/>
        <v>0.5</v>
      </c>
      <c r="H23" s="14"/>
    </row>
    <row r="24" spans="1:8" x14ac:dyDescent="0.25">
      <c r="A24" s="16" t="s">
        <v>10</v>
      </c>
      <c r="B24" s="9" t="s">
        <v>11</v>
      </c>
      <c r="C24" s="14"/>
      <c r="D24" s="9" t="s">
        <v>12</v>
      </c>
      <c r="E24" s="14">
        <v>1</v>
      </c>
      <c r="F24" s="13">
        <v>9.9499999999999993</v>
      </c>
      <c r="G24" s="13">
        <f t="shared" si="0"/>
        <v>9.9499999999999993</v>
      </c>
      <c r="H24" s="14">
        <v>1</v>
      </c>
    </row>
    <row r="25" spans="1:8" x14ac:dyDescent="0.25">
      <c r="A25" s="16">
        <v>169</v>
      </c>
      <c r="B25" s="9" t="s">
        <v>13</v>
      </c>
      <c r="C25" s="14"/>
      <c r="D25" s="9" t="s">
        <v>0</v>
      </c>
      <c r="E25" s="14">
        <v>1</v>
      </c>
      <c r="F25" s="13">
        <v>5.95</v>
      </c>
      <c r="G25" s="13">
        <f t="shared" si="0"/>
        <v>5.95</v>
      </c>
      <c r="H25" s="14">
        <v>1</v>
      </c>
    </row>
    <row r="26" spans="1:8" x14ac:dyDescent="0.25">
      <c r="A26" s="16" t="s">
        <v>14</v>
      </c>
      <c r="B26" s="9" t="s">
        <v>15</v>
      </c>
      <c r="C26" s="14"/>
      <c r="D26" s="9" t="s">
        <v>12</v>
      </c>
      <c r="E26" s="14">
        <v>1</v>
      </c>
      <c r="F26" s="13">
        <v>3.46</v>
      </c>
      <c r="G26" s="13">
        <f t="shared" si="0"/>
        <v>3.46</v>
      </c>
      <c r="H26" s="14">
        <v>1</v>
      </c>
    </row>
    <row r="27" spans="1:8" x14ac:dyDescent="0.25">
      <c r="A27" s="16" t="s">
        <v>69</v>
      </c>
      <c r="B27" s="9" t="s">
        <v>16</v>
      </c>
      <c r="C27" s="14"/>
      <c r="D27" s="9" t="s">
        <v>12</v>
      </c>
      <c r="E27" s="14">
        <v>1</v>
      </c>
      <c r="F27" s="13">
        <v>3.25</v>
      </c>
      <c r="G27" s="13">
        <f t="shared" si="0"/>
        <v>3.25</v>
      </c>
      <c r="H27" s="14"/>
    </row>
    <row r="28" spans="1:8" x14ac:dyDescent="0.25">
      <c r="A28" s="16" t="s">
        <v>71</v>
      </c>
      <c r="B28" s="9" t="s">
        <v>17</v>
      </c>
      <c r="C28" s="14"/>
      <c r="D28" s="9" t="s">
        <v>12</v>
      </c>
      <c r="E28" s="14">
        <v>1</v>
      </c>
      <c r="F28" s="13">
        <v>3.35</v>
      </c>
      <c r="G28" s="13">
        <f t="shared" si="0"/>
        <v>3.35</v>
      </c>
      <c r="H28" s="14"/>
    </row>
    <row r="29" spans="1:8" x14ac:dyDescent="0.25">
      <c r="A29" s="16" t="s">
        <v>70</v>
      </c>
      <c r="B29" s="9" t="s">
        <v>18</v>
      </c>
      <c r="C29" s="14"/>
      <c r="D29" s="9" t="s">
        <v>12</v>
      </c>
      <c r="E29" s="14">
        <v>1</v>
      </c>
      <c r="F29" s="13">
        <v>3.25</v>
      </c>
      <c r="G29" s="13">
        <f t="shared" si="0"/>
        <v>3.25</v>
      </c>
      <c r="H29" s="14"/>
    </row>
    <row r="30" spans="1:8" x14ac:dyDescent="0.25">
      <c r="A30" s="16" t="s">
        <v>224</v>
      </c>
      <c r="B30" s="9" t="s">
        <v>215</v>
      </c>
      <c r="C30" s="14"/>
      <c r="D30" s="9"/>
      <c r="E30" s="14">
        <v>1</v>
      </c>
      <c r="F30" s="13">
        <v>0.17</v>
      </c>
      <c r="G30" s="13">
        <f t="shared" si="0"/>
        <v>0.17</v>
      </c>
      <c r="H30" s="14"/>
    </row>
    <row r="31" spans="1:8" x14ac:dyDescent="0.25">
      <c r="A31" s="16" t="s">
        <v>219</v>
      </c>
      <c r="B31" s="9" t="s">
        <v>220</v>
      </c>
      <c r="C31" s="14"/>
      <c r="D31" s="9"/>
      <c r="E31" s="14">
        <v>3</v>
      </c>
      <c r="F31" s="13"/>
      <c r="G31" s="13"/>
      <c r="H31" s="14"/>
    </row>
    <row r="32" spans="1:8" x14ac:dyDescent="0.25">
      <c r="A32" s="16"/>
      <c r="B32" s="9" t="s">
        <v>214</v>
      </c>
      <c r="C32" s="14"/>
      <c r="D32" s="9"/>
      <c r="E32" s="14"/>
      <c r="F32" s="13"/>
      <c r="G32" s="13"/>
      <c r="H32" s="14"/>
    </row>
    <row r="33" spans="1:8" x14ac:dyDescent="0.25">
      <c r="A33" s="16"/>
      <c r="B33" s="9" t="s">
        <v>90</v>
      </c>
      <c r="C33" s="14" t="s">
        <v>45</v>
      </c>
      <c r="D33" s="9"/>
      <c r="E33" s="14">
        <v>37</v>
      </c>
      <c r="F33" s="13"/>
      <c r="G33" s="13"/>
      <c r="H33" s="14"/>
    </row>
    <row r="34" spans="1:8" x14ac:dyDescent="0.25">
      <c r="A34" s="16"/>
      <c r="B34" s="9" t="s">
        <v>84</v>
      </c>
      <c r="C34" s="14" t="s">
        <v>45</v>
      </c>
      <c r="D34" s="9"/>
      <c r="E34" s="14">
        <v>32</v>
      </c>
      <c r="F34" s="13"/>
      <c r="G34" s="13"/>
      <c r="H34" s="14"/>
    </row>
    <row r="35" spans="1:8" x14ac:dyDescent="0.25">
      <c r="A35" s="16"/>
      <c r="B35" s="9" t="s">
        <v>90</v>
      </c>
      <c r="C35" s="14" t="s">
        <v>207</v>
      </c>
      <c r="D35" s="9"/>
      <c r="E35" s="14">
        <v>1</v>
      </c>
      <c r="F35" s="13"/>
      <c r="G35" s="13"/>
      <c r="H35" s="14"/>
    </row>
    <row r="36" spans="1:8" x14ac:dyDescent="0.25">
      <c r="A36" s="16"/>
      <c r="B36" s="9" t="s">
        <v>93</v>
      </c>
      <c r="C36" s="14" t="s">
        <v>45</v>
      </c>
      <c r="D36" s="9"/>
      <c r="E36" s="14">
        <v>4</v>
      </c>
      <c r="F36" s="13"/>
      <c r="G36" s="13"/>
      <c r="H36" s="14"/>
    </row>
    <row r="37" spans="1:8" x14ac:dyDescent="0.25">
      <c r="A37" s="16"/>
      <c r="B37" s="9" t="s">
        <v>95</v>
      </c>
      <c r="C37" s="14" t="s">
        <v>45</v>
      </c>
      <c r="D37" s="9"/>
      <c r="E37" s="14">
        <v>1</v>
      </c>
      <c r="F37" s="13"/>
      <c r="G37" s="13"/>
      <c r="H37" s="14"/>
    </row>
    <row r="38" spans="1:8" x14ac:dyDescent="0.25">
      <c r="A38" s="16"/>
      <c r="B38" s="9" t="s">
        <v>97</v>
      </c>
      <c r="C38" s="14" t="s">
        <v>45</v>
      </c>
      <c r="D38" s="9"/>
      <c r="E38" s="14">
        <v>2</v>
      </c>
      <c r="F38" s="13"/>
      <c r="G38" s="13"/>
      <c r="H38" s="14"/>
    </row>
    <row r="39" spans="1:8" x14ac:dyDescent="0.25">
      <c r="A39" s="16"/>
      <c r="B39" s="9" t="s">
        <v>100</v>
      </c>
      <c r="C39" s="14" t="s">
        <v>208</v>
      </c>
      <c r="D39" s="9"/>
      <c r="E39" s="14">
        <v>1</v>
      </c>
      <c r="F39" s="13"/>
      <c r="G39" s="13"/>
      <c r="H39" s="14"/>
    </row>
    <row r="40" spans="1:8" x14ac:dyDescent="0.25">
      <c r="A40" s="16"/>
      <c r="B40" s="9" t="s">
        <v>145</v>
      </c>
      <c r="C40" s="14" t="s">
        <v>45</v>
      </c>
      <c r="D40" s="9"/>
      <c r="E40" s="14">
        <v>6</v>
      </c>
      <c r="F40" s="13"/>
      <c r="G40" s="13"/>
      <c r="H40" s="14"/>
    </row>
    <row r="41" spans="1:8" x14ac:dyDescent="0.25">
      <c r="A41" s="16"/>
      <c r="B41" s="9" t="s">
        <v>149</v>
      </c>
      <c r="C41" s="14" t="s">
        <v>45</v>
      </c>
      <c r="D41" s="9"/>
      <c r="E41" s="14">
        <v>1</v>
      </c>
      <c r="F41" s="13"/>
      <c r="G41" s="13"/>
      <c r="H41" s="14"/>
    </row>
    <row r="42" spans="1:8" x14ac:dyDescent="0.25">
      <c r="A42" s="16"/>
      <c r="B42" s="9" t="s">
        <v>151</v>
      </c>
      <c r="C42" s="14" t="s">
        <v>45</v>
      </c>
      <c r="D42" s="9"/>
      <c r="E42" s="14">
        <v>4</v>
      </c>
      <c r="F42" s="13"/>
      <c r="G42" s="13"/>
      <c r="H42" s="14"/>
    </row>
    <row r="43" spans="1:8" x14ac:dyDescent="0.25">
      <c r="A43" s="16"/>
      <c r="B43" s="9" t="s">
        <v>153</v>
      </c>
      <c r="C43" s="14" t="s">
        <v>45</v>
      </c>
      <c r="D43" s="9"/>
      <c r="E43" s="14">
        <v>1</v>
      </c>
      <c r="F43" s="13"/>
      <c r="G43" s="13"/>
      <c r="H43" s="14"/>
    </row>
    <row r="44" spans="1:8" x14ac:dyDescent="0.25">
      <c r="A44" s="16"/>
      <c r="B44" s="9" t="s">
        <v>155</v>
      </c>
      <c r="C44" s="14" t="s">
        <v>45</v>
      </c>
      <c r="D44" s="9"/>
      <c r="E44" s="14">
        <v>1</v>
      </c>
      <c r="F44" s="13"/>
      <c r="G44" s="13"/>
      <c r="H44" s="14"/>
    </row>
    <row r="45" spans="1:8" x14ac:dyDescent="0.25">
      <c r="A45" s="16"/>
      <c r="B45" s="9" t="s">
        <v>211</v>
      </c>
      <c r="C45" s="14"/>
      <c r="D45" s="9"/>
      <c r="E45" s="14">
        <v>9</v>
      </c>
      <c r="F45" s="13"/>
      <c r="G45" s="13"/>
      <c r="H45" s="14"/>
    </row>
    <row r="46" spans="1:8" x14ac:dyDescent="0.25">
      <c r="F46" s="2"/>
    </row>
    <row r="47" spans="1:8" x14ac:dyDescent="0.25">
      <c r="F47" s="2"/>
    </row>
    <row r="48" spans="1:8" x14ac:dyDescent="0.25">
      <c r="F48" s="1" t="s">
        <v>218</v>
      </c>
      <c r="G48" s="6">
        <f>SUM(G22:G30)</f>
        <v>30.830000000000002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A50-7E10-4BFB-B89B-179439EC7A69}">
  <dimension ref="A1:H54"/>
  <sheetViews>
    <sheetView topLeftCell="A22" workbookViewId="0">
      <selection activeCell="E51" sqref="E51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48.28515625" bestFit="1" customWidth="1"/>
    <col min="4" max="4" width="11" bestFit="1" customWidth="1"/>
    <col min="5" max="5" width="15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75</v>
      </c>
      <c r="B1" t="s">
        <v>76</v>
      </c>
      <c r="C1" t="s">
        <v>22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>
        <v>1</v>
      </c>
      <c r="B2" s="5" t="s">
        <v>82</v>
      </c>
      <c r="C2" s="5" t="s">
        <v>83</v>
      </c>
      <c r="D2">
        <v>32</v>
      </c>
      <c r="E2" s="5" t="s">
        <v>84</v>
      </c>
      <c r="F2" s="5" t="s">
        <v>85</v>
      </c>
      <c r="G2" s="5" t="s">
        <v>85</v>
      </c>
      <c r="H2" s="5" t="s">
        <v>85</v>
      </c>
    </row>
    <row r="3" spans="1:8" x14ac:dyDescent="0.25">
      <c r="A3">
        <v>2</v>
      </c>
      <c r="B3" s="5" t="s">
        <v>86</v>
      </c>
      <c r="C3" s="5" t="s">
        <v>62</v>
      </c>
      <c r="D3">
        <v>4</v>
      </c>
      <c r="E3" s="5" t="s">
        <v>87</v>
      </c>
      <c r="F3" s="5" t="s">
        <v>85</v>
      </c>
      <c r="G3" s="5" t="s">
        <v>85</v>
      </c>
      <c r="H3" s="5" t="s">
        <v>85</v>
      </c>
    </row>
    <row r="4" spans="1:8" x14ac:dyDescent="0.25">
      <c r="A4">
        <v>3</v>
      </c>
      <c r="B4" s="5" t="s">
        <v>88</v>
      </c>
      <c r="C4" s="5" t="s">
        <v>89</v>
      </c>
      <c r="D4">
        <v>1</v>
      </c>
      <c r="E4" s="5" t="s">
        <v>90</v>
      </c>
      <c r="F4" s="5" t="s">
        <v>85</v>
      </c>
      <c r="G4" s="5" t="s">
        <v>85</v>
      </c>
      <c r="H4" s="5" t="s">
        <v>85</v>
      </c>
    </row>
    <row r="5" spans="1:8" x14ac:dyDescent="0.25">
      <c r="A5">
        <v>4</v>
      </c>
      <c r="B5" s="5" t="s">
        <v>91</v>
      </c>
      <c r="C5" s="5" t="s">
        <v>92</v>
      </c>
      <c r="D5">
        <v>4</v>
      </c>
      <c r="E5" s="5" t="s">
        <v>93</v>
      </c>
      <c r="F5" s="5" t="s">
        <v>85</v>
      </c>
      <c r="G5" s="5" t="s">
        <v>85</v>
      </c>
      <c r="H5" s="5" t="s">
        <v>85</v>
      </c>
    </row>
    <row r="6" spans="1:8" x14ac:dyDescent="0.25">
      <c r="A6">
        <v>5</v>
      </c>
      <c r="B6" s="5" t="s">
        <v>94</v>
      </c>
      <c r="C6" s="5" t="s">
        <v>92</v>
      </c>
      <c r="D6">
        <v>1</v>
      </c>
      <c r="E6" s="5" t="s">
        <v>95</v>
      </c>
      <c r="F6" s="5" t="s">
        <v>85</v>
      </c>
      <c r="G6" s="5" t="s">
        <v>85</v>
      </c>
      <c r="H6" s="5" t="s">
        <v>85</v>
      </c>
    </row>
    <row r="7" spans="1:8" x14ac:dyDescent="0.25">
      <c r="A7">
        <v>6</v>
      </c>
      <c r="B7" s="5" t="s">
        <v>96</v>
      </c>
      <c r="C7" s="5" t="s">
        <v>92</v>
      </c>
      <c r="D7">
        <v>2</v>
      </c>
      <c r="E7" s="5" t="s">
        <v>97</v>
      </c>
      <c r="F7" s="5" t="s">
        <v>85</v>
      </c>
      <c r="G7" s="5" t="s">
        <v>85</v>
      </c>
      <c r="H7" s="5" t="s">
        <v>85</v>
      </c>
    </row>
    <row r="8" spans="1:8" x14ac:dyDescent="0.25">
      <c r="A8">
        <v>7</v>
      </c>
      <c r="B8" s="5" t="s">
        <v>98</v>
      </c>
      <c r="C8" s="5" t="s">
        <v>99</v>
      </c>
      <c r="D8">
        <v>1</v>
      </c>
      <c r="E8" s="5" t="s">
        <v>100</v>
      </c>
      <c r="F8" s="5" t="s">
        <v>85</v>
      </c>
      <c r="G8" s="5" t="s">
        <v>85</v>
      </c>
      <c r="H8" s="5" t="s">
        <v>85</v>
      </c>
    </row>
    <row r="9" spans="1:8" x14ac:dyDescent="0.25">
      <c r="A9">
        <v>8</v>
      </c>
      <c r="B9" s="5" t="s">
        <v>101</v>
      </c>
      <c r="C9" s="5" t="s">
        <v>102</v>
      </c>
      <c r="D9">
        <v>2</v>
      </c>
      <c r="E9" s="5" t="s">
        <v>103</v>
      </c>
      <c r="F9" s="5" t="s">
        <v>85</v>
      </c>
      <c r="G9" s="5" t="s">
        <v>85</v>
      </c>
      <c r="H9" s="5" t="s">
        <v>85</v>
      </c>
    </row>
    <row r="10" spans="1:8" x14ac:dyDescent="0.25">
      <c r="A10">
        <v>9</v>
      </c>
      <c r="B10" s="5" t="s">
        <v>104</v>
      </c>
      <c r="C10" s="5" t="s">
        <v>105</v>
      </c>
      <c r="D10">
        <v>1</v>
      </c>
      <c r="E10" s="5" t="s">
        <v>106</v>
      </c>
      <c r="F10" s="5" t="s">
        <v>85</v>
      </c>
      <c r="G10" s="5" t="s">
        <v>85</v>
      </c>
      <c r="H10" s="5" t="s">
        <v>85</v>
      </c>
    </row>
    <row r="11" spans="1:8" x14ac:dyDescent="0.25">
      <c r="A11">
        <v>10</v>
      </c>
      <c r="B11" s="5" t="s">
        <v>107</v>
      </c>
      <c r="C11" s="5" t="s">
        <v>108</v>
      </c>
      <c r="D11">
        <v>2</v>
      </c>
      <c r="E11" s="5" t="s">
        <v>109</v>
      </c>
      <c r="F11" s="5" t="s">
        <v>85</v>
      </c>
      <c r="G11" s="5" t="s">
        <v>85</v>
      </c>
      <c r="H11" s="5" t="s">
        <v>85</v>
      </c>
    </row>
    <row r="12" spans="1:8" x14ac:dyDescent="0.25">
      <c r="A12">
        <v>11</v>
      </c>
      <c r="B12" s="5" t="s">
        <v>110</v>
      </c>
      <c r="C12" s="5" t="s">
        <v>111</v>
      </c>
      <c r="D12">
        <v>1</v>
      </c>
      <c r="E12" s="5" t="s">
        <v>112</v>
      </c>
      <c r="F12" s="5" t="s">
        <v>85</v>
      </c>
      <c r="G12" s="5" t="s">
        <v>85</v>
      </c>
      <c r="H12" s="5" t="s">
        <v>85</v>
      </c>
    </row>
    <row r="13" spans="1:8" x14ac:dyDescent="0.25">
      <c r="A13">
        <v>12</v>
      </c>
      <c r="B13" s="5" t="s">
        <v>113</v>
      </c>
      <c r="C13" s="5" t="s">
        <v>114</v>
      </c>
      <c r="D13">
        <v>1</v>
      </c>
      <c r="E13" s="5" t="s">
        <v>115</v>
      </c>
      <c r="F13" s="5" t="s">
        <v>85</v>
      </c>
      <c r="G13" s="5" t="s">
        <v>85</v>
      </c>
      <c r="H13" s="5" t="s">
        <v>85</v>
      </c>
    </row>
    <row r="14" spans="1:8" x14ac:dyDescent="0.25">
      <c r="A14">
        <v>13</v>
      </c>
      <c r="B14" s="5" t="s">
        <v>116</v>
      </c>
      <c r="C14" s="5" t="s">
        <v>117</v>
      </c>
      <c r="D14">
        <v>1</v>
      </c>
      <c r="E14" s="5" t="s">
        <v>118</v>
      </c>
      <c r="F14" s="5" t="s">
        <v>85</v>
      </c>
      <c r="G14" s="5" t="s">
        <v>85</v>
      </c>
      <c r="H14" s="5" t="s">
        <v>85</v>
      </c>
    </row>
    <row r="15" spans="1:8" x14ac:dyDescent="0.25">
      <c r="A15">
        <v>14</v>
      </c>
      <c r="B15" s="5" t="s">
        <v>119</v>
      </c>
      <c r="C15" s="5" t="s">
        <v>117</v>
      </c>
      <c r="D15">
        <v>1</v>
      </c>
      <c r="E15" s="5" t="s">
        <v>120</v>
      </c>
      <c r="F15" s="5" t="s">
        <v>85</v>
      </c>
      <c r="G15" s="5" t="s">
        <v>85</v>
      </c>
      <c r="H15" s="5" t="s">
        <v>85</v>
      </c>
    </row>
    <row r="16" spans="1:8" x14ac:dyDescent="0.25">
      <c r="A16">
        <v>15</v>
      </c>
      <c r="B16" s="5" t="s">
        <v>121</v>
      </c>
      <c r="C16" s="5" t="s">
        <v>117</v>
      </c>
      <c r="D16">
        <v>1</v>
      </c>
      <c r="E16" s="5" t="s">
        <v>122</v>
      </c>
      <c r="F16" s="5" t="s">
        <v>85</v>
      </c>
      <c r="G16" s="5" t="s">
        <v>85</v>
      </c>
      <c r="H16" s="5" t="s">
        <v>85</v>
      </c>
    </row>
    <row r="17" spans="1:8" x14ac:dyDescent="0.25">
      <c r="A17">
        <v>16</v>
      </c>
      <c r="B17" s="5" t="s">
        <v>123</v>
      </c>
      <c r="C17" s="5" t="s">
        <v>117</v>
      </c>
      <c r="D17">
        <v>1</v>
      </c>
      <c r="E17" s="5" t="s">
        <v>124</v>
      </c>
      <c r="F17" s="5" t="s">
        <v>85</v>
      </c>
      <c r="G17" s="5" t="s">
        <v>85</v>
      </c>
      <c r="H17" s="5" t="s">
        <v>85</v>
      </c>
    </row>
    <row r="18" spans="1:8" x14ac:dyDescent="0.25">
      <c r="A18">
        <v>17</v>
      </c>
      <c r="B18" s="5" t="s">
        <v>125</v>
      </c>
      <c r="C18" s="5" t="s">
        <v>117</v>
      </c>
      <c r="D18">
        <v>1</v>
      </c>
      <c r="E18" s="5" t="s">
        <v>126</v>
      </c>
      <c r="F18" s="5" t="s">
        <v>85</v>
      </c>
      <c r="G18" s="5" t="s">
        <v>85</v>
      </c>
      <c r="H18" s="5" t="s">
        <v>85</v>
      </c>
    </row>
    <row r="19" spans="1:8" x14ac:dyDescent="0.25">
      <c r="A19">
        <v>18</v>
      </c>
      <c r="B19" s="5" t="s">
        <v>127</v>
      </c>
      <c r="C19" s="5" t="s">
        <v>117</v>
      </c>
      <c r="D19">
        <v>1</v>
      </c>
      <c r="E19" s="5" t="s">
        <v>128</v>
      </c>
      <c r="F19" s="5" t="s">
        <v>85</v>
      </c>
      <c r="G19" s="5" t="s">
        <v>85</v>
      </c>
      <c r="H19" s="5" t="s">
        <v>85</v>
      </c>
    </row>
    <row r="20" spans="1:8" x14ac:dyDescent="0.25">
      <c r="A20">
        <v>19</v>
      </c>
      <c r="B20" s="5" t="s">
        <v>129</v>
      </c>
      <c r="C20" s="5" t="s">
        <v>117</v>
      </c>
      <c r="D20">
        <v>1</v>
      </c>
      <c r="E20" s="5" t="s">
        <v>130</v>
      </c>
      <c r="F20" s="5" t="s">
        <v>85</v>
      </c>
      <c r="G20" s="5" t="s">
        <v>85</v>
      </c>
      <c r="H20" s="5" t="s">
        <v>85</v>
      </c>
    </row>
    <row r="21" spans="1:8" x14ac:dyDescent="0.25">
      <c r="A21">
        <v>20</v>
      </c>
      <c r="B21" s="5" t="s">
        <v>131</v>
      </c>
      <c r="C21" s="5" t="s">
        <v>117</v>
      </c>
      <c r="D21">
        <v>1</v>
      </c>
      <c r="E21" s="5" t="s">
        <v>132</v>
      </c>
      <c r="F21" s="5" t="s">
        <v>85</v>
      </c>
      <c r="G21" s="5" t="s">
        <v>85</v>
      </c>
      <c r="H21" s="5" t="s">
        <v>85</v>
      </c>
    </row>
    <row r="22" spans="1:8" x14ac:dyDescent="0.25">
      <c r="A22">
        <v>21</v>
      </c>
      <c r="B22" s="5" t="s">
        <v>133</v>
      </c>
      <c r="C22" s="5" t="s">
        <v>117</v>
      </c>
      <c r="D22">
        <v>1</v>
      </c>
      <c r="E22" s="5" t="s">
        <v>134</v>
      </c>
      <c r="F22" s="5" t="s">
        <v>85</v>
      </c>
      <c r="G22" s="5" t="s">
        <v>85</v>
      </c>
      <c r="H22" s="5" t="s">
        <v>85</v>
      </c>
    </row>
    <row r="23" spans="1:8" x14ac:dyDescent="0.25">
      <c r="A23">
        <v>22</v>
      </c>
      <c r="B23" s="5" t="s">
        <v>135</v>
      </c>
      <c r="C23" s="5" t="s">
        <v>136</v>
      </c>
      <c r="D23">
        <v>1</v>
      </c>
      <c r="E23" s="5" t="s">
        <v>137</v>
      </c>
      <c r="F23" s="5" t="s">
        <v>85</v>
      </c>
      <c r="G23" s="5" t="s">
        <v>85</v>
      </c>
      <c r="H23" s="5" t="s">
        <v>85</v>
      </c>
    </row>
    <row r="24" spans="1:8" x14ac:dyDescent="0.25">
      <c r="A24">
        <v>23</v>
      </c>
      <c r="B24" s="5" t="s">
        <v>138</v>
      </c>
      <c r="C24" s="5" t="s">
        <v>139</v>
      </c>
      <c r="D24">
        <v>1</v>
      </c>
      <c r="E24" s="5" t="s">
        <v>140</v>
      </c>
      <c r="F24" s="5" t="s">
        <v>85</v>
      </c>
      <c r="G24" s="5" t="s">
        <v>85</v>
      </c>
      <c r="H24" s="5" t="s">
        <v>85</v>
      </c>
    </row>
    <row r="25" spans="1:8" x14ac:dyDescent="0.25">
      <c r="A25">
        <v>24</v>
      </c>
      <c r="B25" s="5" t="s">
        <v>141</v>
      </c>
      <c r="C25" s="5" t="s">
        <v>142</v>
      </c>
      <c r="D25">
        <v>6</v>
      </c>
      <c r="E25" s="5" t="s">
        <v>143</v>
      </c>
      <c r="F25" s="5" t="s">
        <v>85</v>
      </c>
      <c r="G25" s="5" t="s">
        <v>85</v>
      </c>
      <c r="H25" s="5" t="s">
        <v>85</v>
      </c>
    </row>
    <row r="26" spans="1:8" x14ac:dyDescent="0.25">
      <c r="A26">
        <v>25</v>
      </c>
      <c r="B26" s="5" t="s">
        <v>144</v>
      </c>
      <c r="C26" s="5" t="s">
        <v>83</v>
      </c>
      <c r="D26">
        <v>6</v>
      </c>
      <c r="E26" s="5" t="s">
        <v>145</v>
      </c>
      <c r="F26" s="5" t="s">
        <v>85</v>
      </c>
      <c r="G26" s="5" t="s">
        <v>85</v>
      </c>
      <c r="H26" s="5" t="s">
        <v>85</v>
      </c>
    </row>
    <row r="27" spans="1:8" x14ac:dyDescent="0.25">
      <c r="A27">
        <v>26</v>
      </c>
      <c r="B27" s="5" t="s">
        <v>146</v>
      </c>
      <c r="C27" s="5" t="s">
        <v>83</v>
      </c>
      <c r="D27">
        <v>4</v>
      </c>
      <c r="E27" s="5" t="s">
        <v>147</v>
      </c>
      <c r="F27" s="5" t="s">
        <v>85</v>
      </c>
      <c r="G27" s="5" t="s">
        <v>85</v>
      </c>
      <c r="H27" s="5" t="s">
        <v>85</v>
      </c>
    </row>
    <row r="28" spans="1:8" x14ac:dyDescent="0.25">
      <c r="A28">
        <v>27</v>
      </c>
      <c r="B28" s="5" t="s">
        <v>148</v>
      </c>
      <c r="C28" s="5" t="s">
        <v>83</v>
      </c>
      <c r="D28">
        <v>1</v>
      </c>
      <c r="E28" s="5" t="s">
        <v>149</v>
      </c>
      <c r="F28" s="5" t="s">
        <v>85</v>
      </c>
      <c r="G28" s="5" t="s">
        <v>85</v>
      </c>
      <c r="H28" s="5" t="s">
        <v>85</v>
      </c>
    </row>
    <row r="29" spans="1:8" x14ac:dyDescent="0.25">
      <c r="A29">
        <v>28</v>
      </c>
      <c r="B29" s="5" t="s">
        <v>150</v>
      </c>
      <c r="C29" s="5" t="s">
        <v>83</v>
      </c>
      <c r="D29">
        <v>4</v>
      </c>
      <c r="E29" s="5" t="s">
        <v>151</v>
      </c>
      <c r="F29" s="5" t="s">
        <v>85</v>
      </c>
      <c r="G29" s="5" t="s">
        <v>85</v>
      </c>
      <c r="H29" s="5" t="s">
        <v>85</v>
      </c>
    </row>
    <row r="30" spans="1:8" x14ac:dyDescent="0.25">
      <c r="A30">
        <v>29</v>
      </c>
      <c r="B30" s="5" t="s">
        <v>152</v>
      </c>
      <c r="C30" s="5" t="s">
        <v>83</v>
      </c>
      <c r="D30">
        <v>1</v>
      </c>
      <c r="E30" s="5" t="s">
        <v>153</v>
      </c>
      <c r="F30" s="5" t="s">
        <v>85</v>
      </c>
      <c r="G30" s="5" t="s">
        <v>85</v>
      </c>
      <c r="H30" s="5" t="s">
        <v>85</v>
      </c>
    </row>
    <row r="31" spans="1:8" x14ac:dyDescent="0.25">
      <c r="A31">
        <v>30</v>
      </c>
      <c r="B31" s="5" t="s">
        <v>154</v>
      </c>
      <c r="C31" s="5" t="s">
        <v>83</v>
      </c>
      <c r="D31">
        <v>1</v>
      </c>
      <c r="E31" s="5" t="s">
        <v>155</v>
      </c>
      <c r="F31" s="5" t="s">
        <v>85</v>
      </c>
      <c r="G31" s="5" t="s">
        <v>85</v>
      </c>
      <c r="H31" s="5" t="s">
        <v>85</v>
      </c>
    </row>
    <row r="32" spans="1:8" x14ac:dyDescent="0.25">
      <c r="A32">
        <v>31</v>
      </c>
      <c r="B32" s="5" t="s">
        <v>156</v>
      </c>
      <c r="C32" s="5" t="s">
        <v>157</v>
      </c>
      <c r="D32">
        <v>1</v>
      </c>
      <c r="E32" s="5" t="s">
        <v>158</v>
      </c>
      <c r="F32" s="5" t="s">
        <v>85</v>
      </c>
      <c r="G32" s="5" t="s">
        <v>85</v>
      </c>
      <c r="H32" s="5" t="s">
        <v>85</v>
      </c>
    </row>
    <row r="33" spans="1:8" x14ac:dyDescent="0.25">
      <c r="A33">
        <v>32</v>
      </c>
      <c r="B33" s="5" t="s">
        <v>159</v>
      </c>
      <c r="C33" s="5" t="s">
        <v>157</v>
      </c>
      <c r="D33">
        <v>1</v>
      </c>
      <c r="E33" s="5" t="s">
        <v>160</v>
      </c>
      <c r="F33" s="5" t="s">
        <v>85</v>
      </c>
      <c r="G33" s="5" t="s">
        <v>85</v>
      </c>
      <c r="H33" s="5" t="s">
        <v>85</v>
      </c>
    </row>
    <row r="34" spans="1:8" x14ac:dyDescent="0.25">
      <c r="A34">
        <v>33</v>
      </c>
      <c r="B34" s="5" t="s">
        <v>161</v>
      </c>
      <c r="C34" s="5" t="s">
        <v>157</v>
      </c>
      <c r="D34">
        <v>1</v>
      </c>
      <c r="E34" s="5" t="s">
        <v>162</v>
      </c>
      <c r="F34" s="5" t="s">
        <v>85</v>
      </c>
      <c r="G34" s="5" t="s">
        <v>85</v>
      </c>
      <c r="H34" s="5" t="s">
        <v>85</v>
      </c>
    </row>
    <row r="35" spans="1:8" x14ac:dyDescent="0.25">
      <c r="A35">
        <v>34</v>
      </c>
      <c r="B35" s="5" t="s">
        <v>163</v>
      </c>
      <c r="C35" s="5" t="s">
        <v>157</v>
      </c>
      <c r="D35">
        <v>1</v>
      </c>
      <c r="E35" s="5" t="s">
        <v>164</v>
      </c>
      <c r="F35" s="5" t="s">
        <v>85</v>
      </c>
      <c r="G35" s="5" t="s">
        <v>85</v>
      </c>
      <c r="H35" s="5" t="s">
        <v>85</v>
      </c>
    </row>
    <row r="36" spans="1:8" x14ac:dyDescent="0.25">
      <c r="A36">
        <v>35</v>
      </c>
      <c r="B36" s="5" t="s">
        <v>165</v>
      </c>
      <c r="C36" s="5" t="s">
        <v>157</v>
      </c>
      <c r="D36">
        <v>1</v>
      </c>
      <c r="E36" s="5" t="s">
        <v>166</v>
      </c>
      <c r="F36" s="5" t="s">
        <v>85</v>
      </c>
      <c r="G36" s="5" t="s">
        <v>85</v>
      </c>
      <c r="H36" s="5" t="s">
        <v>85</v>
      </c>
    </row>
    <row r="37" spans="1:8" x14ac:dyDescent="0.25">
      <c r="A37">
        <v>36</v>
      </c>
      <c r="B37" s="5" t="s">
        <v>167</v>
      </c>
      <c r="C37" s="5" t="s">
        <v>157</v>
      </c>
      <c r="D37">
        <v>1</v>
      </c>
      <c r="E37" s="5" t="s">
        <v>168</v>
      </c>
      <c r="F37" s="5" t="s">
        <v>85</v>
      </c>
      <c r="G37" s="5" t="s">
        <v>85</v>
      </c>
      <c r="H37" s="5" t="s">
        <v>85</v>
      </c>
    </row>
    <row r="38" spans="1:8" x14ac:dyDescent="0.25">
      <c r="A38">
        <v>37</v>
      </c>
      <c r="B38" s="5" t="s">
        <v>169</v>
      </c>
      <c r="C38" s="5" t="s">
        <v>157</v>
      </c>
      <c r="D38">
        <v>1</v>
      </c>
      <c r="E38" s="5" t="s">
        <v>170</v>
      </c>
      <c r="F38" s="5" t="s">
        <v>85</v>
      </c>
      <c r="G38" s="5" t="s">
        <v>85</v>
      </c>
      <c r="H38" s="5" t="s">
        <v>85</v>
      </c>
    </row>
    <row r="39" spans="1:8" x14ac:dyDescent="0.25">
      <c r="A39">
        <v>38</v>
      </c>
      <c r="B39" s="5" t="s">
        <v>171</v>
      </c>
      <c r="C39" s="5" t="s">
        <v>157</v>
      </c>
      <c r="D39">
        <v>1</v>
      </c>
      <c r="E39" s="5" t="s">
        <v>172</v>
      </c>
      <c r="F39" s="5" t="s">
        <v>85</v>
      </c>
      <c r="G39" s="5" t="s">
        <v>85</v>
      </c>
      <c r="H39" s="5" t="s">
        <v>85</v>
      </c>
    </row>
    <row r="40" spans="1:8" x14ac:dyDescent="0.25">
      <c r="A40">
        <v>39</v>
      </c>
      <c r="B40" s="5" t="s">
        <v>173</v>
      </c>
      <c r="C40" s="5" t="s">
        <v>157</v>
      </c>
      <c r="D40">
        <v>1</v>
      </c>
      <c r="E40" s="5" t="s">
        <v>174</v>
      </c>
      <c r="F40" s="5" t="s">
        <v>85</v>
      </c>
      <c r="G40" s="5" t="s">
        <v>85</v>
      </c>
      <c r="H40" s="5" t="s">
        <v>85</v>
      </c>
    </row>
    <row r="41" spans="1:8" x14ac:dyDescent="0.25">
      <c r="A41">
        <v>40</v>
      </c>
      <c r="B41" s="5" t="s">
        <v>175</v>
      </c>
      <c r="C41" s="5" t="s">
        <v>176</v>
      </c>
      <c r="D41">
        <v>1</v>
      </c>
      <c r="E41" s="5" t="s">
        <v>31</v>
      </c>
      <c r="F41" s="5" t="s">
        <v>85</v>
      </c>
      <c r="G41" s="5" t="s">
        <v>85</v>
      </c>
      <c r="H41" s="5" t="s">
        <v>85</v>
      </c>
    </row>
    <row r="42" spans="1:8" x14ac:dyDescent="0.25">
      <c r="A42">
        <v>41</v>
      </c>
      <c r="B42" s="5" t="s">
        <v>177</v>
      </c>
      <c r="C42" s="5" t="s">
        <v>178</v>
      </c>
      <c r="D42">
        <v>2</v>
      </c>
      <c r="E42" s="5" t="s">
        <v>179</v>
      </c>
      <c r="F42" s="5" t="s">
        <v>85</v>
      </c>
      <c r="G42" s="5" t="s">
        <v>85</v>
      </c>
      <c r="H42" s="5" t="s">
        <v>85</v>
      </c>
    </row>
    <row r="43" spans="1:8" x14ac:dyDescent="0.25">
      <c r="A43">
        <v>42</v>
      </c>
      <c r="B43" s="5" t="s">
        <v>180</v>
      </c>
      <c r="C43" s="5" t="s">
        <v>38</v>
      </c>
      <c r="D43">
        <v>1</v>
      </c>
      <c r="E43" s="5" t="s">
        <v>181</v>
      </c>
      <c r="F43" s="5" t="s">
        <v>85</v>
      </c>
      <c r="G43" s="5" t="s">
        <v>85</v>
      </c>
      <c r="H43" s="5" t="s">
        <v>85</v>
      </c>
    </row>
    <row r="44" spans="1:8" x14ac:dyDescent="0.25">
      <c r="A44">
        <v>43</v>
      </c>
      <c r="B44" s="5" t="s">
        <v>182</v>
      </c>
      <c r="C44" s="5" t="s">
        <v>183</v>
      </c>
      <c r="D44">
        <v>2</v>
      </c>
      <c r="E44" s="5" t="s">
        <v>184</v>
      </c>
      <c r="F44" s="5" t="s">
        <v>85</v>
      </c>
      <c r="G44" s="5" t="s">
        <v>85</v>
      </c>
      <c r="H44" s="5" t="s">
        <v>85</v>
      </c>
    </row>
    <row r="45" spans="1:8" x14ac:dyDescent="0.25">
      <c r="A45">
        <v>44</v>
      </c>
      <c r="B45" s="5" t="s">
        <v>185</v>
      </c>
      <c r="C45" s="5" t="s">
        <v>186</v>
      </c>
      <c r="D45">
        <v>1</v>
      </c>
      <c r="E45" s="5" t="s">
        <v>58</v>
      </c>
      <c r="F45" s="5" t="s">
        <v>85</v>
      </c>
      <c r="G45" s="5" t="s">
        <v>85</v>
      </c>
      <c r="H45" s="5" t="s">
        <v>85</v>
      </c>
    </row>
    <row r="46" spans="1:8" x14ac:dyDescent="0.25">
      <c r="A46">
        <v>45</v>
      </c>
      <c r="B46" s="5" t="s">
        <v>187</v>
      </c>
      <c r="C46" s="5" t="s">
        <v>188</v>
      </c>
      <c r="D46">
        <v>20</v>
      </c>
      <c r="E46" s="5" t="s">
        <v>189</v>
      </c>
      <c r="F46" s="5" t="s">
        <v>85</v>
      </c>
      <c r="G46" s="5" t="s">
        <v>85</v>
      </c>
      <c r="H46" s="5" t="s">
        <v>85</v>
      </c>
    </row>
    <row r="47" spans="1:8" x14ac:dyDescent="0.25">
      <c r="A47">
        <v>46</v>
      </c>
      <c r="B47" s="5" t="s">
        <v>190</v>
      </c>
      <c r="C47" s="5" t="s">
        <v>191</v>
      </c>
      <c r="D47">
        <v>1</v>
      </c>
      <c r="E47" s="5" t="s">
        <v>51</v>
      </c>
      <c r="F47" s="5" t="s">
        <v>85</v>
      </c>
      <c r="G47" s="5" t="s">
        <v>85</v>
      </c>
      <c r="H47" s="5" t="s">
        <v>85</v>
      </c>
    </row>
    <row r="48" spans="1:8" x14ac:dyDescent="0.25">
      <c r="A48">
        <v>47</v>
      </c>
      <c r="B48" s="5" t="s">
        <v>192</v>
      </c>
      <c r="C48" s="5" t="s">
        <v>193</v>
      </c>
      <c r="D48">
        <v>1</v>
      </c>
      <c r="E48" s="5" t="s">
        <v>73</v>
      </c>
      <c r="F48" s="5" t="s">
        <v>85</v>
      </c>
      <c r="G48" s="5" t="s">
        <v>85</v>
      </c>
      <c r="H48" s="5" t="s">
        <v>85</v>
      </c>
    </row>
    <row r="49" spans="1:8" x14ac:dyDescent="0.25">
      <c r="A49">
        <v>48</v>
      </c>
      <c r="B49" s="5" t="s">
        <v>194</v>
      </c>
      <c r="C49" s="5" t="s">
        <v>195</v>
      </c>
      <c r="D49">
        <v>1</v>
      </c>
      <c r="E49" s="5" t="s">
        <v>74</v>
      </c>
      <c r="F49" s="5" t="s">
        <v>85</v>
      </c>
      <c r="G49" s="5" t="s">
        <v>85</v>
      </c>
      <c r="H49" s="5" t="s">
        <v>85</v>
      </c>
    </row>
    <row r="50" spans="1:8" x14ac:dyDescent="0.25">
      <c r="A50">
        <v>49</v>
      </c>
      <c r="B50" s="5" t="s">
        <v>196</v>
      </c>
      <c r="C50" s="5" t="s">
        <v>92</v>
      </c>
      <c r="D50">
        <v>37</v>
      </c>
      <c r="E50" s="5" t="s">
        <v>90</v>
      </c>
      <c r="F50" s="5" t="s">
        <v>85</v>
      </c>
      <c r="G50" s="5" t="s">
        <v>85</v>
      </c>
      <c r="H50" s="5" t="s">
        <v>85</v>
      </c>
    </row>
    <row r="51" spans="1:8" x14ac:dyDescent="0.25">
      <c r="A51">
        <v>50</v>
      </c>
      <c r="B51" s="5" t="s">
        <v>197</v>
      </c>
      <c r="C51" s="5" t="s">
        <v>198</v>
      </c>
      <c r="D51">
        <v>4</v>
      </c>
      <c r="E51" s="5" t="s">
        <v>199</v>
      </c>
      <c r="F51" s="5" t="s">
        <v>85</v>
      </c>
      <c r="G51" s="5" t="s">
        <v>85</v>
      </c>
      <c r="H51" s="5" t="s">
        <v>85</v>
      </c>
    </row>
    <row r="52" spans="1:8" x14ac:dyDescent="0.25">
      <c r="A52">
        <v>51</v>
      </c>
      <c r="B52" s="5" t="s">
        <v>200</v>
      </c>
      <c r="C52" s="5" t="s">
        <v>201</v>
      </c>
      <c r="D52">
        <v>1</v>
      </c>
      <c r="E52" s="5" t="s">
        <v>202</v>
      </c>
      <c r="F52" s="5" t="s">
        <v>85</v>
      </c>
      <c r="G52" s="5" t="s">
        <v>85</v>
      </c>
      <c r="H52" s="5" t="s">
        <v>85</v>
      </c>
    </row>
    <row r="53" spans="1:8" x14ac:dyDescent="0.25">
      <c r="A53">
        <v>52</v>
      </c>
      <c r="B53" s="5" t="s">
        <v>203</v>
      </c>
      <c r="C53" s="5" t="s">
        <v>117</v>
      </c>
      <c r="D53">
        <v>1</v>
      </c>
      <c r="E53" s="5" t="s">
        <v>204</v>
      </c>
      <c r="F53" s="5" t="s">
        <v>85</v>
      </c>
      <c r="G53" s="5" t="s">
        <v>85</v>
      </c>
      <c r="H53" s="5" t="s">
        <v>85</v>
      </c>
    </row>
    <row r="54" spans="1:8" x14ac:dyDescent="0.25">
      <c r="A54">
        <v>53</v>
      </c>
      <c r="B54" s="5" t="s">
        <v>205</v>
      </c>
      <c r="C54" s="5" t="s">
        <v>117</v>
      </c>
      <c r="D54">
        <v>1</v>
      </c>
      <c r="E54" s="5" t="s">
        <v>206</v>
      </c>
      <c r="F54" s="5" t="s">
        <v>85</v>
      </c>
      <c r="G54" s="5" t="s">
        <v>85</v>
      </c>
      <c r="H54" s="5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AFD78B-D9E6-4106-B459-6A17928B5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Johnson &amp;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Andrew [ETHUS]</dc:creator>
  <cp:lastModifiedBy>Carroll, Andrew [ETHUS]</cp:lastModifiedBy>
  <dcterms:created xsi:type="dcterms:W3CDTF">2019-01-05T15:40:09Z</dcterms:created>
  <dcterms:modified xsi:type="dcterms:W3CDTF">2019-06-18T21:13:05Z</dcterms:modified>
</cp:coreProperties>
</file>