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mmandCenter\Hardware\"/>
    </mc:Choice>
  </mc:AlternateContent>
  <xr:revisionPtr revIDLastSave="0" documentId="13_ncr:1_{883B0F82-7E28-44B1-9B95-F3D3C7A98288}" xr6:coauthVersionLast="36" xr6:coauthVersionMax="36" xr10:uidLastSave="{00000000-0000-0000-0000-000000000000}"/>
  <bookViews>
    <workbookView xWindow="0" yWindow="0" windowWidth="11220" windowHeight="6930" xr2:uid="{7421244B-4C10-4EF2-AC6A-1EC31DADCC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2" i="1"/>
  <c r="G31" i="1" l="1"/>
  <c r="G30" i="1" l="1"/>
  <c r="G29" i="1"/>
  <c r="G28" i="1"/>
  <c r="G27" i="1"/>
  <c r="G26" i="1"/>
  <c r="G25" i="1" l="1"/>
  <c r="G24" i="1"/>
  <c r="G23" i="1"/>
  <c r="G22" i="1"/>
  <c r="G21" i="1"/>
  <c r="G34" i="1" l="1"/>
</calcChain>
</file>

<file path=xl/sharedStrings.xml><?xml version="1.0" encoding="utf-8"?>
<sst xmlns="http://schemas.openxmlformats.org/spreadsheetml/2006/main" count="93" uniqueCount="76">
  <si>
    <t>Adafruit</t>
  </si>
  <si>
    <t>Part #</t>
  </si>
  <si>
    <t>Description</t>
  </si>
  <si>
    <t>Vendor</t>
  </si>
  <si>
    <t>Speaker - 3" Diameter - 4 Ohm 3 Watt</t>
  </si>
  <si>
    <t>Unit Cost</t>
  </si>
  <si>
    <t>Qty</t>
  </si>
  <si>
    <t>Total</t>
  </si>
  <si>
    <t>16mm Panel Mount Momentary Pushbutton - Red</t>
  </si>
  <si>
    <t>Mini Panel Mount SPDT Toggle Switch</t>
  </si>
  <si>
    <t>Potentiometer Knob - Soft Touch T18 - Red</t>
  </si>
  <si>
    <t>56DP30-01-1-AJN</t>
  </si>
  <si>
    <t>Rotary switch - SP12T with adjustable stops</t>
  </si>
  <si>
    <t>Digikey</t>
  </si>
  <si>
    <t>Micro servo</t>
  </si>
  <si>
    <t>KO106A102</t>
  </si>
  <si>
    <t>Key lock switch (panel mount)</t>
  </si>
  <si>
    <t>5592201007F</t>
  </si>
  <si>
    <t>Green panel mount LED w/wires</t>
  </si>
  <si>
    <t>5591101007F</t>
  </si>
  <si>
    <t>Red panel mount LED w/wires</t>
  </si>
  <si>
    <t>5591201007F</t>
  </si>
  <si>
    <t>Yellow panel mount LED w/wires</t>
  </si>
  <si>
    <t>Panel Mount 2.1mm DC barrel jack</t>
  </si>
  <si>
    <t>Diffused Red and Green Indicator LED - 18mm Round</t>
  </si>
  <si>
    <t>STM32L052C8T6</t>
  </si>
  <si>
    <t>STMicro</t>
  </si>
  <si>
    <t>48-LQFP</t>
  </si>
  <si>
    <t>Package</t>
  </si>
  <si>
    <t xml:space="preserve">Cortex-M0+, 64kB flash, 64kB RAM, 3xSPI/I2S. 1 DAC. </t>
  </si>
  <si>
    <t>MAX98357A</t>
  </si>
  <si>
    <t>I2S Class D audio amp</t>
  </si>
  <si>
    <t>16-TQFN </t>
  </si>
  <si>
    <t>Maxim</t>
  </si>
  <si>
    <t>Micro SD connector</t>
  </si>
  <si>
    <t>SMD</t>
  </si>
  <si>
    <t>Molex</t>
  </si>
  <si>
    <t>TPS61032</t>
  </si>
  <si>
    <t>5V boost converter</t>
  </si>
  <si>
    <t>TI</t>
  </si>
  <si>
    <t>16-TSSOP</t>
  </si>
  <si>
    <t>MIC5225-3.3</t>
  </si>
  <si>
    <t>Microchip</t>
  </si>
  <si>
    <t>Linear regulator</t>
  </si>
  <si>
    <t>SOT-23-5</t>
  </si>
  <si>
    <t>BL-HBGR32L-3-TRB-8</t>
  </si>
  <si>
    <t>DotStar</t>
  </si>
  <si>
    <t>PLCC-6</t>
  </si>
  <si>
    <t>LTST-C191KGKT</t>
  </si>
  <si>
    <t>LTST-C191KFKT</t>
  </si>
  <si>
    <t>Green LED, 2V, 20mA</t>
  </si>
  <si>
    <t>Orange LED, 2V, 20mA</t>
  </si>
  <si>
    <t>0603</t>
  </si>
  <si>
    <t>Lite-On</t>
  </si>
  <si>
    <t>CDRH124NP-6R8MC</t>
  </si>
  <si>
    <t>Inductor, 6.8uH</t>
  </si>
  <si>
    <t>Sumida</t>
  </si>
  <si>
    <t>12x12mm</t>
  </si>
  <si>
    <t>SN74LVC2T45</t>
  </si>
  <si>
    <t>Dual Level Translator</t>
  </si>
  <si>
    <t>8-VSSOP</t>
  </si>
  <si>
    <t>20021121-00010C4LF</t>
  </si>
  <si>
    <t>10-pin header - .005"</t>
  </si>
  <si>
    <t>Amphenol</t>
  </si>
  <si>
    <t>SMT</t>
  </si>
  <si>
    <t>APDS-9960</t>
  </si>
  <si>
    <t>Color/proximity sensor</t>
  </si>
  <si>
    <t>SMD (8)</t>
  </si>
  <si>
    <t>Broadcom</t>
  </si>
  <si>
    <t>HDSP-4830</t>
  </si>
  <si>
    <t>Red Bar Graph</t>
  </si>
  <si>
    <t>HDSP-4850</t>
  </si>
  <si>
    <t>Green Bar Graph</t>
  </si>
  <si>
    <t>DIP (8)</t>
  </si>
  <si>
    <t>N/A</t>
  </si>
  <si>
    <t>Mini 8-way rotary selector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</si>
</sst>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/>
    <xf numFmtId="0" fontId="0" fillId="0" borderId="0" xfId="0" quotePrefix="1" applyFont="1" applyAlignment="1">
      <alignment horizontal="center"/>
    </xf>
    <xf numFmtId="0" fontId="0" fillId="0" borderId="0" xfId="0" applyFont="1" applyFill="1" applyAlignment="1">
      <alignment horizontal="left"/>
    </xf>
    <xf numFmtId="0" fontId="0" fillId="2" borderId="0" xfId="0" applyFill="1"/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4A5D-7F0D-4810-967D-91758B8D0C99}">
  <dimension ref="A1:H34"/>
  <sheetViews>
    <sheetView tabSelected="1" workbookViewId="0">
      <selection activeCell="C17" sqref="C17"/>
    </sheetView>
  </sheetViews>
  <sheetFormatPr defaultRowHeight="15" x14ac:dyDescent="0.25"/>
  <cols>
    <col min="1" max="1" width="20.7109375" style="5" customWidth="1"/>
    <col min="2" max="2" width="84.28515625" bestFit="1" customWidth="1"/>
    <col min="3" max="3" width="11" style="4" customWidth="1"/>
    <col min="4" max="4" width="10" customWidth="1"/>
    <col min="5" max="5" width="7.28515625" style="4" customWidth="1"/>
    <col min="6" max="6" width="10.7109375" customWidth="1"/>
    <col min="7" max="7" width="10.7109375" style="3" customWidth="1"/>
    <col min="8" max="8" width="16.42578125" bestFit="1" customWidth="1"/>
  </cols>
  <sheetData>
    <row r="1" spans="1:8" s="1" customFormat="1" x14ac:dyDescent="0.25">
      <c r="A1" s="1" t="s">
        <v>1</v>
      </c>
      <c r="B1" s="1" t="s">
        <v>2</v>
      </c>
      <c r="C1" s="1" t="s">
        <v>28</v>
      </c>
      <c r="D1" s="1" t="s">
        <v>3</v>
      </c>
      <c r="E1" s="1" t="s">
        <v>6</v>
      </c>
      <c r="F1" s="2" t="s">
        <v>5</v>
      </c>
      <c r="G1" s="1" t="s">
        <v>7</v>
      </c>
    </row>
    <row r="2" spans="1:8" s="1" customFormat="1" x14ac:dyDescent="0.25">
      <c r="A2" s="6" t="s">
        <v>25</v>
      </c>
      <c r="B2" t="s">
        <v>29</v>
      </c>
      <c r="C2" s="8" t="s">
        <v>27</v>
      </c>
      <c r="D2" s="10" t="s">
        <v>26</v>
      </c>
      <c r="E2" s="7">
        <v>2</v>
      </c>
      <c r="F2" s="3">
        <v>3.77</v>
      </c>
      <c r="G2" s="8">
        <f>E2*F2</f>
        <v>7.54</v>
      </c>
      <c r="H2"/>
    </row>
    <row r="3" spans="1:8" s="1" customFormat="1" x14ac:dyDescent="0.25">
      <c r="A3" t="s">
        <v>30</v>
      </c>
      <c r="B3" t="s">
        <v>31</v>
      </c>
      <c r="C3" s="8" t="s">
        <v>32</v>
      </c>
      <c r="D3" s="10" t="s">
        <v>33</v>
      </c>
      <c r="E3" s="7">
        <v>2</v>
      </c>
      <c r="F3" s="3">
        <v>2.2200000000000002</v>
      </c>
      <c r="G3" s="8">
        <f>E3*F3</f>
        <v>4.4400000000000004</v>
      </c>
    </row>
    <row r="4" spans="1:8" s="1" customFormat="1" x14ac:dyDescent="0.25">
      <c r="A4" s="11">
        <v>5031821852</v>
      </c>
      <c r="B4" t="s">
        <v>34</v>
      </c>
      <c r="C4" s="9" t="s">
        <v>35</v>
      </c>
      <c r="D4" s="10" t="s">
        <v>36</v>
      </c>
      <c r="E4" s="7">
        <v>1</v>
      </c>
      <c r="F4" s="3">
        <v>2.33</v>
      </c>
      <c r="G4" s="9"/>
    </row>
    <row r="5" spans="1:8" s="1" customFormat="1" x14ac:dyDescent="0.25">
      <c r="A5" s="6" t="s">
        <v>37</v>
      </c>
      <c r="B5" t="s">
        <v>38</v>
      </c>
      <c r="C5" s="5" t="s">
        <v>40</v>
      </c>
      <c r="D5" s="10" t="s">
        <v>39</v>
      </c>
      <c r="E5" s="7">
        <v>1</v>
      </c>
      <c r="F5" s="3">
        <v>2.76</v>
      </c>
      <c r="G5" s="9"/>
    </row>
    <row r="6" spans="1:8" s="1" customFormat="1" x14ac:dyDescent="0.25">
      <c r="A6" s="6" t="s">
        <v>41</v>
      </c>
      <c r="B6" t="s">
        <v>43</v>
      </c>
      <c r="C6" s="5" t="s">
        <v>44</v>
      </c>
      <c r="D6" s="10" t="s">
        <v>42</v>
      </c>
      <c r="E6" s="7">
        <v>1</v>
      </c>
      <c r="F6" s="3">
        <v>0.41</v>
      </c>
      <c r="G6" s="9"/>
    </row>
    <row r="7" spans="1:8" s="1" customFormat="1" x14ac:dyDescent="0.25">
      <c r="A7" s="14" t="s">
        <v>45</v>
      </c>
      <c r="B7" s="10" t="s">
        <v>46</v>
      </c>
      <c r="C7" s="9" t="s">
        <v>47</v>
      </c>
      <c r="D7" s="10"/>
      <c r="E7" s="9">
        <v>20</v>
      </c>
      <c r="F7" s="12">
        <v>0.99</v>
      </c>
      <c r="G7" s="9"/>
    </row>
    <row r="8" spans="1:8" s="1" customFormat="1" x14ac:dyDescent="0.25">
      <c r="A8" s="6" t="s">
        <v>48</v>
      </c>
      <c r="B8" t="s">
        <v>50</v>
      </c>
      <c r="C8" s="15" t="s">
        <v>52</v>
      </c>
      <c r="D8" s="10" t="s">
        <v>53</v>
      </c>
      <c r="E8" s="7">
        <v>2</v>
      </c>
      <c r="F8" s="3">
        <v>0.28999999999999998</v>
      </c>
      <c r="G8" s="9"/>
    </row>
    <row r="9" spans="1:8" s="1" customFormat="1" x14ac:dyDescent="0.25">
      <c r="A9" s="6" t="s">
        <v>49</v>
      </c>
      <c r="B9" t="s">
        <v>51</v>
      </c>
      <c r="C9" s="15" t="s">
        <v>52</v>
      </c>
      <c r="D9" s="10" t="s">
        <v>53</v>
      </c>
      <c r="E9" s="7">
        <v>2</v>
      </c>
      <c r="F9" s="3">
        <v>0.28999999999999998</v>
      </c>
      <c r="G9" s="9"/>
    </row>
    <row r="10" spans="1:8" s="1" customFormat="1" x14ac:dyDescent="0.25">
      <c r="A10" s="6" t="s">
        <v>54</v>
      </c>
      <c r="B10" t="s">
        <v>55</v>
      </c>
      <c r="C10" s="9" t="s">
        <v>57</v>
      </c>
      <c r="D10" s="10" t="s">
        <v>56</v>
      </c>
      <c r="E10" s="9">
        <v>1</v>
      </c>
      <c r="F10" s="3">
        <v>1.41</v>
      </c>
      <c r="G10" s="9"/>
    </row>
    <row r="11" spans="1:8" s="1" customFormat="1" x14ac:dyDescent="0.25">
      <c r="A11" t="s">
        <v>58</v>
      </c>
      <c r="B11" s="10" t="s">
        <v>59</v>
      </c>
      <c r="C11" s="5" t="s">
        <v>60</v>
      </c>
      <c r="D11" s="10" t="s">
        <v>39</v>
      </c>
      <c r="E11" s="9">
        <v>1</v>
      </c>
      <c r="F11" s="12">
        <v>0.61</v>
      </c>
      <c r="G11" s="9"/>
    </row>
    <row r="12" spans="1:8" s="1" customFormat="1" x14ac:dyDescent="0.25">
      <c r="A12" s="6" t="s">
        <v>61</v>
      </c>
      <c r="B12" t="s">
        <v>62</v>
      </c>
      <c r="C12" s="9" t="s">
        <v>64</v>
      </c>
      <c r="D12" s="10" t="s">
        <v>63</v>
      </c>
      <c r="E12" s="9">
        <v>2</v>
      </c>
      <c r="F12" s="3">
        <v>0.84</v>
      </c>
      <c r="G12" s="9"/>
    </row>
    <row r="13" spans="1:8" s="1" customFormat="1" x14ac:dyDescent="0.25">
      <c r="A13" s="6" t="s">
        <v>65</v>
      </c>
      <c r="B13" s="10" t="s">
        <v>66</v>
      </c>
      <c r="C13" s="9" t="s">
        <v>67</v>
      </c>
      <c r="D13" s="10" t="s">
        <v>68</v>
      </c>
      <c r="E13" s="9">
        <v>1</v>
      </c>
      <c r="F13" s="12">
        <v>2.72</v>
      </c>
      <c r="G13" s="9"/>
    </row>
    <row r="14" spans="1:8" s="1" customFormat="1" x14ac:dyDescent="0.25">
      <c r="A14" s="5">
        <v>1314</v>
      </c>
      <c r="B14" s="6" t="s">
        <v>4</v>
      </c>
      <c r="C14" s="13" t="s">
        <v>74</v>
      </c>
      <c r="D14" t="s">
        <v>0</v>
      </c>
      <c r="E14" s="4">
        <v>2</v>
      </c>
      <c r="F14" s="3">
        <v>1.95</v>
      </c>
      <c r="G14" s="9"/>
    </row>
    <row r="15" spans="1:8" s="1" customFormat="1" x14ac:dyDescent="0.25">
      <c r="A15" s="6" t="s">
        <v>69</v>
      </c>
      <c r="B15" s="16" t="s">
        <v>70</v>
      </c>
      <c r="C15" s="13" t="s">
        <v>73</v>
      </c>
      <c r="D15" s="10" t="s">
        <v>68</v>
      </c>
      <c r="E15" s="4">
        <v>2</v>
      </c>
      <c r="F15" s="3">
        <v>6.06</v>
      </c>
      <c r="G15" s="9"/>
    </row>
    <row r="16" spans="1:8" s="1" customFormat="1" x14ac:dyDescent="0.25">
      <c r="A16" s="6" t="s">
        <v>71</v>
      </c>
      <c r="B16" s="6" t="s">
        <v>72</v>
      </c>
      <c r="C16" s="13" t="s">
        <v>73</v>
      </c>
      <c r="D16" s="10" t="s">
        <v>68</v>
      </c>
      <c r="E16" s="4">
        <v>2</v>
      </c>
      <c r="F16" s="3">
        <v>5.83</v>
      </c>
      <c r="G16" s="9"/>
    </row>
    <row r="17" spans="1:7" s="1" customFormat="1" x14ac:dyDescent="0.25">
      <c r="A17" s="5"/>
      <c r="B17" s="6"/>
      <c r="C17" s="13"/>
      <c r="D17"/>
      <c r="E17" s="4"/>
      <c r="F17" s="3"/>
      <c r="G17" s="9"/>
    </row>
    <row r="18" spans="1:7" s="1" customFormat="1" x14ac:dyDescent="0.25">
      <c r="A18" s="5"/>
      <c r="B18" s="6"/>
      <c r="C18" s="13"/>
      <c r="D18"/>
      <c r="E18" s="4"/>
      <c r="F18" s="3"/>
      <c r="G18" s="9"/>
    </row>
    <row r="19" spans="1:7" s="1" customFormat="1" x14ac:dyDescent="0.25">
      <c r="A19" s="5"/>
      <c r="B19" s="6"/>
      <c r="C19" s="13"/>
      <c r="D19"/>
      <c r="E19" s="4"/>
      <c r="F19" s="3"/>
      <c r="G19" s="9"/>
    </row>
    <row r="20" spans="1:7" s="1" customFormat="1" x14ac:dyDescent="0.25">
      <c r="A20" s="17">
        <v>2925</v>
      </c>
      <c r="B20" s="18" t="s">
        <v>75</v>
      </c>
      <c r="C20" s="19"/>
      <c r="D20" s="18" t="s">
        <v>0</v>
      </c>
      <c r="E20" s="19">
        <v>1</v>
      </c>
      <c r="F20" s="20">
        <v>1.95</v>
      </c>
      <c r="G20" s="19"/>
    </row>
    <row r="21" spans="1:7" x14ac:dyDescent="0.25">
      <c r="A21" s="5">
        <v>1445</v>
      </c>
      <c r="B21" s="6" t="s">
        <v>8</v>
      </c>
      <c r="C21" s="13"/>
      <c r="D21" t="s">
        <v>0</v>
      </c>
      <c r="E21" s="4">
        <v>1</v>
      </c>
      <c r="F21" s="3">
        <v>0.95</v>
      </c>
      <c r="G21" s="3">
        <f t="shared" ref="G21:G31" si="0">F21*E21</f>
        <v>0.95</v>
      </c>
    </row>
    <row r="22" spans="1:7" x14ac:dyDescent="0.25">
      <c r="A22" s="5">
        <v>3221</v>
      </c>
      <c r="B22" s="6" t="s">
        <v>9</v>
      </c>
      <c r="C22" s="13"/>
      <c r="D22" t="s">
        <v>0</v>
      </c>
      <c r="E22" s="4">
        <v>2</v>
      </c>
      <c r="F22" s="3">
        <v>0.95</v>
      </c>
      <c r="G22" s="3">
        <f t="shared" si="0"/>
        <v>1.9</v>
      </c>
    </row>
    <row r="23" spans="1:7" x14ac:dyDescent="0.25">
      <c r="A23" s="5">
        <v>2046</v>
      </c>
      <c r="B23" t="s">
        <v>10</v>
      </c>
      <c r="D23" t="s">
        <v>0</v>
      </c>
      <c r="E23" s="4">
        <v>1</v>
      </c>
      <c r="F23" s="3">
        <v>0.5</v>
      </c>
      <c r="G23" s="3">
        <f t="shared" si="0"/>
        <v>0.5</v>
      </c>
    </row>
    <row r="24" spans="1:7" x14ac:dyDescent="0.25">
      <c r="A24" s="5" t="s">
        <v>11</v>
      </c>
      <c r="B24" t="s">
        <v>12</v>
      </c>
      <c r="D24" t="s">
        <v>13</v>
      </c>
      <c r="E24" s="4">
        <v>1</v>
      </c>
      <c r="F24" s="3">
        <v>9.9499999999999993</v>
      </c>
      <c r="G24" s="3">
        <f t="shared" si="0"/>
        <v>9.9499999999999993</v>
      </c>
    </row>
    <row r="25" spans="1:7" x14ac:dyDescent="0.25">
      <c r="A25" s="5">
        <v>169</v>
      </c>
      <c r="B25" t="s">
        <v>14</v>
      </c>
      <c r="D25" t="s">
        <v>0</v>
      </c>
      <c r="E25" s="4">
        <v>1</v>
      </c>
      <c r="F25" s="3">
        <v>5.95</v>
      </c>
      <c r="G25" s="3">
        <f t="shared" si="0"/>
        <v>5.95</v>
      </c>
    </row>
    <row r="26" spans="1:7" x14ac:dyDescent="0.25">
      <c r="A26" s="5" t="s">
        <v>15</v>
      </c>
      <c r="B26" t="s">
        <v>16</v>
      </c>
      <c r="D26" t="s">
        <v>13</v>
      </c>
      <c r="E26" s="4">
        <v>1</v>
      </c>
      <c r="F26" s="3">
        <v>3.46</v>
      </c>
      <c r="G26" s="3">
        <f t="shared" si="0"/>
        <v>3.46</v>
      </c>
    </row>
    <row r="27" spans="1:7" x14ac:dyDescent="0.25">
      <c r="A27" s="5" t="s">
        <v>17</v>
      </c>
      <c r="B27" t="s">
        <v>18</v>
      </c>
      <c r="D27" t="s">
        <v>13</v>
      </c>
      <c r="E27" s="4">
        <v>1</v>
      </c>
      <c r="F27" s="3">
        <v>1.85</v>
      </c>
      <c r="G27" s="3">
        <f t="shared" si="0"/>
        <v>1.85</v>
      </c>
    </row>
    <row r="28" spans="1:7" x14ac:dyDescent="0.25">
      <c r="A28" s="5" t="s">
        <v>19</v>
      </c>
      <c r="B28" t="s">
        <v>20</v>
      </c>
      <c r="D28" t="s">
        <v>13</v>
      </c>
      <c r="E28" s="4">
        <v>1</v>
      </c>
      <c r="F28" s="3">
        <v>2.2000000000000002</v>
      </c>
      <c r="G28" s="3">
        <f t="shared" si="0"/>
        <v>2.2000000000000002</v>
      </c>
    </row>
    <row r="29" spans="1:7" x14ac:dyDescent="0.25">
      <c r="A29" s="5" t="s">
        <v>21</v>
      </c>
      <c r="B29" t="s">
        <v>22</v>
      </c>
      <c r="D29" t="s">
        <v>13</v>
      </c>
      <c r="E29" s="4">
        <v>1</v>
      </c>
      <c r="F29" s="3">
        <v>2.2000000000000002</v>
      </c>
      <c r="G29" s="3">
        <f t="shared" si="0"/>
        <v>2.2000000000000002</v>
      </c>
    </row>
    <row r="30" spans="1:7" x14ac:dyDescent="0.25">
      <c r="A30" s="5">
        <v>610</v>
      </c>
      <c r="B30" t="s">
        <v>23</v>
      </c>
      <c r="D30" t="s">
        <v>0</v>
      </c>
      <c r="E30" s="4">
        <v>1</v>
      </c>
      <c r="F30" s="3">
        <v>2.95</v>
      </c>
      <c r="G30" s="3">
        <f t="shared" si="0"/>
        <v>2.95</v>
      </c>
    </row>
    <row r="31" spans="1:7" x14ac:dyDescent="0.25">
      <c r="A31" s="5">
        <v>4042</v>
      </c>
      <c r="B31" t="s">
        <v>24</v>
      </c>
      <c r="D31" t="s">
        <v>0</v>
      </c>
      <c r="E31" s="4">
        <v>1</v>
      </c>
      <c r="F31" s="3">
        <v>1.5</v>
      </c>
      <c r="G31" s="3">
        <f t="shared" si="0"/>
        <v>1.5</v>
      </c>
    </row>
    <row r="32" spans="1:7" x14ac:dyDescent="0.25">
      <c r="F32" s="3"/>
    </row>
    <row r="33" spans="6:7" x14ac:dyDescent="0.25">
      <c r="F33" s="3"/>
    </row>
    <row r="34" spans="6:7" x14ac:dyDescent="0.25">
      <c r="G34" s="3">
        <f>SUM(G21:G31)</f>
        <v>33.409999999999997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Johnson &amp; Johnson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Andrew [ETHUS]</dc:creator>
  <cp:lastModifiedBy>Carroll, Andrew [ETHUS]</cp:lastModifiedBy>
  <dcterms:created xsi:type="dcterms:W3CDTF">2019-01-05T15:40:09Z</dcterms:created>
  <dcterms:modified xsi:type="dcterms:W3CDTF">2019-05-03T01:25:09Z</dcterms:modified>
</cp:coreProperties>
</file>