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iasbilionis/Dropbox/Teaching/F2020/me597/data-analytics-se/homework/"/>
    </mc:Choice>
  </mc:AlternateContent>
  <xr:revisionPtr revIDLastSave="0" documentId="13_ncr:1_{EFFDD89B-2AFA-2A42-AC3F-425F1F96F6C9}" xr6:coauthVersionLast="45" xr6:coauthVersionMax="45" xr10:uidLastSave="{00000000-0000-0000-0000-000000000000}"/>
  <bookViews>
    <workbookView xWindow="-33640" yWindow="-9520" windowWidth="27640" windowHeight="15720" xr2:uid="{F451FCC8-A4C9-D847-B982-A2D09532E6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6" i="1" l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<sst xmlns="http://schemas.openxmlformats.org/spreadsheetml/2006/main" count="13" uniqueCount="12">
  <si>
    <t>T_e</t>
  </si>
  <si>
    <t>T_c</t>
  </si>
  <si>
    <t>Efficiency</t>
  </si>
  <si>
    <t>Capacity</t>
  </si>
  <si>
    <t>Power</t>
  </si>
  <si>
    <t>Current</t>
  </si>
  <si>
    <t xml:space="preserve">DT_sh </t>
  </si>
  <si>
    <t>DT_sc</t>
  </si>
  <si>
    <t>T_amb</t>
  </si>
  <si>
    <t>f</t>
  </si>
  <si>
    <t>m_dot</t>
  </si>
  <si>
    <t>COP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</si>
</sst>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2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0" borderId="0" xfId="0" applyFont="1"/>
    <xf numFmtId="164" fontId="0" fillId="2" borderId="0" xfId="0" applyNumberFormat="1" applyFill="1"/>
    <xf numFmtId="165" fontId="0" fillId="2" borderId="0" xfId="0" applyNumberFormat="1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A1319-007A-7C42-A3DA-57093D3CC228}">
  <dimension ref="A1:M66"/>
  <sheetViews>
    <sheetView tabSelected="1" workbookViewId="0">
      <selection activeCell="F6" sqref="F6"/>
    </sheetView>
  </sheetViews>
  <sheetFormatPr baseColWidth="10" defaultRowHeight="16" x14ac:dyDescent="0.2"/>
  <sheetData>
    <row r="1" spans="1:13" x14ac:dyDescent="0.2">
      <c r="A1" s="11" t="s">
        <v>0</v>
      </c>
      <c r="B1" s="11" t="s">
        <v>6</v>
      </c>
      <c r="C1" s="11" t="s">
        <v>1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10</v>
      </c>
      <c r="I1" s="11" t="s">
        <v>3</v>
      </c>
      <c r="J1" s="11" t="s">
        <v>4</v>
      </c>
      <c r="K1" s="11" t="s">
        <v>5</v>
      </c>
      <c r="L1" s="11" t="s">
        <v>11</v>
      </c>
      <c r="M1" s="11" t="s">
        <v>2</v>
      </c>
    </row>
    <row r="2" spans="1:13" x14ac:dyDescent="0.2">
      <c r="A2" s="1">
        <v>-30</v>
      </c>
      <c r="B2" s="1">
        <v>11</v>
      </c>
      <c r="C2" s="1">
        <v>25</v>
      </c>
      <c r="D2" s="1">
        <v>8</v>
      </c>
      <c r="E2" s="1">
        <v>35</v>
      </c>
      <c r="F2" s="1">
        <v>60</v>
      </c>
      <c r="G2" s="1">
        <v>28.8</v>
      </c>
      <c r="H2" s="12">
        <f>G2/3600*1000</f>
        <v>8</v>
      </c>
      <c r="I2" s="1">
        <v>1557</v>
      </c>
      <c r="J2" s="1">
        <v>901</v>
      </c>
      <c r="K2" s="1">
        <v>4.4000000000000004</v>
      </c>
      <c r="L2" s="1">
        <v>1.73</v>
      </c>
      <c r="M2" s="1">
        <v>0.46700000000000003</v>
      </c>
    </row>
    <row r="3" spans="1:13" x14ac:dyDescent="0.2">
      <c r="A3" s="1">
        <v>-30</v>
      </c>
      <c r="B3" s="1">
        <v>11</v>
      </c>
      <c r="C3" s="1">
        <v>30</v>
      </c>
      <c r="D3" s="1">
        <v>8</v>
      </c>
      <c r="E3" s="1">
        <v>35</v>
      </c>
      <c r="F3" s="1">
        <v>60</v>
      </c>
      <c r="G3" s="13">
        <v>23</v>
      </c>
      <c r="H3" s="1">
        <f t="shared" ref="H3:H66" si="0">G3/3600*1000</f>
        <v>6.3888888888888893</v>
      </c>
      <c r="I3" s="1">
        <v>1201</v>
      </c>
      <c r="J3" s="1">
        <v>881</v>
      </c>
      <c r="K3" s="1">
        <v>4</v>
      </c>
      <c r="L3" s="1">
        <v>1.36</v>
      </c>
      <c r="M3" s="1">
        <v>0.42499999999999999</v>
      </c>
    </row>
    <row r="4" spans="1:13" x14ac:dyDescent="0.2">
      <c r="A4" s="1">
        <v>-30</v>
      </c>
      <c r="B4" s="1">
        <v>11</v>
      </c>
      <c r="C4" s="1">
        <v>35</v>
      </c>
      <c r="D4" s="1">
        <v>8</v>
      </c>
      <c r="E4" s="1">
        <v>35</v>
      </c>
      <c r="F4" s="1">
        <v>60</v>
      </c>
      <c r="G4" s="1">
        <v>17.899999999999999</v>
      </c>
      <c r="H4" s="1">
        <f t="shared" si="0"/>
        <v>4.9722222222222214</v>
      </c>
      <c r="I4" s="1">
        <v>892</v>
      </c>
      <c r="J4" s="1">
        <v>858</v>
      </c>
      <c r="K4" s="1">
        <v>3.7</v>
      </c>
      <c r="L4" s="1">
        <v>1.04</v>
      </c>
      <c r="M4" s="1">
        <v>0.38200000000000001</v>
      </c>
    </row>
    <row r="5" spans="1:13" x14ac:dyDescent="0.2">
      <c r="A5" s="2">
        <v>-25</v>
      </c>
      <c r="B5" s="2">
        <v>11</v>
      </c>
      <c r="C5" s="2">
        <v>25</v>
      </c>
      <c r="D5" s="2">
        <v>8</v>
      </c>
      <c r="E5" s="2">
        <v>35</v>
      </c>
      <c r="F5" s="2">
        <v>60</v>
      </c>
      <c r="G5" s="2">
        <v>46.4</v>
      </c>
      <c r="H5" s="2">
        <f t="shared" si="0"/>
        <v>12.888888888888889</v>
      </c>
      <c r="I5" s="2">
        <v>2509</v>
      </c>
      <c r="J5" s="2">
        <v>1125</v>
      </c>
      <c r="K5" s="2">
        <v>5.3</v>
      </c>
      <c r="L5" s="2">
        <v>2.23</v>
      </c>
      <c r="M5" s="2">
        <v>0.54800000000000004</v>
      </c>
    </row>
    <row r="6" spans="1:13" x14ac:dyDescent="0.2">
      <c r="A6" s="2">
        <v>-25</v>
      </c>
      <c r="B6" s="2">
        <v>11</v>
      </c>
      <c r="C6" s="2">
        <v>30</v>
      </c>
      <c r="D6" s="2">
        <v>8</v>
      </c>
      <c r="E6" s="2">
        <v>35</v>
      </c>
      <c r="F6" s="2">
        <v>60</v>
      </c>
      <c r="G6" s="2">
        <v>40.200000000000003</v>
      </c>
      <c r="H6" s="2">
        <f t="shared" si="0"/>
        <v>11.166666666666666</v>
      </c>
      <c r="I6" s="2">
        <v>2098</v>
      </c>
      <c r="J6" s="2">
        <v>1122</v>
      </c>
      <c r="K6" s="2">
        <v>5.0999999999999996</v>
      </c>
      <c r="L6" s="2">
        <v>1.87</v>
      </c>
      <c r="M6" s="2">
        <v>0.51900000000000002</v>
      </c>
    </row>
    <row r="7" spans="1:13" x14ac:dyDescent="0.2">
      <c r="A7" s="2">
        <v>-25</v>
      </c>
      <c r="B7" s="2">
        <v>11</v>
      </c>
      <c r="C7" s="2">
        <v>35</v>
      </c>
      <c r="D7" s="2">
        <v>8</v>
      </c>
      <c r="E7" s="2">
        <v>35</v>
      </c>
      <c r="F7" s="2">
        <v>60</v>
      </c>
      <c r="G7" s="2">
        <v>34.6</v>
      </c>
      <c r="H7" s="2">
        <f t="shared" si="0"/>
        <v>9.6111111111111125</v>
      </c>
      <c r="I7" s="2">
        <v>1726</v>
      </c>
      <c r="J7" s="2">
        <v>1114</v>
      </c>
      <c r="K7" s="2">
        <v>4.9000000000000004</v>
      </c>
      <c r="L7" s="2">
        <v>1.55</v>
      </c>
      <c r="M7" s="2">
        <v>0.48699999999999999</v>
      </c>
    </row>
    <row r="8" spans="1:13" x14ac:dyDescent="0.2">
      <c r="A8" s="2">
        <v>-25</v>
      </c>
      <c r="B8" s="2">
        <v>11</v>
      </c>
      <c r="C8" s="2">
        <v>40</v>
      </c>
      <c r="D8" s="2">
        <v>8</v>
      </c>
      <c r="E8" s="2">
        <v>35</v>
      </c>
      <c r="F8" s="2">
        <v>60</v>
      </c>
      <c r="G8" s="2">
        <v>29.5</v>
      </c>
      <c r="H8" s="2">
        <f t="shared" si="0"/>
        <v>8.1944444444444446</v>
      </c>
      <c r="I8" s="2">
        <v>1398</v>
      </c>
      <c r="J8" s="2">
        <v>1099</v>
      </c>
      <c r="K8" s="2">
        <v>4.7</v>
      </c>
      <c r="L8" s="2">
        <v>1.27</v>
      </c>
      <c r="M8" s="2">
        <v>0.45300000000000001</v>
      </c>
    </row>
    <row r="9" spans="1:13" x14ac:dyDescent="0.2">
      <c r="A9" s="2">
        <v>-25</v>
      </c>
      <c r="B9" s="2">
        <v>11</v>
      </c>
      <c r="C9" s="2">
        <v>45</v>
      </c>
      <c r="D9" s="2">
        <v>8</v>
      </c>
      <c r="E9" s="2">
        <v>35</v>
      </c>
      <c r="F9" s="2">
        <v>60</v>
      </c>
      <c r="G9" s="2">
        <v>24</v>
      </c>
      <c r="H9" s="2">
        <f t="shared" si="0"/>
        <v>6.666666666666667</v>
      </c>
      <c r="I9" s="2">
        <v>1112</v>
      </c>
      <c r="J9" s="2">
        <v>1075</v>
      </c>
      <c r="K9" s="2">
        <v>4.5</v>
      </c>
      <c r="L9" s="2">
        <v>104</v>
      </c>
      <c r="M9" s="2">
        <v>0.41799999999999998</v>
      </c>
    </row>
    <row r="10" spans="1:13" x14ac:dyDescent="0.2">
      <c r="A10" s="3">
        <v>-20</v>
      </c>
      <c r="B10" s="3">
        <v>11</v>
      </c>
      <c r="C10" s="3">
        <v>25</v>
      </c>
      <c r="D10" s="3">
        <v>8</v>
      </c>
      <c r="E10" s="3">
        <v>35</v>
      </c>
      <c r="F10" s="3">
        <v>60</v>
      </c>
      <c r="G10" s="3">
        <v>67.3</v>
      </c>
      <c r="H10" s="3">
        <f t="shared" si="0"/>
        <v>18.694444444444443</v>
      </c>
      <c r="I10" s="3">
        <v>3684</v>
      </c>
      <c r="J10" s="3">
        <v>1323</v>
      </c>
      <c r="K10" s="3">
        <v>6</v>
      </c>
      <c r="L10" s="3">
        <v>2.79</v>
      </c>
      <c r="M10" s="3">
        <v>0.60499999999999998</v>
      </c>
    </row>
    <row r="11" spans="1:13" x14ac:dyDescent="0.2">
      <c r="A11" s="3">
        <v>-20</v>
      </c>
      <c r="B11" s="3">
        <v>11</v>
      </c>
      <c r="C11" s="3">
        <v>30</v>
      </c>
      <c r="D11" s="3">
        <v>8</v>
      </c>
      <c r="E11" s="3">
        <v>35</v>
      </c>
      <c r="F11" s="3">
        <v>60</v>
      </c>
      <c r="G11" s="3">
        <v>60.8</v>
      </c>
      <c r="H11" s="3">
        <f t="shared" si="0"/>
        <v>16.888888888888886</v>
      </c>
      <c r="I11" s="3">
        <v>3206</v>
      </c>
      <c r="J11" s="3">
        <v>1343</v>
      </c>
      <c r="K11" s="3">
        <v>6</v>
      </c>
      <c r="L11" s="3">
        <v>2.39</v>
      </c>
      <c r="M11" s="3">
        <v>0.58699999999999997</v>
      </c>
    </row>
    <row r="12" spans="1:13" x14ac:dyDescent="0.2">
      <c r="A12" s="3">
        <v>-20</v>
      </c>
      <c r="B12" s="3">
        <v>11</v>
      </c>
      <c r="C12" s="3">
        <v>35</v>
      </c>
      <c r="D12" s="3">
        <v>8</v>
      </c>
      <c r="E12" s="3">
        <v>35</v>
      </c>
      <c r="F12" s="3">
        <v>60</v>
      </c>
      <c r="G12" s="3">
        <v>54.7</v>
      </c>
      <c r="H12" s="3">
        <f t="shared" si="0"/>
        <v>15.194444444444445</v>
      </c>
      <c r="I12" s="3">
        <v>2762</v>
      </c>
      <c r="J12" s="3">
        <v>1356</v>
      </c>
      <c r="K12" s="3">
        <v>6</v>
      </c>
      <c r="L12" s="3">
        <v>2.04</v>
      </c>
      <c r="M12" s="3">
        <v>0.56599999999999995</v>
      </c>
    </row>
    <row r="13" spans="1:13" x14ac:dyDescent="0.2">
      <c r="A13" s="3">
        <v>-20</v>
      </c>
      <c r="B13" s="3">
        <v>11</v>
      </c>
      <c r="C13" s="3">
        <v>40</v>
      </c>
      <c r="D13" s="3">
        <v>8</v>
      </c>
      <c r="E13" s="3">
        <v>35</v>
      </c>
      <c r="F13" s="3">
        <v>60</v>
      </c>
      <c r="G13" s="3">
        <v>48.9</v>
      </c>
      <c r="H13" s="3">
        <f t="shared" si="0"/>
        <v>13.583333333333332</v>
      </c>
      <c r="I13" s="3">
        <v>2354</v>
      </c>
      <c r="J13" s="3">
        <v>1361</v>
      </c>
      <c r="K13" s="3">
        <v>5.9</v>
      </c>
      <c r="L13" s="3">
        <v>1.73</v>
      </c>
      <c r="M13" s="3">
        <v>0.54100000000000004</v>
      </c>
    </row>
    <row r="14" spans="1:13" x14ac:dyDescent="0.2">
      <c r="A14" s="3">
        <v>-20</v>
      </c>
      <c r="B14" s="3">
        <v>11</v>
      </c>
      <c r="C14" s="3">
        <v>45</v>
      </c>
      <c r="D14" s="3">
        <v>8</v>
      </c>
      <c r="E14" s="3">
        <v>35</v>
      </c>
      <c r="F14" s="3">
        <v>60</v>
      </c>
      <c r="G14" s="3">
        <v>43.5</v>
      </c>
      <c r="H14" s="3">
        <f t="shared" si="0"/>
        <v>12.083333333333334</v>
      </c>
      <c r="I14" s="3">
        <v>1981</v>
      </c>
      <c r="J14" s="3">
        <v>1354</v>
      </c>
      <c r="K14" s="3">
        <v>5.9</v>
      </c>
      <c r="L14" s="3">
        <v>1.46</v>
      </c>
      <c r="M14" s="3">
        <v>0.51500000000000001</v>
      </c>
    </row>
    <row r="15" spans="1:13" x14ac:dyDescent="0.2">
      <c r="A15" s="3">
        <v>-20</v>
      </c>
      <c r="B15" s="3">
        <v>11</v>
      </c>
      <c r="C15" s="3">
        <v>50</v>
      </c>
      <c r="D15" s="3">
        <v>8</v>
      </c>
      <c r="E15" s="3">
        <v>35</v>
      </c>
      <c r="F15" s="3">
        <v>60</v>
      </c>
      <c r="G15" s="3">
        <v>38.200000000000003</v>
      </c>
      <c r="H15" s="3">
        <f t="shared" si="0"/>
        <v>10.611111111111111</v>
      </c>
      <c r="I15" s="3">
        <v>1647</v>
      </c>
      <c r="J15" s="3">
        <v>1335</v>
      </c>
      <c r="K15" s="3">
        <v>5.7</v>
      </c>
      <c r="L15" s="3">
        <v>1.23</v>
      </c>
      <c r="M15" s="3">
        <v>0.48599999999999999</v>
      </c>
    </row>
    <row r="16" spans="1:13" x14ac:dyDescent="0.2">
      <c r="A16" s="4">
        <v>-15</v>
      </c>
      <c r="B16" s="4">
        <v>11</v>
      </c>
      <c r="C16" s="4">
        <v>25</v>
      </c>
      <c r="D16" s="4">
        <v>8</v>
      </c>
      <c r="E16" s="4">
        <v>35</v>
      </c>
      <c r="F16" s="4">
        <v>60</v>
      </c>
      <c r="G16" s="4">
        <v>92</v>
      </c>
      <c r="H16" s="4">
        <f t="shared" si="0"/>
        <v>25.555555555555557</v>
      </c>
      <c r="I16" s="4">
        <v>5100</v>
      </c>
      <c r="J16" s="4">
        <v>1484</v>
      </c>
      <c r="K16" s="4">
        <v>6.6</v>
      </c>
      <c r="L16" s="4">
        <v>3.44</v>
      </c>
      <c r="M16" s="4">
        <v>0.64200000000000002</v>
      </c>
    </row>
    <row r="17" spans="1:13" x14ac:dyDescent="0.2">
      <c r="A17" s="4">
        <v>-15</v>
      </c>
      <c r="B17" s="4">
        <v>11</v>
      </c>
      <c r="C17" s="4">
        <v>30</v>
      </c>
      <c r="D17" s="4">
        <v>8</v>
      </c>
      <c r="E17" s="4">
        <v>35</v>
      </c>
      <c r="F17" s="4">
        <v>60</v>
      </c>
      <c r="G17" s="4">
        <v>85.1</v>
      </c>
      <c r="H17" s="4">
        <f t="shared" si="0"/>
        <v>23.638888888888886</v>
      </c>
      <c r="I17" s="4">
        <v>4547</v>
      </c>
      <c r="J17" s="4">
        <v>1534</v>
      </c>
      <c r="K17" s="4">
        <v>6.8</v>
      </c>
      <c r="L17" s="4">
        <v>2.96</v>
      </c>
      <c r="M17" s="4">
        <v>0.63400000000000001</v>
      </c>
    </row>
    <row r="18" spans="1:13" x14ac:dyDescent="0.2">
      <c r="A18" s="4">
        <v>-15</v>
      </c>
      <c r="B18" s="4">
        <v>11</v>
      </c>
      <c r="C18" s="4">
        <v>35</v>
      </c>
      <c r="D18" s="4">
        <v>8</v>
      </c>
      <c r="E18" s="4">
        <v>35</v>
      </c>
      <c r="F18" s="4">
        <v>60</v>
      </c>
      <c r="G18" s="4">
        <v>78.5</v>
      </c>
      <c r="H18" s="4">
        <f t="shared" si="0"/>
        <v>21.805555555555557</v>
      </c>
      <c r="I18" s="4">
        <v>4019</v>
      </c>
      <c r="J18" s="4">
        <v>1576</v>
      </c>
      <c r="K18" s="4">
        <v>7</v>
      </c>
      <c r="L18" s="4">
        <v>2.5499999999999998</v>
      </c>
      <c r="M18" s="4">
        <v>0.622</v>
      </c>
    </row>
    <row r="19" spans="1:13" x14ac:dyDescent="0.2">
      <c r="A19" s="4">
        <v>-15</v>
      </c>
      <c r="B19" s="4">
        <v>11</v>
      </c>
      <c r="C19" s="4">
        <v>40</v>
      </c>
      <c r="D19" s="4">
        <v>8</v>
      </c>
      <c r="E19" s="4">
        <v>35</v>
      </c>
      <c r="F19" s="4">
        <v>60</v>
      </c>
      <c r="G19" s="4">
        <v>72.099999999999994</v>
      </c>
      <c r="H19" s="4">
        <f t="shared" si="0"/>
        <v>20.027777777777775</v>
      </c>
      <c r="I19" s="4">
        <v>3520</v>
      </c>
      <c r="J19" s="4">
        <v>1606</v>
      </c>
      <c r="K19" s="4">
        <v>7.1</v>
      </c>
      <c r="L19" s="4">
        <v>2.19</v>
      </c>
      <c r="M19" s="4">
        <v>0.60699999999999998</v>
      </c>
    </row>
    <row r="20" spans="1:13" x14ac:dyDescent="0.2">
      <c r="A20" s="4">
        <v>-15</v>
      </c>
      <c r="B20" s="4">
        <v>11</v>
      </c>
      <c r="C20" s="4">
        <v>45</v>
      </c>
      <c r="D20" s="4">
        <v>8</v>
      </c>
      <c r="E20" s="4">
        <v>35</v>
      </c>
      <c r="F20" s="4">
        <v>60</v>
      </c>
      <c r="G20" s="4">
        <v>65.8</v>
      </c>
      <c r="H20" s="4">
        <f t="shared" si="0"/>
        <v>18.277777777777779</v>
      </c>
      <c r="I20" s="4">
        <v>3050</v>
      </c>
      <c r="J20" s="4">
        <v>1624</v>
      </c>
      <c r="K20" s="4">
        <v>7.2</v>
      </c>
      <c r="L20" s="4">
        <v>1.88</v>
      </c>
      <c r="M20" s="4">
        <v>0.58799999999999997</v>
      </c>
    </row>
    <row r="21" spans="1:13" x14ac:dyDescent="0.2">
      <c r="A21" s="4">
        <v>-15</v>
      </c>
      <c r="B21" s="4">
        <v>11</v>
      </c>
      <c r="C21" s="4">
        <v>50</v>
      </c>
      <c r="D21" s="4">
        <v>8</v>
      </c>
      <c r="E21" s="4">
        <v>35</v>
      </c>
      <c r="F21" s="4">
        <v>60</v>
      </c>
      <c r="G21" s="4">
        <v>59.5</v>
      </c>
      <c r="H21" s="4">
        <f t="shared" si="0"/>
        <v>16.527777777777775</v>
      </c>
      <c r="I21" s="4">
        <v>2612</v>
      </c>
      <c r="J21" s="4">
        <v>1628</v>
      </c>
      <c r="K21" s="4">
        <v>7.2</v>
      </c>
      <c r="L21" s="4">
        <v>1.6</v>
      </c>
      <c r="M21" s="4">
        <v>0.56599999999999995</v>
      </c>
    </row>
    <row r="22" spans="1:13" x14ac:dyDescent="0.2">
      <c r="A22" s="4">
        <v>-15</v>
      </c>
      <c r="B22" s="4">
        <v>11</v>
      </c>
      <c r="C22" s="4">
        <v>55</v>
      </c>
      <c r="D22" s="4">
        <v>8</v>
      </c>
      <c r="E22" s="4">
        <v>35</v>
      </c>
      <c r="F22" s="4">
        <v>60</v>
      </c>
      <c r="G22" s="4">
        <v>53.2</v>
      </c>
      <c r="H22" s="4">
        <f t="shared" si="0"/>
        <v>14.777777777777779</v>
      </c>
      <c r="I22" s="4">
        <v>2206</v>
      </c>
      <c r="J22" s="4">
        <v>1615</v>
      </c>
      <c r="K22" s="4">
        <v>7.1</v>
      </c>
      <c r="L22" s="4">
        <v>1.37</v>
      </c>
      <c r="M22" s="4">
        <v>0.54200000000000004</v>
      </c>
    </row>
    <row r="23" spans="1:13" x14ac:dyDescent="0.2">
      <c r="A23" s="5">
        <v>-10</v>
      </c>
      <c r="B23" s="5">
        <v>11</v>
      </c>
      <c r="C23" s="5">
        <v>25</v>
      </c>
      <c r="D23" s="5">
        <v>8</v>
      </c>
      <c r="E23" s="5">
        <v>35</v>
      </c>
      <c r="F23" s="5">
        <v>60</v>
      </c>
      <c r="G23" s="5">
        <v>120.7</v>
      </c>
      <c r="H23" s="5">
        <f t="shared" si="0"/>
        <v>33.527777777777779</v>
      </c>
      <c r="I23" s="5">
        <v>6777</v>
      </c>
      <c r="J23" s="5">
        <v>1600</v>
      </c>
      <c r="K23" s="5">
        <v>7</v>
      </c>
      <c r="L23" s="5">
        <v>4.24</v>
      </c>
      <c r="M23" s="5">
        <v>0.66200000000000003</v>
      </c>
    </row>
    <row r="24" spans="1:13" x14ac:dyDescent="0.2">
      <c r="A24" s="5">
        <v>-10</v>
      </c>
      <c r="B24" s="5">
        <v>11</v>
      </c>
      <c r="C24" s="5">
        <v>30</v>
      </c>
      <c r="D24" s="5">
        <v>8</v>
      </c>
      <c r="E24" s="5">
        <v>35</v>
      </c>
      <c r="F24" s="5">
        <v>60</v>
      </c>
      <c r="G24" s="5">
        <v>113.5</v>
      </c>
      <c r="H24" s="5">
        <f t="shared" si="0"/>
        <v>31.527777777777779</v>
      </c>
      <c r="I24" s="5">
        <v>6137</v>
      </c>
      <c r="J24" s="5">
        <v>1687</v>
      </c>
      <c r="K24" s="5">
        <v>7.4</v>
      </c>
      <c r="L24" s="5">
        <v>3.64</v>
      </c>
      <c r="M24" s="5">
        <v>0.66400000000000003</v>
      </c>
    </row>
    <row r="25" spans="1:13" x14ac:dyDescent="0.2">
      <c r="A25" s="5">
        <v>-10</v>
      </c>
      <c r="B25" s="5">
        <v>11</v>
      </c>
      <c r="C25" s="5">
        <v>35</v>
      </c>
      <c r="D25" s="5">
        <v>8</v>
      </c>
      <c r="E25" s="5">
        <v>35</v>
      </c>
      <c r="F25" s="5">
        <v>60</v>
      </c>
      <c r="G25" s="5">
        <v>106.5</v>
      </c>
      <c r="H25" s="5">
        <f t="shared" si="0"/>
        <v>29.583333333333332</v>
      </c>
      <c r="I25" s="5">
        <v>5516</v>
      </c>
      <c r="J25" s="5">
        <v>1764</v>
      </c>
      <c r="K25" s="5">
        <v>7.8</v>
      </c>
      <c r="L25" s="5">
        <v>3.13</v>
      </c>
      <c r="M25" s="5">
        <v>0.66100000000000003</v>
      </c>
    </row>
    <row r="26" spans="1:13" x14ac:dyDescent="0.2">
      <c r="A26" s="5">
        <v>-10</v>
      </c>
      <c r="B26" s="5">
        <v>11</v>
      </c>
      <c r="C26" s="5">
        <v>40</v>
      </c>
      <c r="D26" s="5">
        <v>8</v>
      </c>
      <c r="E26" s="5">
        <v>35</v>
      </c>
      <c r="F26" s="5">
        <v>60</v>
      </c>
      <c r="G26" s="5">
        <v>99.4</v>
      </c>
      <c r="H26" s="5">
        <f t="shared" si="0"/>
        <v>27.611111111111114</v>
      </c>
      <c r="I26" s="5">
        <v>4915</v>
      </c>
      <c r="J26" s="5">
        <v>1827</v>
      </c>
      <c r="K26" s="5">
        <v>8.1</v>
      </c>
      <c r="L26" s="5">
        <v>2.69</v>
      </c>
      <c r="M26" s="5">
        <v>0.65300000000000002</v>
      </c>
    </row>
    <row r="27" spans="1:13" x14ac:dyDescent="0.2">
      <c r="A27" s="5">
        <v>-10</v>
      </c>
      <c r="B27" s="5">
        <v>11</v>
      </c>
      <c r="C27" s="5">
        <v>45</v>
      </c>
      <c r="D27" s="5">
        <v>8</v>
      </c>
      <c r="E27" s="5">
        <v>35</v>
      </c>
      <c r="F27" s="5">
        <v>60</v>
      </c>
      <c r="G27" s="5">
        <v>92.2</v>
      </c>
      <c r="H27" s="5">
        <f t="shared" si="0"/>
        <v>25.611111111111111</v>
      </c>
      <c r="I27" s="5">
        <v>4338</v>
      </c>
      <c r="J27" s="5">
        <v>1876</v>
      </c>
      <c r="K27" s="5">
        <v>8.4</v>
      </c>
      <c r="L27" s="5">
        <v>2.31</v>
      </c>
      <c r="M27" s="5">
        <v>0.64100000000000001</v>
      </c>
    </row>
    <row r="28" spans="1:13" x14ac:dyDescent="0.2">
      <c r="A28" s="5">
        <v>-10</v>
      </c>
      <c r="B28" s="5">
        <v>11</v>
      </c>
      <c r="C28" s="5">
        <v>50</v>
      </c>
      <c r="D28" s="5">
        <v>8</v>
      </c>
      <c r="E28" s="5">
        <v>35</v>
      </c>
      <c r="F28" s="5">
        <v>60</v>
      </c>
      <c r="G28" s="5">
        <v>85</v>
      </c>
      <c r="H28" s="5">
        <f t="shared" si="0"/>
        <v>23.611111111111111</v>
      </c>
      <c r="I28" s="5">
        <v>3784</v>
      </c>
      <c r="J28" s="5">
        <v>1909</v>
      </c>
      <c r="K28" s="5">
        <v>8.5</v>
      </c>
      <c r="L28" s="5">
        <v>1.98</v>
      </c>
      <c r="M28" s="5">
        <v>0.625</v>
      </c>
    </row>
    <row r="29" spans="1:13" x14ac:dyDescent="0.2">
      <c r="A29" s="5">
        <v>-10</v>
      </c>
      <c r="B29" s="5">
        <v>11</v>
      </c>
      <c r="C29" s="5">
        <v>55</v>
      </c>
      <c r="D29" s="5">
        <v>8</v>
      </c>
      <c r="E29" s="5">
        <v>35</v>
      </c>
      <c r="F29" s="5">
        <v>60</v>
      </c>
      <c r="G29" s="5">
        <v>77.5</v>
      </c>
      <c r="H29" s="5">
        <f t="shared" si="0"/>
        <v>21.527777777777779</v>
      </c>
      <c r="I29" s="5">
        <v>3256</v>
      </c>
      <c r="J29" s="5">
        <v>1923</v>
      </c>
      <c r="K29" s="5">
        <v>8.6</v>
      </c>
      <c r="L29" s="5">
        <v>1.69</v>
      </c>
      <c r="M29" s="5">
        <v>0.60599999999999998</v>
      </c>
    </row>
    <row r="30" spans="1:13" x14ac:dyDescent="0.2">
      <c r="A30" s="5">
        <v>-10</v>
      </c>
      <c r="B30" s="5">
        <v>11</v>
      </c>
      <c r="C30" s="5">
        <v>60</v>
      </c>
      <c r="D30" s="5">
        <v>8</v>
      </c>
      <c r="E30" s="5">
        <v>35</v>
      </c>
      <c r="F30" s="5">
        <v>60</v>
      </c>
      <c r="G30" s="5">
        <v>69.8</v>
      </c>
      <c r="H30" s="5">
        <f t="shared" si="0"/>
        <v>19.388888888888889</v>
      </c>
      <c r="I30" s="5">
        <v>2755</v>
      </c>
      <c r="J30" s="5">
        <v>1917</v>
      </c>
      <c r="K30" s="5">
        <v>8.6</v>
      </c>
      <c r="L30" s="5">
        <v>1.44</v>
      </c>
      <c r="M30" s="5">
        <v>0.58399999999999996</v>
      </c>
    </row>
    <row r="31" spans="1:13" x14ac:dyDescent="0.2">
      <c r="A31" s="6">
        <v>-5</v>
      </c>
      <c r="B31" s="6">
        <v>11</v>
      </c>
      <c r="C31" s="6">
        <v>25</v>
      </c>
      <c r="D31" s="6">
        <v>8</v>
      </c>
      <c r="E31" s="6">
        <v>35</v>
      </c>
      <c r="F31" s="6">
        <v>60</v>
      </c>
      <c r="G31" s="6">
        <v>153.6</v>
      </c>
      <c r="H31" s="6">
        <f t="shared" si="0"/>
        <v>42.666666666666664</v>
      </c>
      <c r="I31" s="6">
        <v>8734</v>
      </c>
      <c r="J31" s="6">
        <v>1663</v>
      </c>
      <c r="K31" s="6">
        <v>7.2</v>
      </c>
      <c r="L31" s="6">
        <v>5.25</v>
      </c>
      <c r="M31" s="6">
        <v>0.67</v>
      </c>
    </row>
    <row r="32" spans="1:13" x14ac:dyDescent="0.2">
      <c r="A32" s="6">
        <v>-5</v>
      </c>
      <c r="B32" s="6">
        <v>11</v>
      </c>
      <c r="C32" s="6">
        <v>30</v>
      </c>
      <c r="D32" s="6">
        <v>8</v>
      </c>
      <c r="E32" s="6">
        <v>35</v>
      </c>
      <c r="F32" s="6">
        <v>60</v>
      </c>
      <c r="G32" s="6">
        <v>146.19999999999999</v>
      </c>
      <c r="H32" s="6">
        <f t="shared" si="0"/>
        <v>40.611111111111107</v>
      </c>
      <c r="I32" s="6">
        <v>7996</v>
      </c>
      <c r="J32" s="6">
        <v>1794</v>
      </c>
      <c r="K32" s="6">
        <v>7.9</v>
      </c>
      <c r="L32" s="6">
        <v>4.46</v>
      </c>
      <c r="M32" s="6">
        <v>0.68</v>
      </c>
    </row>
    <row r="33" spans="1:13" x14ac:dyDescent="0.2">
      <c r="A33" s="6">
        <v>-5</v>
      </c>
      <c r="B33" s="6">
        <v>11</v>
      </c>
      <c r="C33" s="6">
        <v>35</v>
      </c>
      <c r="D33" s="6">
        <v>8</v>
      </c>
      <c r="E33" s="6">
        <v>35</v>
      </c>
      <c r="F33" s="6">
        <v>60</v>
      </c>
      <c r="G33" s="6">
        <v>138.69999999999999</v>
      </c>
      <c r="H33" s="6">
        <f t="shared" si="0"/>
        <v>38.527777777777771</v>
      </c>
      <c r="I33" s="6">
        <v>7271</v>
      </c>
      <c r="J33" s="6">
        <v>1911</v>
      </c>
      <c r="K33" s="6">
        <v>8.5</v>
      </c>
      <c r="L33" s="6">
        <v>3.8</v>
      </c>
      <c r="M33" s="6">
        <v>0.68500000000000005</v>
      </c>
    </row>
    <row r="34" spans="1:13" x14ac:dyDescent="0.2">
      <c r="A34" s="6">
        <v>-5</v>
      </c>
      <c r="B34" s="6">
        <v>11</v>
      </c>
      <c r="C34" s="6">
        <v>40</v>
      </c>
      <c r="D34" s="6">
        <v>8</v>
      </c>
      <c r="E34" s="6">
        <v>35</v>
      </c>
      <c r="F34" s="6">
        <v>60</v>
      </c>
      <c r="G34" s="6">
        <v>131</v>
      </c>
      <c r="H34" s="6">
        <f t="shared" si="0"/>
        <v>36.388888888888886</v>
      </c>
      <c r="I34" s="6">
        <v>6559</v>
      </c>
      <c r="J34" s="6">
        <v>2014</v>
      </c>
      <c r="K34" s="6">
        <v>9</v>
      </c>
      <c r="L34" s="6">
        <v>3.26</v>
      </c>
      <c r="M34" s="6">
        <v>0.68300000000000005</v>
      </c>
    </row>
    <row r="35" spans="1:13" x14ac:dyDescent="0.2">
      <c r="A35" s="6">
        <v>-5</v>
      </c>
      <c r="B35" s="6">
        <v>11</v>
      </c>
      <c r="C35" s="6">
        <v>45</v>
      </c>
      <c r="D35" s="6">
        <v>8</v>
      </c>
      <c r="E35" s="6">
        <v>35</v>
      </c>
      <c r="F35" s="6">
        <v>60</v>
      </c>
      <c r="G35" s="6">
        <v>123.1</v>
      </c>
      <c r="H35" s="6">
        <f t="shared" si="0"/>
        <v>34.194444444444443</v>
      </c>
      <c r="I35" s="6">
        <v>5863</v>
      </c>
      <c r="J35" s="6">
        <v>2101</v>
      </c>
      <c r="K35" s="6">
        <v>9.4</v>
      </c>
      <c r="L35" s="6">
        <v>2.79</v>
      </c>
      <c r="M35" s="6">
        <v>0.67700000000000005</v>
      </c>
    </row>
    <row r="36" spans="1:13" x14ac:dyDescent="0.2">
      <c r="A36" s="6">
        <v>-5</v>
      </c>
      <c r="B36" s="6">
        <v>11</v>
      </c>
      <c r="C36" s="6">
        <v>50</v>
      </c>
      <c r="D36" s="6">
        <v>8</v>
      </c>
      <c r="E36" s="6">
        <v>35</v>
      </c>
      <c r="F36" s="6">
        <v>60</v>
      </c>
      <c r="G36" s="6">
        <v>114.9</v>
      </c>
      <c r="H36" s="6">
        <f t="shared" si="0"/>
        <v>31.916666666666668</v>
      </c>
      <c r="I36" s="6">
        <v>5184</v>
      </c>
      <c r="J36" s="6">
        <v>2169</v>
      </c>
      <c r="K36" s="6">
        <v>9.8000000000000007</v>
      </c>
      <c r="L36" s="6">
        <v>2.39</v>
      </c>
      <c r="M36" s="6">
        <v>0.66500000000000004</v>
      </c>
    </row>
    <row r="37" spans="1:13" x14ac:dyDescent="0.2">
      <c r="A37" s="6">
        <v>-5</v>
      </c>
      <c r="B37" s="6">
        <v>11</v>
      </c>
      <c r="C37" s="6">
        <v>55</v>
      </c>
      <c r="D37" s="6">
        <v>8</v>
      </c>
      <c r="E37" s="6">
        <v>35</v>
      </c>
      <c r="F37" s="6">
        <v>60</v>
      </c>
      <c r="G37" s="6">
        <v>106.3</v>
      </c>
      <c r="H37" s="6">
        <f t="shared" si="0"/>
        <v>29.527777777777779</v>
      </c>
      <c r="I37" s="6">
        <v>4524</v>
      </c>
      <c r="J37" s="6">
        <v>2217</v>
      </c>
      <c r="K37" s="6">
        <v>10</v>
      </c>
      <c r="L37" s="6">
        <v>2.04</v>
      </c>
      <c r="M37" s="6">
        <v>0.65</v>
      </c>
    </row>
    <row r="38" spans="1:13" x14ac:dyDescent="0.2">
      <c r="A38" s="6">
        <v>-5</v>
      </c>
      <c r="B38" s="6">
        <v>11</v>
      </c>
      <c r="C38" s="6">
        <v>60</v>
      </c>
      <c r="D38" s="6">
        <v>8</v>
      </c>
      <c r="E38" s="6">
        <v>35</v>
      </c>
      <c r="F38" s="6">
        <v>60</v>
      </c>
      <c r="G38" s="6">
        <v>97.2</v>
      </c>
      <c r="H38" s="14">
        <f t="shared" si="0"/>
        <v>27</v>
      </c>
      <c r="I38" s="6">
        <v>3883</v>
      </c>
      <c r="J38" s="6">
        <v>2243</v>
      </c>
      <c r="K38" s="6">
        <v>10.1</v>
      </c>
      <c r="L38" s="6">
        <v>1.73</v>
      </c>
      <c r="M38" s="6">
        <v>0.63200000000000001</v>
      </c>
    </row>
    <row r="39" spans="1:13" x14ac:dyDescent="0.2">
      <c r="A39" s="6">
        <v>-5</v>
      </c>
      <c r="B39" s="6">
        <v>11</v>
      </c>
      <c r="C39" s="6">
        <v>65</v>
      </c>
      <c r="D39" s="6">
        <v>8</v>
      </c>
      <c r="E39" s="6">
        <v>35</v>
      </c>
      <c r="F39" s="6">
        <v>60</v>
      </c>
      <c r="G39" s="6">
        <v>87.7</v>
      </c>
      <c r="H39" s="6">
        <f t="shared" si="0"/>
        <v>24.361111111111111</v>
      </c>
      <c r="I39" s="6">
        <v>3264</v>
      </c>
      <c r="J39" s="6">
        <v>2246</v>
      </c>
      <c r="K39" s="6">
        <v>10.1</v>
      </c>
      <c r="L39" s="6">
        <v>1.45</v>
      </c>
      <c r="M39" s="6">
        <v>0.61</v>
      </c>
    </row>
    <row r="40" spans="1:13" x14ac:dyDescent="0.2">
      <c r="A40" s="7">
        <v>0</v>
      </c>
      <c r="B40" s="7">
        <v>11</v>
      </c>
      <c r="C40" s="7">
        <v>25</v>
      </c>
      <c r="D40" s="7">
        <v>8</v>
      </c>
      <c r="E40" s="7">
        <v>35</v>
      </c>
      <c r="F40" s="7">
        <v>60</v>
      </c>
      <c r="G40" s="7">
        <v>191.2</v>
      </c>
      <c r="H40" s="7">
        <f t="shared" si="0"/>
        <v>53.111111111111107</v>
      </c>
      <c r="I40" s="7">
        <v>10989</v>
      </c>
      <c r="J40" s="7">
        <v>1663</v>
      </c>
      <c r="K40" s="7">
        <v>7.2</v>
      </c>
      <c r="L40" s="7">
        <v>6.61</v>
      </c>
      <c r="M40" s="7">
        <v>0.66900000000000004</v>
      </c>
    </row>
    <row r="41" spans="1:13" x14ac:dyDescent="0.2">
      <c r="A41" s="7">
        <v>0</v>
      </c>
      <c r="B41" s="7">
        <v>11</v>
      </c>
      <c r="C41" s="7">
        <v>30</v>
      </c>
      <c r="D41" s="7">
        <v>8</v>
      </c>
      <c r="E41" s="7">
        <v>35</v>
      </c>
      <c r="F41" s="7">
        <v>60</v>
      </c>
      <c r="G41" s="7">
        <v>183.6</v>
      </c>
      <c r="H41" s="7">
        <f t="shared" si="0"/>
        <v>51</v>
      </c>
      <c r="I41" s="7">
        <v>10144</v>
      </c>
      <c r="J41" s="7">
        <v>1844</v>
      </c>
      <c r="K41" s="7">
        <v>8.1</v>
      </c>
      <c r="L41" s="7">
        <v>5.5</v>
      </c>
      <c r="M41" s="7">
        <v>0.68700000000000006</v>
      </c>
    </row>
    <row r="42" spans="1:13" x14ac:dyDescent="0.2">
      <c r="A42" s="7">
        <v>0</v>
      </c>
      <c r="B42" s="7">
        <v>11</v>
      </c>
      <c r="C42" s="7">
        <v>35</v>
      </c>
      <c r="D42" s="7">
        <v>8</v>
      </c>
      <c r="E42" s="7">
        <v>35</v>
      </c>
      <c r="F42" s="7">
        <v>60</v>
      </c>
      <c r="G42" s="7">
        <v>175.7</v>
      </c>
      <c r="H42" s="7">
        <f t="shared" si="0"/>
        <v>48.80555555555555</v>
      </c>
      <c r="I42" s="7">
        <v>9304</v>
      </c>
      <c r="J42" s="7">
        <v>2010</v>
      </c>
      <c r="K42" s="7">
        <v>8.9</v>
      </c>
      <c r="L42" s="7">
        <v>4.63</v>
      </c>
      <c r="M42" s="7">
        <v>0.69699999999999995</v>
      </c>
    </row>
    <row r="43" spans="1:13" x14ac:dyDescent="0.2">
      <c r="A43" s="7">
        <v>0</v>
      </c>
      <c r="B43" s="7">
        <v>11</v>
      </c>
      <c r="C43" s="7">
        <v>40</v>
      </c>
      <c r="D43" s="7">
        <v>8</v>
      </c>
      <c r="E43" s="7">
        <v>35</v>
      </c>
      <c r="F43" s="7">
        <v>60</v>
      </c>
      <c r="G43" s="7">
        <v>167.4</v>
      </c>
      <c r="H43" s="7">
        <f t="shared" si="0"/>
        <v>46.5</v>
      </c>
      <c r="I43" s="7">
        <v>8471</v>
      </c>
      <c r="J43" s="7">
        <v>2159</v>
      </c>
      <c r="K43" s="7">
        <v>9.6</v>
      </c>
      <c r="L43" s="7">
        <v>3.92</v>
      </c>
      <c r="M43" s="7">
        <v>0.70099999999999996</v>
      </c>
    </row>
    <row r="44" spans="1:13" x14ac:dyDescent="0.2">
      <c r="A44" s="7">
        <v>0</v>
      </c>
      <c r="B44" s="7">
        <v>11</v>
      </c>
      <c r="C44" s="7">
        <v>45</v>
      </c>
      <c r="D44" s="7">
        <v>8</v>
      </c>
      <c r="E44" s="7">
        <v>35</v>
      </c>
      <c r="F44" s="7">
        <v>60</v>
      </c>
      <c r="G44" s="7">
        <v>158.69999999999999</v>
      </c>
      <c r="H44" s="7">
        <f t="shared" si="0"/>
        <v>44.083333333333329</v>
      </c>
      <c r="I44" s="7">
        <v>7646</v>
      </c>
      <c r="J44" s="7">
        <v>2290</v>
      </c>
      <c r="K44" s="7">
        <v>10.3</v>
      </c>
      <c r="L44" s="7">
        <v>3.34</v>
      </c>
      <c r="M44" s="7">
        <v>0.7</v>
      </c>
    </row>
    <row r="45" spans="1:13" x14ac:dyDescent="0.2">
      <c r="A45" s="7">
        <v>0</v>
      </c>
      <c r="B45" s="7">
        <v>11</v>
      </c>
      <c r="C45" s="7">
        <v>50</v>
      </c>
      <c r="D45" s="7">
        <v>8</v>
      </c>
      <c r="E45" s="7">
        <v>35</v>
      </c>
      <c r="F45" s="7">
        <v>60</v>
      </c>
      <c r="G45" s="7">
        <v>149.5</v>
      </c>
      <c r="H45" s="7">
        <f t="shared" si="0"/>
        <v>41.527777777777771</v>
      </c>
      <c r="I45" s="7">
        <v>6831</v>
      </c>
      <c r="J45" s="7">
        <v>2400</v>
      </c>
      <c r="K45" s="7">
        <v>10.8</v>
      </c>
      <c r="L45" s="7">
        <v>2.85</v>
      </c>
      <c r="M45" s="7">
        <v>0.622</v>
      </c>
    </row>
    <row r="46" spans="1:13" x14ac:dyDescent="0.2">
      <c r="A46" s="7">
        <v>0</v>
      </c>
      <c r="B46" s="7">
        <v>11</v>
      </c>
      <c r="C46" s="7">
        <v>55</v>
      </c>
      <c r="D46" s="7">
        <v>8</v>
      </c>
      <c r="E46" s="7">
        <v>35</v>
      </c>
      <c r="F46" s="7">
        <v>60</v>
      </c>
      <c r="G46" s="7">
        <v>139</v>
      </c>
      <c r="H46" s="7">
        <f t="shared" si="0"/>
        <v>38.611111111111107</v>
      </c>
      <c r="I46" s="7">
        <v>6027</v>
      </c>
      <c r="J46" s="7">
        <v>2489</v>
      </c>
      <c r="K46" s="7">
        <v>11.2</v>
      </c>
      <c r="L46" s="7">
        <v>2.42</v>
      </c>
      <c r="M46" s="7">
        <v>0.68</v>
      </c>
    </row>
    <row r="47" spans="1:13" x14ac:dyDescent="0.2">
      <c r="A47" s="7">
        <v>0</v>
      </c>
      <c r="B47" s="7">
        <v>11</v>
      </c>
      <c r="C47" s="7">
        <v>60</v>
      </c>
      <c r="D47" s="7">
        <v>8</v>
      </c>
      <c r="E47" s="7">
        <v>35</v>
      </c>
      <c r="F47" s="7">
        <v>60</v>
      </c>
      <c r="G47" s="7">
        <v>129.4</v>
      </c>
      <c r="H47" s="7">
        <f t="shared" si="0"/>
        <v>35.944444444444443</v>
      </c>
      <c r="I47" s="7">
        <v>5237</v>
      </c>
      <c r="J47" s="7">
        <v>2554</v>
      </c>
      <c r="K47" s="7">
        <v>11.5</v>
      </c>
      <c r="L47" s="7">
        <v>2.0499999999999998</v>
      </c>
      <c r="M47" s="7">
        <v>0.66300000000000003</v>
      </c>
    </row>
    <row r="48" spans="1:13" x14ac:dyDescent="0.2">
      <c r="A48" s="7">
        <v>0</v>
      </c>
      <c r="B48" s="7">
        <v>11</v>
      </c>
      <c r="C48" s="7">
        <v>65</v>
      </c>
      <c r="D48" s="7">
        <v>8</v>
      </c>
      <c r="E48" s="7">
        <v>35</v>
      </c>
      <c r="F48" s="7">
        <v>60</v>
      </c>
      <c r="G48" s="7">
        <v>118.4</v>
      </c>
      <c r="H48" s="7">
        <f t="shared" si="0"/>
        <v>32.888888888888893</v>
      </c>
      <c r="I48" s="7">
        <v>4461</v>
      </c>
      <c r="J48" s="7">
        <v>2593</v>
      </c>
      <c r="K48" s="7">
        <v>11.6</v>
      </c>
      <c r="L48" s="7">
        <v>1.72</v>
      </c>
      <c r="M48" s="7">
        <v>0.64500000000000002</v>
      </c>
    </row>
    <row r="49" spans="1:13" x14ac:dyDescent="0.2">
      <c r="A49" s="8">
        <v>5</v>
      </c>
      <c r="B49" s="8">
        <v>11</v>
      </c>
      <c r="C49" s="8">
        <v>25</v>
      </c>
      <c r="D49" s="8">
        <v>8</v>
      </c>
      <c r="E49" s="8">
        <v>35</v>
      </c>
      <c r="F49" s="8">
        <v>60</v>
      </c>
      <c r="G49" s="8">
        <v>233.8</v>
      </c>
      <c r="H49" s="8">
        <f t="shared" si="0"/>
        <v>64.944444444444443</v>
      </c>
      <c r="I49" s="8">
        <v>13562</v>
      </c>
      <c r="J49" s="8">
        <v>1593</v>
      </c>
      <c r="K49" s="8">
        <v>6.9</v>
      </c>
      <c r="L49" s="8">
        <v>8.51</v>
      </c>
      <c r="M49" s="8">
        <v>0.66300000000000003</v>
      </c>
    </row>
    <row r="50" spans="1:13" x14ac:dyDescent="0.2">
      <c r="A50" s="8">
        <v>5</v>
      </c>
      <c r="B50" s="8">
        <v>11</v>
      </c>
      <c r="C50" s="8">
        <v>30</v>
      </c>
      <c r="D50" s="8">
        <v>8</v>
      </c>
      <c r="E50" s="8">
        <v>35</v>
      </c>
      <c r="F50" s="8">
        <v>60</v>
      </c>
      <c r="G50" s="8">
        <v>225.9</v>
      </c>
      <c r="H50" s="8">
        <f t="shared" si="0"/>
        <v>62.75</v>
      </c>
      <c r="I50" s="8">
        <v>12599</v>
      </c>
      <c r="J50" s="8">
        <v>1830</v>
      </c>
      <c r="K50" s="8">
        <v>8</v>
      </c>
      <c r="L50" s="8">
        <v>6.88</v>
      </c>
      <c r="M50" s="8">
        <v>0.68700000000000006</v>
      </c>
    </row>
    <row r="51" spans="1:13" x14ac:dyDescent="0.2">
      <c r="A51" s="8">
        <v>5</v>
      </c>
      <c r="B51" s="8">
        <v>11</v>
      </c>
      <c r="C51" s="8">
        <v>35</v>
      </c>
      <c r="D51" s="8">
        <v>8</v>
      </c>
      <c r="E51" s="8">
        <v>35</v>
      </c>
      <c r="F51" s="8">
        <v>60</v>
      </c>
      <c r="G51" s="8">
        <v>217.6</v>
      </c>
      <c r="H51" s="8">
        <f t="shared" si="0"/>
        <v>60.444444444444443</v>
      </c>
      <c r="I51" s="8">
        <v>11633</v>
      </c>
      <c r="J51" s="8">
        <v>2051</v>
      </c>
      <c r="K51" s="8">
        <v>9.1</v>
      </c>
      <c r="L51" s="8">
        <v>5.67</v>
      </c>
      <c r="M51" s="8">
        <v>0.70299999999999996</v>
      </c>
    </row>
    <row r="52" spans="1:13" x14ac:dyDescent="0.2">
      <c r="A52" s="8">
        <v>5</v>
      </c>
      <c r="B52" s="8">
        <v>11</v>
      </c>
      <c r="C52" s="8">
        <v>40</v>
      </c>
      <c r="D52" s="8">
        <v>8</v>
      </c>
      <c r="E52" s="8">
        <v>35</v>
      </c>
      <c r="F52" s="8">
        <v>60</v>
      </c>
      <c r="G52" s="8">
        <v>208.7</v>
      </c>
      <c r="H52" s="8">
        <f t="shared" si="0"/>
        <v>57.972222222222214</v>
      </c>
      <c r="I52" s="8">
        <v>10668</v>
      </c>
      <c r="J52" s="8">
        <v>2252</v>
      </c>
      <c r="K52" s="8">
        <v>10</v>
      </c>
      <c r="L52" s="8">
        <v>4.74</v>
      </c>
      <c r="M52" s="8">
        <v>0.71199999999999997</v>
      </c>
    </row>
    <row r="53" spans="1:13" x14ac:dyDescent="0.2">
      <c r="A53" s="8">
        <v>5</v>
      </c>
      <c r="B53" s="8">
        <v>11</v>
      </c>
      <c r="C53" s="8">
        <v>45</v>
      </c>
      <c r="D53" s="8">
        <v>8</v>
      </c>
      <c r="E53" s="8">
        <v>35</v>
      </c>
      <c r="F53" s="8">
        <v>60</v>
      </c>
      <c r="G53" s="8">
        <v>199.3</v>
      </c>
      <c r="H53" s="8">
        <f t="shared" si="0"/>
        <v>55.361111111111114</v>
      </c>
      <c r="I53" s="8">
        <v>9704</v>
      </c>
      <c r="J53" s="8">
        <v>2434</v>
      </c>
      <c r="K53" s="8">
        <v>10.9</v>
      </c>
      <c r="L53" s="8">
        <v>3.99</v>
      </c>
      <c r="M53" s="8">
        <v>0.71299999999999997</v>
      </c>
    </row>
    <row r="54" spans="1:13" x14ac:dyDescent="0.2">
      <c r="A54" s="8">
        <v>5</v>
      </c>
      <c r="B54" s="8">
        <v>11</v>
      </c>
      <c r="C54" s="8">
        <v>50</v>
      </c>
      <c r="D54" s="8">
        <v>8</v>
      </c>
      <c r="E54" s="8">
        <v>35</v>
      </c>
      <c r="F54" s="8">
        <v>60</v>
      </c>
      <c r="G54" s="8">
        <v>189.1</v>
      </c>
      <c r="H54" s="8">
        <f t="shared" si="0"/>
        <v>52.527777777777779</v>
      </c>
      <c r="I54" s="8">
        <v>8743</v>
      </c>
      <c r="J54" s="8">
        <v>2594</v>
      </c>
      <c r="K54" s="8">
        <v>11.6</v>
      </c>
      <c r="L54" s="8">
        <v>3.37</v>
      </c>
      <c r="M54" s="8">
        <v>0.70899999999999996</v>
      </c>
    </row>
    <row r="55" spans="1:13" x14ac:dyDescent="0.2">
      <c r="A55" s="8">
        <v>5</v>
      </c>
      <c r="B55" s="8">
        <v>11</v>
      </c>
      <c r="C55" s="8">
        <v>55</v>
      </c>
      <c r="D55" s="8">
        <v>8</v>
      </c>
      <c r="E55" s="8">
        <v>35</v>
      </c>
      <c r="F55" s="8">
        <v>60</v>
      </c>
      <c r="G55" s="8">
        <v>178.3</v>
      </c>
      <c r="H55" s="8">
        <f t="shared" si="0"/>
        <v>49.527777777777779</v>
      </c>
      <c r="I55" s="8">
        <v>7786</v>
      </c>
      <c r="J55" s="8">
        <v>2729</v>
      </c>
      <c r="K55" s="8">
        <v>12.3</v>
      </c>
      <c r="L55" s="8">
        <v>2.85</v>
      </c>
      <c r="M55" s="8">
        <v>0.69799999999999995</v>
      </c>
    </row>
    <row r="56" spans="1:13" x14ac:dyDescent="0.2">
      <c r="A56" s="8">
        <v>5</v>
      </c>
      <c r="B56" s="8">
        <v>11</v>
      </c>
      <c r="C56" s="8">
        <v>60</v>
      </c>
      <c r="D56" s="8">
        <v>8</v>
      </c>
      <c r="E56" s="8">
        <v>35</v>
      </c>
      <c r="F56" s="8">
        <v>60</v>
      </c>
      <c r="G56" s="8">
        <v>166.7</v>
      </c>
      <c r="H56" s="8">
        <f t="shared" si="0"/>
        <v>46.30555555555555</v>
      </c>
      <c r="I56" s="8">
        <v>6835</v>
      </c>
      <c r="J56" s="8">
        <v>2839</v>
      </c>
      <c r="K56" s="8">
        <v>12.7</v>
      </c>
      <c r="L56" s="8">
        <v>2.41</v>
      </c>
      <c r="M56" s="8">
        <v>0.68300000000000005</v>
      </c>
    </row>
    <row r="57" spans="1:13" x14ac:dyDescent="0.2">
      <c r="A57" s="8">
        <v>5</v>
      </c>
      <c r="B57" s="8">
        <v>11</v>
      </c>
      <c r="C57" s="8">
        <v>65</v>
      </c>
      <c r="D57" s="8">
        <v>8</v>
      </c>
      <c r="E57" s="8">
        <v>35</v>
      </c>
      <c r="F57" s="8">
        <v>60</v>
      </c>
      <c r="G57" s="8">
        <v>154.19999999999999</v>
      </c>
      <c r="H57" s="8">
        <f t="shared" si="0"/>
        <v>42.833333333333329</v>
      </c>
      <c r="I57" s="8">
        <v>5891</v>
      </c>
      <c r="J57" s="8">
        <v>2922</v>
      </c>
      <c r="K57" s="8">
        <v>13</v>
      </c>
      <c r="L57" s="8">
        <v>2.02</v>
      </c>
      <c r="M57" s="8">
        <v>0.66200000000000003</v>
      </c>
    </row>
    <row r="58" spans="1:13" x14ac:dyDescent="0.2">
      <c r="A58" s="9">
        <v>10</v>
      </c>
      <c r="B58" s="10">
        <v>11</v>
      </c>
      <c r="C58" s="10">
        <v>25</v>
      </c>
      <c r="D58" s="10">
        <v>8</v>
      </c>
      <c r="E58" s="10">
        <v>35</v>
      </c>
      <c r="F58" s="10">
        <v>60</v>
      </c>
      <c r="G58" s="10">
        <v>281.5</v>
      </c>
      <c r="H58" s="10">
        <f t="shared" si="0"/>
        <v>78.194444444444443</v>
      </c>
      <c r="I58" s="10">
        <v>16472</v>
      </c>
      <c r="J58" s="10">
        <v>1442</v>
      </c>
      <c r="K58" s="10">
        <v>6.3</v>
      </c>
      <c r="L58" s="10">
        <v>11.42</v>
      </c>
      <c r="M58" s="10">
        <v>0.65600000000000003</v>
      </c>
    </row>
    <row r="59" spans="1:13" x14ac:dyDescent="0.2">
      <c r="A59" s="9">
        <v>10</v>
      </c>
      <c r="B59" s="10">
        <v>11</v>
      </c>
      <c r="C59" s="10">
        <v>30</v>
      </c>
      <c r="D59" s="10">
        <v>8</v>
      </c>
      <c r="E59" s="10">
        <v>35</v>
      </c>
      <c r="F59" s="10">
        <v>60</v>
      </c>
      <c r="G59" s="10">
        <v>273.5</v>
      </c>
      <c r="H59" s="10">
        <f t="shared" si="0"/>
        <v>75.972222222222214</v>
      </c>
      <c r="I59" s="10">
        <v>15380</v>
      </c>
      <c r="J59" s="10">
        <v>1743</v>
      </c>
      <c r="K59" s="10">
        <v>7.7</v>
      </c>
      <c r="L59" s="10">
        <v>8.82</v>
      </c>
      <c r="M59" s="10">
        <v>0.68500000000000005</v>
      </c>
    </row>
    <row r="60" spans="1:13" x14ac:dyDescent="0.2">
      <c r="A60" s="9">
        <v>10</v>
      </c>
      <c r="B60" s="10">
        <v>11</v>
      </c>
      <c r="C60" s="10">
        <v>35</v>
      </c>
      <c r="D60" s="10">
        <v>8</v>
      </c>
      <c r="E60" s="10">
        <v>35</v>
      </c>
      <c r="F60" s="10">
        <v>60</v>
      </c>
      <c r="G60" s="10">
        <v>264.8</v>
      </c>
      <c r="H60" s="10">
        <f t="shared" si="0"/>
        <v>73.555555555555557</v>
      </c>
      <c r="I60" s="10">
        <v>14279</v>
      </c>
      <c r="J60" s="10">
        <v>2025</v>
      </c>
      <c r="K60" s="10">
        <v>9</v>
      </c>
      <c r="L60" s="10">
        <v>7.05</v>
      </c>
      <c r="M60" s="10">
        <v>0.70499999999999996</v>
      </c>
    </row>
    <row r="61" spans="1:13" x14ac:dyDescent="0.2">
      <c r="A61" s="9">
        <v>10</v>
      </c>
      <c r="B61" s="10">
        <v>11</v>
      </c>
      <c r="C61" s="10">
        <v>40</v>
      </c>
      <c r="D61" s="10">
        <v>8</v>
      </c>
      <c r="E61" s="10">
        <v>35</v>
      </c>
      <c r="F61" s="10">
        <v>60</v>
      </c>
      <c r="G61" s="10">
        <v>255.4</v>
      </c>
      <c r="H61" s="10">
        <f t="shared" si="0"/>
        <v>70.944444444444443</v>
      </c>
      <c r="I61" s="10">
        <v>13171</v>
      </c>
      <c r="J61" s="10">
        <v>2286</v>
      </c>
      <c r="K61" s="10">
        <v>10.199999999999999</v>
      </c>
      <c r="L61" s="10">
        <v>5.76</v>
      </c>
      <c r="M61" s="10">
        <v>0.71699999999999997</v>
      </c>
    </row>
    <row r="62" spans="1:13" x14ac:dyDescent="0.2">
      <c r="A62" s="9">
        <v>10</v>
      </c>
      <c r="B62" s="10">
        <v>11</v>
      </c>
      <c r="C62" s="10">
        <v>45</v>
      </c>
      <c r="D62" s="10">
        <v>8</v>
      </c>
      <c r="E62" s="10">
        <v>35</v>
      </c>
      <c r="F62" s="10">
        <v>60</v>
      </c>
      <c r="G62" s="10">
        <v>245.2</v>
      </c>
      <c r="H62" s="10">
        <f t="shared" si="0"/>
        <v>68.111111111111114</v>
      </c>
      <c r="I62" s="10">
        <v>12057</v>
      </c>
      <c r="J62" s="10">
        <v>2525</v>
      </c>
      <c r="K62" s="10">
        <v>11.3</v>
      </c>
      <c r="L62" s="10">
        <v>4.78</v>
      </c>
      <c r="M62" s="10">
        <v>0.72199999999999998</v>
      </c>
    </row>
    <row r="63" spans="1:13" x14ac:dyDescent="0.2">
      <c r="A63" s="9">
        <v>10</v>
      </c>
      <c r="B63" s="10">
        <v>11</v>
      </c>
      <c r="C63" s="10">
        <v>50</v>
      </c>
      <c r="D63" s="10">
        <v>8</v>
      </c>
      <c r="E63" s="10">
        <v>35</v>
      </c>
      <c r="F63" s="10">
        <v>60</v>
      </c>
      <c r="G63" s="10">
        <v>234.1</v>
      </c>
      <c r="H63" s="10">
        <f t="shared" si="0"/>
        <v>65.027777777777786</v>
      </c>
      <c r="I63" s="10">
        <v>10939</v>
      </c>
      <c r="J63" s="10">
        <v>2740</v>
      </c>
      <c r="K63" s="10">
        <v>12.3</v>
      </c>
      <c r="L63" s="10">
        <v>3.99</v>
      </c>
      <c r="M63" s="10">
        <v>0.71899999999999997</v>
      </c>
    </row>
    <row r="64" spans="1:13" x14ac:dyDescent="0.2">
      <c r="A64" s="9">
        <v>10</v>
      </c>
      <c r="B64" s="10">
        <v>11</v>
      </c>
      <c r="C64" s="10">
        <v>55</v>
      </c>
      <c r="D64" s="10">
        <v>8</v>
      </c>
      <c r="E64" s="10">
        <v>35</v>
      </c>
      <c r="F64" s="10">
        <v>60</v>
      </c>
      <c r="G64" s="10">
        <v>222.2</v>
      </c>
      <c r="H64" s="10">
        <f t="shared" si="0"/>
        <v>61.722222222222221</v>
      </c>
      <c r="I64" s="10">
        <v>9819</v>
      </c>
      <c r="J64" s="10">
        <v>2929</v>
      </c>
      <c r="K64" s="10">
        <v>13.1</v>
      </c>
      <c r="L64" s="10">
        <v>3.35</v>
      </c>
      <c r="M64" s="10">
        <v>0.70899999999999996</v>
      </c>
    </row>
    <row r="65" spans="1:13" x14ac:dyDescent="0.2">
      <c r="A65" s="9">
        <v>10</v>
      </c>
      <c r="B65" s="10">
        <v>11</v>
      </c>
      <c r="C65" s="10">
        <v>60</v>
      </c>
      <c r="D65" s="10">
        <v>8</v>
      </c>
      <c r="E65" s="10">
        <v>35</v>
      </c>
      <c r="F65" s="10">
        <v>60</v>
      </c>
      <c r="G65" s="10">
        <v>209.3</v>
      </c>
      <c r="H65" s="10">
        <f t="shared" si="0"/>
        <v>58.138888888888893</v>
      </c>
      <c r="I65" s="10">
        <v>8697</v>
      </c>
      <c r="J65" s="10">
        <v>3091</v>
      </c>
      <c r="K65" s="10">
        <v>13.7</v>
      </c>
      <c r="L65" s="10">
        <v>2.81</v>
      </c>
      <c r="M65" s="10">
        <v>0.69299999999999995</v>
      </c>
    </row>
    <row r="66" spans="1:13" x14ac:dyDescent="0.2">
      <c r="A66" s="9">
        <v>10</v>
      </c>
      <c r="B66" s="10">
        <v>11</v>
      </c>
      <c r="C66" s="10">
        <v>65</v>
      </c>
      <c r="D66" s="10">
        <v>8</v>
      </c>
      <c r="E66" s="10">
        <v>35</v>
      </c>
      <c r="F66" s="10">
        <v>60</v>
      </c>
      <c r="G66" s="10">
        <v>195.4</v>
      </c>
      <c r="H66" s="10">
        <f t="shared" si="0"/>
        <v>54.277777777777779</v>
      </c>
      <c r="I66" s="10">
        <v>7575</v>
      </c>
      <c r="J66" s="10">
        <v>3223</v>
      </c>
      <c r="K66" s="10">
        <v>14.2</v>
      </c>
      <c r="L66" s="10">
        <v>2.35</v>
      </c>
      <c r="M66" s="10">
        <v>0.67200000000000004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2020-07-06T18:31:18Z</dcterms:created>
  <dcterms:modified xsi:type="dcterms:W3CDTF">2020-09-10T19:17:54Z</dcterms:modified>
</cp:coreProperties>
</file>