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son\Desktop\Current Projects\Flyers\"/>
    </mc:Choice>
  </mc:AlternateContent>
  <xr:revisionPtr revIDLastSave="0" documentId="13_ncr:1_{BE6E66BA-3035-4CA9-9069-08B3CB23BC58}" xr6:coauthVersionLast="47" xr6:coauthVersionMax="47" xr10:uidLastSave="{00000000-0000-0000-0000-000000000000}"/>
  <bookViews>
    <workbookView xWindow="15" yWindow="645" windowWidth="23985" windowHeight="12855" activeTab="1" xr2:uid="{BBADE8C8-DEB0-43F4-8CBE-BB05BCDA3388}"/>
  </bookViews>
  <sheets>
    <sheet name="Data Validation for DimProduct" sheetId="7" r:id="rId1"/>
    <sheet name="Insertions" sheetId="2" r:id="rId2"/>
    <sheet name="Assumptions" sheetId="4" r:id="rId3"/>
    <sheet name="Data Model" sheetId="3" r:id="rId4"/>
  </sheets>
  <definedNames>
    <definedName name="_xlcn.WorksheetConnection_flyersdbmodel.xlsxTable31" hidden="1">Insertions!$A$1:$O$65</definedName>
    <definedName name="_xlcn.WorksheetConnection_flyersdbmodel.xlsxTable311" hidden="1">Table3[]</definedName>
  </definedNames>
  <calcPr calcId="18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" name="Table3" connection="WorksheetConnection_flyersdbmodel.xlsx!Table3"/>
          <x15:modelTable id="Table3 1" name="Table3 1" connection="WorksheetConnection_flyersdbmodel.xlsx!Table3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0" i="2" l="1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E04598-3F61-47DB-82F5-554F00B85EF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6B6C1CF-F1C0-4968-87B6-0A0BDBB06857}" name="WorksheetConnection_flyersdbmodel.xlsx!Table3" type="102" refreshedVersion="7" minRefreshableVersion="5">
    <extLst>
      <ext xmlns:x15="http://schemas.microsoft.com/office/spreadsheetml/2010/11/main" uri="{DE250136-89BD-433C-8126-D09CA5730AF9}">
        <x15:connection id="Table3" autoDelete="1">
          <x15:rangePr sourceName="_xlcn.WorksheetConnection_flyersdbmodel.xlsxTable31"/>
        </x15:connection>
      </ext>
    </extLst>
  </connection>
  <connection id="3" xr16:uid="{E7DACB88-FAC6-4891-B166-EEA926E33006}" name="WorksheetConnection_flyersdbmodel.xlsx!Table31" type="102" refreshedVersion="7" minRefreshableVersion="5">
    <extLst>
      <ext xmlns:x15="http://schemas.microsoft.com/office/spreadsheetml/2010/11/main" uri="{DE250136-89BD-433C-8126-D09CA5730AF9}">
        <x15:connection id="Table3 1">
          <x15:rangePr sourceName="_xlcn.WorksheetConnection_flyersdbmodel.xlsxTable311"/>
        </x15:connection>
      </ext>
    </extLst>
  </connection>
</connections>
</file>

<file path=xl/sharedStrings.xml><?xml version="1.0" encoding="utf-8"?>
<sst xmlns="http://schemas.openxmlformats.org/spreadsheetml/2006/main" count="1193" uniqueCount="330">
  <si>
    <t>Category</t>
  </si>
  <si>
    <t>Grocery</t>
  </si>
  <si>
    <t>MerchantID</t>
  </si>
  <si>
    <t>Fred Meyer</t>
  </si>
  <si>
    <t>Product</t>
  </si>
  <si>
    <t>BrandID</t>
  </si>
  <si>
    <t>Brand</t>
  </si>
  <si>
    <t>Blueberries</t>
  </si>
  <si>
    <t>Description</t>
  </si>
  <si>
    <t>Amount</t>
  </si>
  <si>
    <t>MinQuantity</t>
  </si>
  <si>
    <t>MaxQuantity</t>
  </si>
  <si>
    <t>Merchant</t>
  </si>
  <si>
    <t>URI</t>
  </si>
  <si>
    <t>ProductDescription</t>
  </si>
  <si>
    <t>StartDate</t>
  </si>
  <si>
    <t>EndDate</t>
  </si>
  <si>
    <t>Price</t>
  </si>
  <si>
    <t>18oz</t>
  </si>
  <si>
    <t>Table</t>
  </si>
  <si>
    <t>Attribute</t>
  </si>
  <si>
    <t>Data Type</t>
  </si>
  <si>
    <t>DIM_Merchant</t>
  </si>
  <si>
    <t>DIM_Brand</t>
  </si>
  <si>
    <t>DIM_Product</t>
  </si>
  <si>
    <t>DIM_Flyer</t>
  </si>
  <si>
    <t>FACT_Ad</t>
  </si>
  <si>
    <t>ProductID</t>
  </si>
  <si>
    <t>FlyerID</t>
  </si>
  <si>
    <t>CategoryID</t>
  </si>
  <si>
    <t>INT</t>
  </si>
  <si>
    <t>VARCHAR(50)</t>
  </si>
  <si>
    <t>Describes the type of store - eg. Restaurant, Fast Food, Grocery</t>
  </si>
  <si>
    <t>VARCHAR(100)</t>
  </si>
  <si>
    <t>VARCHAR(255)</t>
  </si>
  <si>
    <t>URI to the image of the Flyer stored in blob store</t>
  </si>
  <si>
    <t>N</t>
  </si>
  <si>
    <t>Primary Key, Auto-Increment</t>
  </si>
  <si>
    <t>Y</t>
  </si>
  <si>
    <t>Name of the merchant</t>
  </si>
  <si>
    <t>Name of the brand</t>
  </si>
  <si>
    <t>Name of the product</t>
  </si>
  <si>
    <t>(Optional) Descrition of the product</t>
  </si>
  <si>
    <t>AdID</t>
  </si>
  <si>
    <t>DATE</t>
  </si>
  <si>
    <t>Foreign Key to DIM_Category</t>
  </si>
  <si>
    <t>Foreign Key to DIM_Merchant</t>
  </si>
  <si>
    <t>Foreign Key to DIM_Brand</t>
  </si>
  <si>
    <t>Foreign Key to DIM_Product</t>
  </si>
  <si>
    <t>Foreign Key to DIM_Flyer</t>
  </si>
  <si>
    <t>Size of product - eg. oz, lbs, count</t>
  </si>
  <si>
    <t>Minimum number of products needed to qualify for price</t>
  </si>
  <si>
    <t>Maximum number of products allowed at price</t>
  </si>
  <si>
    <t>Price per product</t>
  </si>
  <si>
    <t>Sale start date</t>
  </si>
  <si>
    <t>Sale end date</t>
  </si>
  <si>
    <t>DECIMAL(10,2)</t>
  </si>
  <si>
    <t>Executable as Value</t>
  </si>
  <si>
    <t>Executable as Formula</t>
  </si>
  <si>
    <t>Simple Truth</t>
  </si>
  <si>
    <t>Organic Blueberries</t>
  </si>
  <si>
    <t>Unknown</t>
  </si>
  <si>
    <t>Honeycrisp Apples</t>
  </si>
  <si>
    <t>1lb</t>
  </si>
  <si>
    <t>Organic Honeycrisp Apples</t>
  </si>
  <si>
    <t>T-Bone Steaks</t>
  </si>
  <si>
    <t>Colossal Shrimp</t>
  </si>
  <si>
    <t>13-15ct</t>
  </si>
  <si>
    <t>Wild-Caught Alaska Whole Sockeye Salmon</t>
  </si>
  <si>
    <t>Green Seedless Grapes</t>
  </si>
  <si>
    <t>Coca-Cola</t>
  </si>
  <si>
    <t>Pepsi</t>
  </si>
  <si>
    <t>Seven Up</t>
  </si>
  <si>
    <t>6ct (16.9oz or 7.5oz)</t>
  </si>
  <si>
    <t>Tillamook</t>
  </si>
  <si>
    <t>32oz</t>
  </si>
  <si>
    <t>18.6oz-19oz</t>
  </si>
  <si>
    <t>Cottonelle</t>
  </si>
  <si>
    <t>ComfortCare Mega Rolls Toilet Paper</t>
  </si>
  <si>
    <t>12ct</t>
  </si>
  <si>
    <t>Viva</t>
  </si>
  <si>
    <t>Multi Surface Cloth Double Rolls Paper Towels</t>
  </si>
  <si>
    <t>8ct</t>
  </si>
  <si>
    <t>Cascade</t>
  </si>
  <si>
    <t>36-60ct</t>
  </si>
  <si>
    <t>Complete Action Pacs Select Varieties</t>
  </si>
  <si>
    <t>General Mills</t>
  </si>
  <si>
    <t>Life</t>
  </si>
  <si>
    <t>8.9oz-12oz</t>
  </si>
  <si>
    <t>10.1oz-18oz</t>
  </si>
  <si>
    <t>12.5-13oz</t>
  </si>
  <si>
    <t>48oz</t>
  </si>
  <si>
    <t>Breyers</t>
  </si>
  <si>
    <t>Haagen-Dazs</t>
  </si>
  <si>
    <t>14oz</t>
  </si>
  <si>
    <t>3ct</t>
  </si>
  <si>
    <t>Green Mountain</t>
  </si>
  <si>
    <t>Donut Shop</t>
  </si>
  <si>
    <t>McCafe</t>
  </si>
  <si>
    <t>10oz-12oz</t>
  </si>
  <si>
    <t>10-12ct</t>
  </si>
  <si>
    <t>Yuban</t>
  </si>
  <si>
    <t>22-31oz</t>
  </si>
  <si>
    <t>Gevalia</t>
  </si>
  <si>
    <t>6-12ct</t>
  </si>
  <si>
    <t>Samsung</t>
  </si>
  <si>
    <t>65" Smart 4K Crystal Ultra HDTV (UN65TU7000)</t>
  </si>
  <si>
    <t>1ct</t>
  </si>
  <si>
    <t>Chefman</t>
  </si>
  <si>
    <t>3.5-Liter Manual Air Fryer</t>
  </si>
  <si>
    <t>Ashley</t>
  </si>
  <si>
    <t>Kaden 40" Recliner</t>
  </si>
  <si>
    <t>Kroger</t>
  </si>
  <si>
    <t>80% Lean Ground Beef Patties</t>
  </si>
  <si>
    <t>10ct, 2.2lbs</t>
  </si>
  <si>
    <t>8oz</t>
  </si>
  <si>
    <t>Assumptions</t>
  </si>
  <si>
    <t>Select Varieties are sometimes implied or unclear, so I go with it</t>
  </si>
  <si>
    <t>Sometimes it specifies you need to buy x amount to get the sale, sometimes it's unclear. I am inputting them as mandatory minimums</t>
  </si>
  <si>
    <t>Digiorno</t>
  </si>
  <si>
    <t>18.7-31.5oz</t>
  </si>
  <si>
    <t>4.75-8oz</t>
  </si>
  <si>
    <t>Doritos</t>
  </si>
  <si>
    <t>6-10.75oz</t>
  </si>
  <si>
    <t>Tostitos</t>
  </si>
  <si>
    <t>10-13oz</t>
  </si>
  <si>
    <t>12-pack of 12oz</t>
  </si>
  <si>
    <t>8-pack of 12oz</t>
  </si>
  <si>
    <t>Michelob Ultra</t>
  </si>
  <si>
    <t>Kona</t>
  </si>
  <si>
    <t>Shock Top</t>
  </si>
  <si>
    <t>3lb</t>
  </si>
  <si>
    <t>18ct</t>
  </si>
  <si>
    <t>Oreo</t>
  </si>
  <si>
    <t>Honey Maid</t>
  </si>
  <si>
    <t>7.9-15.35oz</t>
  </si>
  <si>
    <t>12.2-14.4oz</t>
  </si>
  <si>
    <t>Freschetta</t>
  </si>
  <si>
    <t>17.71oz-30.88oz</t>
  </si>
  <si>
    <t>31.36-48.29oz</t>
  </si>
  <si>
    <t>Distinction</t>
  </si>
  <si>
    <t>Campbell''s</t>
  </si>
  <si>
    <t>Kellogg''s</t>
  </si>
  <si>
    <t>Cap''n Crunch</t>
  </si>
  <si>
    <t>Dreyer''s</t>
  </si>
  <si>
    <t>Lay''s</t>
  </si>
  <si>
    <t>Hershey''s</t>
  </si>
  <si>
    <t>Reese''s</t>
  </si>
  <si>
    <t>Either 'Specific' or 'Variety' - if Variety, Amount attribute may have a range</t>
  </si>
  <si>
    <t>Specific</t>
  </si>
  <si>
    <t>Variety</t>
  </si>
  <si>
    <t>DIM_Industry</t>
  </si>
  <si>
    <t>IndustryID</t>
  </si>
  <si>
    <t>Industry</t>
  </si>
  <si>
    <t>Generic category of product</t>
  </si>
  <si>
    <t>Nullable?</t>
  </si>
  <si>
    <t>Soda</t>
  </si>
  <si>
    <t>Cheese</t>
  </si>
  <si>
    <t>Coffee</t>
  </si>
  <si>
    <t>Chunky Soup</t>
  </si>
  <si>
    <t>Produce</t>
  </si>
  <si>
    <t>Meat &amp; Seafood</t>
  </si>
  <si>
    <t>Beverages</t>
  </si>
  <si>
    <t>Borrowing categories from Fred Meyer</t>
  </si>
  <si>
    <t>Dairy &amp; Eggs</t>
  </si>
  <si>
    <t>Canned &amp; Packaged</t>
  </si>
  <si>
    <t>Paper Plastics</t>
  </si>
  <si>
    <t>Cleaning Products</t>
  </si>
  <si>
    <t>Breakfast</t>
  </si>
  <si>
    <t>Frozen</t>
  </si>
  <si>
    <t>Electronics</t>
  </si>
  <si>
    <t>Kitchen</t>
  </si>
  <si>
    <t>Furniture</t>
  </si>
  <si>
    <t>Snacks</t>
  </si>
  <si>
    <t>Adult Beverage</t>
  </si>
  <si>
    <t>GeneralProduct</t>
  </si>
  <si>
    <t>Apples</t>
  </si>
  <si>
    <t>Shrimp</t>
  </si>
  <si>
    <t>Salmon</t>
  </si>
  <si>
    <t>Grapes</t>
  </si>
  <si>
    <t>Toilet Paper</t>
  </si>
  <si>
    <t>Paper Towels</t>
  </si>
  <si>
    <t>Dishwasher Detergent</t>
  </si>
  <si>
    <t>Cereal</t>
  </si>
  <si>
    <t>Ice Cream</t>
  </si>
  <si>
    <t>Ice Cream Bar</t>
  </si>
  <si>
    <t>K-Cups</t>
  </si>
  <si>
    <t>TV</t>
  </si>
  <si>
    <t>Recliner</t>
  </si>
  <si>
    <t>Air Fryer</t>
  </si>
  <si>
    <t>Potato Chips</t>
  </si>
  <si>
    <t>Tortilla Chips</t>
  </si>
  <si>
    <t>Ground Beef</t>
  </si>
  <si>
    <t>Pistachios</t>
  </si>
  <si>
    <t>Frozen Pizza</t>
  </si>
  <si>
    <t>Beer</t>
  </si>
  <si>
    <t>Graham Crackers</t>
  </si>
  <si>
    <t>Frozen Chicken Breasts</t>
  </si>
  <si>
    <t>Eggs</t>
  </si>
  <si>
    <t>Cookies</t>
  </si>
  <si>
    <t>Candy</t>
  </si>
  <si>
    <t>General name of a product. E.g. "Mom asked me to go buy toilet paper" - any kind of toilet paper.</t>
  </si>
  <si>
    <t>https://flyers.blob.core.windows.net/flyerblobs/FM20220126.pdf</t>
  </si>
  <si>
    <t>Row Labels</t>
  </si>
  <si>
    <t>Grand Total</t>
  </si>
  <si>
    <t>Distinct Count of ProductDescription</t>
  </si>
  <si>
    <t>Distinct Count of Category</t>
  </si>
  <si>
    <t>Distinct Count of GeneralProduct</t>
  </si>
  <si>
    <t>exec InsertNormalizedAd 'Grocery', 'Fred Meyer', 'Fred Meyer', 'Blueberries', NULL, 'Produce', 'Blueberries', 'https://flyers.blob.core.windows.net/flyerblobs/FM20220126.pdf', '2022-01-26', '2022-02-01', 'Specific', '18oz', NULL, NULL, '2.99';</t>
  </si>
  <si>
    <t>exec InsertNormalizedAd 'Grocery', 'Fred Meyer', 'Simple Truth', 'Organic Blueberries', NULL, 'Produce', 'Blueberries', 'https://flyers.blob.core.windows.net/flyerblobs/FM20220126.pdf', '2022-01-26', '2022-02-01', 'Specific', 'Unknown', '2', NULL, '3';</t>
  </si>
  <si>
    <t>exec InsertNormalizedAd 'Grocery', 'Fred Meyer', 'Fred Meyer', 'Honeycrisp Apples', NULL, 'Produce', 'Apples', 'https://flyers.blob.core.windows.net/flyerblobs/FM20220126.pdf', '2022-01-26', '2022-02-01', 'Specific', '1lb', NULL, NULL, '1.49';</t>
  </si>
  <si>
    <t>exec InsertNormalizedAd 'Grocery', 'Fred Meyer', 'Fred Meyer', 'Organic Honeycrisp Apples', NULL, 'Produce', 'Apples', 'https://flyers.blob.core.windows.net/flyerblobs/FM20220126.pdf', '2022-01-26', '2022-02-01', 'Specific', '1lb', NULL, NULL, '2.49';</t>
  </si>
  <si>
    <t>exec InsertNormalizedAd 'Grocery', 'Fred Meyer', 'Fred Meyer', 'T-Bone Steaks', NULL, 'Meat &amp; Seafood', 'T-Bone Steaks', 'https://flyers.blob.core.windows.net/flyerblobs/FM20220126.pdf', '2022-01-26', '2022-02-01', 'Specific', '1lb', NULL, NULL, '6.99';</t>
  </si>
  <si>
    <t>exec InsertNormalizedAd 'Grocery', 'Fred Meyer', 'Fred Meyer', 'Colossal Shrimp', NULL, 'Meat &amp; Seafood', 'Shrimp', 'https://flyers.blob.core.windows.net/flyerblobs/FM20220126.pdf', '2022-01-26', '2022-02-01', 'Specific', '13-15ct', NULL, NULL, '6.99';</t>
  </si>
  <si>
    <t>exec InsertNormalizedAd 'Grocery', 'Fred Meyer', 'Fred Meyer', 'Wild-Caught Alaska Whole Sockeye Salmon', NULL, 'Meat &amp; Seafood', 'Salmon', 'https://flyers.blob.core.windows.net/flyerblobs/FM20220126.pdf', '2022-01-26', '2022-02-01', 'Specific', '1lb', NULL, NULL, '4.77';</t>
  </si>
  <si>
    <t>exec InsertNormalizedAd 'Grocery', 'Fred Meyer', 'Fred Meyer', 'Green Seedless Grapes', NULL, 'Produce', 'Grapes', 'https://flyers.blob.core.windows.net/flyerblobs/FM20220126.pdf', '2022-01-26', '2022-02-01', 'Specific', '1lb', NULL, NULL, '1.68';</t>
  </si>
  <si>
    <t>exec InsertNormalizedAd 'Grocery', 'Fred Meyer', 'Coca-Cola', 'Soda', NULL, 'Beverages', 'Soda', 'https://flyers.blob.core.windows.net/flyerblobs/FM20220126.pdf', '2022-01-26', '2022-02-01', 'Variety', '6ct (16.9oz or 7.5oz)', '4', NULL, '3';</t>
  </si>
  <si>
    <t>exec InsertNormalizedAd 'Grocery', 'Fred Meyer', 'Pepsi', 'Soda', NULL, 'Beverages', 'Soda', 'https://flyers.blob.core.windows.net/flyerblobs/FM20220126.pdf', '2022-01-26', '2022-02-01', 'Variety', '6ct (16.9oz or 7.5oz)', '4', NULL, '3';</t>
  </si>
  <si>
    <t>exec InsertNormalizedAd 'Grocery', 'Fred Meyer', 'Seven Up', 'Soda', NULL, 'Beverages', 'Soda', 'https://flyers.blob.core.windows.net/flyerblobs/FM20220126.pdf', '2022-01-26', '2022-02-01', 'Variety', '6ct (16.9oz or 7.5oz)', '4', NULL, '3';</t>
  </si>
  <si>
    <t>exec InsertNormalizedAd 'Grocery', 'Fred Meyer', 'Tillamook', 'Cheese', NULL, 'Dairy &amp; Eggs', 'Cheese', 'https://flyers.blob.core.windows.net/flyerblobs/FM20220126.pdf', '2022-01-26', '2022-02-01', 'Variety', '32oz', '2', '4', '5.97';</t>
  </si>
  <si>
    <t>exec InsertNormalizedAd 'Grocery', 'Fred Meyer', 'Campbell''s', 'Chunky Soup', NULL, 'Canned &amp; Packaged', 'Chunky Soup', 'https://flyers.blob.core.windows.net/flyerblobs/FM20220126.pdf', '2022-01-26', '2022-02-01', 'Variety', '18.6oz-19oz', '8', NULL, '0.99';</t>
  </si>
  <si>
    <t>exec InsertNormalizedAd 'Grocery', 'Fred Meyer', 'Cottonelle', 'ComfortCare Mega Rolls Toilet Paper', NULL, 'Paper Plastics', 'Toilet Paper', 'https://flyers.blob.core.windows.net/flyerblobs/FM20220126.pdf', '2022-01-26', '2022-02-01', 'Variety', '12ct', '5', NULL, '11.99';</t>
  </si>
  <si>
    <t>exec InsertNormalizedAd 'Grocery', 'Fred Meyer', 'Viva', 'Multi Surface Cloth Double Rolls Paper Towels', NULL, 'Paper Plastics', 'Paper Towels', 'https://flyers.blob.core.windows.net/flyerblobs/FM20220126.pdf', '2022-01-26', '2022-02-01', 'Variety', '8ct', '5', NULL, '11.99';</t>
  </si>
  <si>
    <t>exec InsertNormalizedAd 'Grocery', 'Fred Meyer', 'Cascade', 'Complete Action Pacs Select Varieties', NULL, 'Cleaning Products', 'Dishwasher Detergent', 'https://flyers.blob.core.windows.net/flyerblobs/FM20220126.pdf', '2022-01-26', '2022-02-01', 'Variety', '36-60ct', '5', NULL, '11.99';</t>
  </si>
  <si>
    <t>exec InsertNormalizedAd 'Grocery', 'Fred Meyer', 'General Mills', 'Cereal', NULL, 'Breakfast', 'Cereal', 'https://flyers.blob.core.windows.net/flyerblobs/FM20220126.pdf', '2022-01-26', '2022-02-01', 'Variety', '8.9oz-12oz', '5', NULL, '1.79';</t>
  </si>
  <si>
    <t>exec InsertNormalizedAd 'Grocery', 'Fred Meyer', 'Kellogg''s', 'Cereal', NULL, 'Breakfast', 'Cereal', 'https://flyers.blob.core.windows.net/flyerblobs/FM20220126.pdf', '2022-01-26', '2022-02-01', 'Variety', '10.1oz-18oz', '5', NULL, '1.79';</t>
  </si>
  <si>
    <t>exec InsertNormalizedAd 'Grocery', 'Fred Meyer', 'Cap''n Crunch', 'Cereal', NULL, 'Breakfast', 'Cereal', 'https://flyers.blob.core.windows.net/flyerblobs/FM20220126.pdf', '2022-01-26', '2022-02-01', 'Variety', '12.5-13oz', '5', NULL, '1.79';</t>
  </si>
  <si>
    <t>exec InsertNormalizedAd 'Grocery', 'Fred Meyer', 'Life', 'Cereal', NULL, 'Breakfast', 'Cereal', 'https://flyers.blob.core.windows.net/flyerblobs/FM20220126.pdf', '2022-01-26', '2022-02-01', 'Variety', '12.5-13oz', '5', NULL, '1.79';</t>
  </si>
  <si>
    <t>exec InsertNormalizedAd 'Grocery', 'Fred Meyer', 'Dreyer''s', 'Ice Cream', NULL, 'Frozen', 'Ice Cream', 'https://flyers.blob.core.windows.net/flyerblobs/FM20220126.pdf', '2022-01-26', '2022-02-01', 'Variety', '48oz', '5', NULL, '2.49';</t>
  </si>
  <si>
    <t>exec InsertNormalizedAd 'Grocery', 'Fred Meyer', 'Breyers', 'Ice Cream', NULL, 'Frozen', 'Ice Cream', 'https://flyers.blob.core.windows.net/flyerblobs/FM20220126.pdf', '2022-01-26', '2022-02-01', 'Variety', '48oz', '5', NULL, '2.49';</t>
  </si>
  <si>
    <t>exec InsertNormalizedAd 'Grocery', 'Fred Meyer', 'Haagen-Dazs', 'Ice Cream', NULL, 'Frozen', 'Ice Cream', 'https://flyers.blob.core.windows.net/flyerblobs/FM20220126.pdf', '2022-01-26', '2022-02-01', 'Variety', '14oz', '5', NULL, '2.49';</t>
  </si>
  <si>
    <t>exec InsertNormalizedAd 'Grocery', 'Fred Meyer', 'Haagen-Dazs', 'Ice Cream Bar', NULL, 'Frozen', 'Ice Cream Bar', 'https://flyers.blob.core.windows.net/flyerblobs/FM20220126.pdf', '2022-01-26', '2022-02-01', 'Variety', '3ct', '5', NULL, '2.49';</t>
  </si>
  <si>
    <t>exec InsertNormalizedAd 'Grocery', 'Fred Meyer', 'Green Mountain', 'Coffee', NULL, 'Beverages', 'Coffee', 'https://flyers.blob.core.windows.net/flyerblobs/FM20220126.pdf', '2022-01-26', '2022-02-01', 'Variety', '10oz-12oz', '5', NULL, '5.99';</t>
  </si>
  <si>
    <t>exec InsertNormalizedAd 'Grocery', 'Fred Meyer', 'Donut Shop', 'Coffee', NULL, 'Beverages', 'Coffee', 'https://flyers.blob.core.windows.net/flyerblobs/FM20220126.pdf', '2022-01-26', '2022-02-01', 'Variety', '10oz-12oz', '5', NULL, '5.99';</t>
  </si>
  <si>
    <t>exec InsertNormalizedAd 'Grocery', 'Fred Meyer', 'McCafe', 'Coffee', NULL, 'Beverages', 'Coffee', 'https://flyers.blob.core.windows.net/flyerblobs/FM20220126.pdf', '2022-01-26', '2022-02-01', 'Variety', '10oz-12oz', '5', NULL, '5.99';</t>
  </si>
  <si>
    <t>exec InsertNormalizedAd 'Grocery', 'Fred Meyer', 'Green Mountain', 'K-Cups', NULL, 'Beverages', 'K-Cups', 'https://flyers.blob.core.windows.net/flyerblobs/FM20220126.pdf', '2022-01-26', '2022-02-01', 'Variety', '10-12ct', '5', NULL, '5.99';</t>
  </si>
  <si>
    <t>exec InsertNormalizedAd 'Grocery', 'Fred Meyer', 'Donut Shop', 'K-Cups', NULL, 'Beverages', 'K-Cups', 'https://flyers.blob.core.windows.net/flyerblobs/FM20220126.pdf', '2022-01-26', '2022-02-01', 'Variety', '10-12ct', '5', NULL, '5.99';</t>
  </si>
  <si>
    <t>exec InsertNormalizedAd 'Grocery', 'Fred Meyer', 'McCafe', 'K-Cups', NULL, 'Beverages', 'K-Cups', 'https://flyers.blob.core.windows.net/flyerblobs/FM20220126.pdf', '2022-01-26', '2022-02-01', 'Variety', '10-12ct', '5', NULL, '5.99';</t>
  </si>
  <si>
    <t>exec InsertNormalizedAd 'Grocery', 'Fred Meyer', 'Yuban', 'Coffee', NULL, 'Beverages', 'Coffee', 'https://flyers.blob.core.windows.net/flyerblobs/FM20220126.pdf', '2022-01-26', '2022-02-01', 'Variety', '22-31oz', '5', NULL, '5.99';</t>
  </si>
  <si>
    <t>exec InsertNormalizedAd 'Grocery', 'Fred Meyer', 'Gevalia', 'Coffee', NULL, 'Beverages', 'Coffee', 'https://flyers.blob.core.windows.net/flyerblobs/FM20220126.pdf', '2022-01-26', '2022-02-01', 'Variety', '10oz-12oz', '5', NULL, '5.99';</t>
  </si>
  <si>
    <t>exec InsertNormalizedAd 'Grocery', 'Fred Meyer', 'Gevalia', 'K-Cups', NULL, 'Beverages', 'K-Cups', 'https://flyers.blob.core.windows.net/flyerblobs/FM20220126.pdf', '2022-01-26', '2022-02-01', 'Variety', '6-12ct', '5', NULL, '5.99';</t>
  </si>
  <si>
    <t>exec InsertNormalizedAd 'Grocery', 'Fred Meyer', 'Samsung', '65" Smart 4K Crystal Ultra HDTV (UN65TU7000)', NULL, 'Electronics', 'TV', 'https://flyers.blob.core.windows.net/flyerblobs/FM20220126.pdf', '2022-01-26', '2022-02-01', 'Specific', '1ct', NULL, NULL, '597.99';</t>
  </si>
  <si>
    <t>exec InsertNormalizedAd 'Grocery', 'Fred Meyer', 'Chefman', '3.5-Liter Manual Air Fryer', NULL, 'Kitchen', 'Air Fryer', 'https://flyers.blob.core.windows.net/flyerblobs/FM20220126.pdf', '2022-01-26', '2022-02-01', 'Specific', '1ct', NULL, NULL, '59.99';</t>
  </si>
  <si>
    <t>exec InsertNormalizedAd 'Grocery', 'Fred Meyer', 'Ashley', 'Kaden 40" Recliner', NULL, 'Furniture', 'Recliner', 'https://flyers.blob.core.windows.net/flyerblobs/FM20220126.pdf', '2022-01-26', '2022-02-01', 'Specific', '1ct', NULL, NULL, '399.99';</t>
  </si>
  <si>
    <t>exec InsertNormalizedAd 'Grocery', 'Fred Meyer', 'Kroger', '80% Lean Ground Beef Patties', NULL, 'Meat &amp; Seafood', 'Ground Beef', 'https://flyers.blob.core.windows.net/flyerblobs/FM20220126.pdf', '2022-01-26', '2022-02-01', 'Specific', '10ct, 2.2lbs', NULL, NULL, '10';</t>
  </si>
  <si>
    <t>exec InsertNormalizedAd 'Grocery', 'Fred Meyer', 'Simple Truth', 'Pistachios', NULL, 'Snacks', 'Pistachios', 'https://flyers.blob.core.windows.net/flyerblobs/FM20220126.pdf', '2022-01-26', '2022-02-01', 'Variety', '8oz', '2', NULL, '3.5';</t>
  </si>
  <si>
    <t>exec InsertNormalizedAd 'Grocery', 'Fred Meyer', 'Digiorno', 'Frozen Pizza', NULL, 'Frozen', 'Frozen Pizza', 'https://flyers.blob.core.windows.net/flyerblobs/FM20220126.pdf', '2022-01-26', '2022-02-01', 'Variety', '18.7-31.5oz', '2', NULL, '10';</t>
  </si>
  <si>
    <t>exec InsertNormalizedAd 'Grocery', 'Fred Meyer', 'Lay''s', 'Potato Chips', NULL, 'Snacks', 'Potato Chips', 'https://flyers.blob.core.windows.net/flyerblobs/FM20220126.pdf', '2022-01-26', '2022-02-01', 'Variety', '4.75-8oz', '4', NULL, '1.99';</t>
  </si>
  <si>
    <t>exec InsertNormalizedAd 'Grocery', 'Fred Meyer', 'Doritos', 'Potato Chips', NULL, 'Snacks', 'Potato Chips', 'https://flyers.blob.core.windows.net/flyerblobs/FM20220126.pdf', '2022-01-26', '2022-02-01', 'Variety', '6-10.75oz', '4', NULL, '1.99';</t>
  </si>
  <si>
    <t>exec InsertNormalizedAd 'Grocery', 'Fred Meyer', 'Tostitos', 'Tortilla Chips', NULL, 'Snacks', 'Tortilla Chips', 'https://flyers.blob.core.windows.net/flyerblobs/FM20220126.pdf', '2022-01-26', '2022-02-01', 'Variety', '10-13oz', '4', NULL, '1.99';</t>
  </si>
  <si>
    <t>exec InsertNormalizedAd 'Grocery', 'Fred Meyer', 'Coca-Cola', 'Soda', NULL, 'Beverages', 'Soda', 'https://flyers.blob.core.windows.net/flyerblobs/FM20220126.pdf', '2022-01-26', '2022-02-01', 'Variety', '12-pack of 12oz', '3', NULL, '4.33';</t>
  </si>
  <si>
    <t>exec InsertNormalizedAd 'Grocery', 'Fred Meyer', 'Pepsi', 'Soda', NULL, 'Beverages', 'Soda', 'https://flyers.blob.core.windows.net/flyerblobs/FM20220126.pdf', '2022-01-26', '2022-02-01', 'Variety', '12-pack of 12oz', '3', NULL, '4.33';</t>
  </si>
  <si>
    <t>exec InsertNormalizedAd 'Grocery', 'Fred Meyer', 'Seven Up', 'Soda', NULL, 'Beverages', 'Soda', 'https://flyers.blob.core.windows.net/flyerblobs/FM20220126.pdf', '2022-01-26', '2022-02-01', 'Variety', '12-pack of 12oz', '3', NULL, '4.33';</t>
  </si>
  <si>
    <t>exec InsertNormalizedAd 'Grocery', 'Fred Meyer', 'Coca-Cola', 'Soda', NULL, 'Beverages', 'Soda', 'https://flyers.blob.core.windows.net/flyerblobs/FM20220126.pdf', '2022-01-26', '2022-02-01', 'Variety', '8-pack of 12oz', '3', NULL, '4.33';</t>
  </si>
  <si>
    <t>exec InsertNormalizedAd 'Grocery', 'Fred Meyer', 'Pepsi', 'Soda', NULL, 'Beverages', 'Soda', 'https://flyers.blob.core.windows.net/flyerblobs/FM20220126.pdf', '2022-01-26', '2022-02-01', 'Variety', '8-pack of 12oz', '3', NULL, '4.33';</t>
  </si>
  <si>
    <t>exec InsertNormalizedAd 'Grocery', 'Fred Meyer', 'Seven Up', 'Soda', NULL, 'Beverages', 'Soda', 'https://flyers.blob.core.windows.net/flyerblobs/FM20220126.pdf', '2022-01-26', '2022-02-01', 'Variety', '8-pack of 12oz', '3', NULL, '4.33';</t>
  </si>
  <si>
    <t>exec InsertNormalizedAd 'Grocery', 'Fred Meyer', 'Michelob Ultra', 'Beer', NULL, 'Adult Beverage', 'Beer', 'https://flyers.blob.core.windows.net/flyerblobs/FM20220126.pdf', '2022-01-26', '2022-02-01', 'Variety', '12-pack of 12oz', NULL, NULL, '15.99';</t>
  </si>
  <si>
    <t>exec InsertNormalizedAd 'Grocery', 'Fred Meyer', 'Kona', 'Beer', NULL, 'Adult Beverage', 'Beer', 'https://flyers.blob.core.windows.net/flyerblobs/FM20220126.pdf', '2022-01-26', '2022-02-01', 'Variety', '12-pack of 12oz', NULL, NULL, '15.99';</t>
  </si>
  <si>
    <t>exec InsertNormalizedAd 'Grocery', 'Fred Meyer', 'Shock Top', 'Beer', NULL, 'Adult Beverage', 'Beer', 'https://flyers.blob.core.windows.net/flyerblobs/FM20220126.pdf', '2022-01-26', '2022-02-01', 'Variety', '12-pack of 12oz', NULL, NULL, '15.99';</t>
  </si>
  <si>
    <t>exec InsertNormalizedAd 'Grocery', 'Fred Meyer', 'Kroger', 'Frozen Chicken Breasts', NULL, 'Meat &amp; Seafood', 'Frozen Chicken Breasts', 'https://flyers.blob.core.windows.net/flyerblobs/FM20220126.pdf', '2022-01-26', '2022-02-01', 'Specific', '3lb', NULL, '5', '5.97';</t>
  </si>
  <si>
    <t>exec InsertNormalizedAd 'Grocery', 'Fred Meyer', 'Kroger', 'Eggs', NULL, 'Dairy &amp; Eggs', 'Eggs', 'https://flyers.blob.core.windows.net/flyerblobs/FM20220126.pdf', '2022-01-26', '2022-02-01', 'Specific', '18ct', NULL, '5', '1.27';</t>
  </si>
  <si>
    <t>exec InsertNormalizedAd 'Grocery', 'Fred Meyer', 'Oreo', 'Cookies', NULL, 'Snacks', 'Cookies', 'https://flyers.blob.core.windows.net/flyerblobs/FM20220126.pdf', '2022-01-26', '2022-02-01', 'Variety', '7.9-15.35oz', NULL, '5', '2.47';</t>
  </si>
  <si>
    <t>exec InsertNormalizedAd 'Grocery', 'Fred Meyer', 'Honey Maid', 'Graham Crackers', NULL, 'Snacks', 'Graham Crackers', 'https://flyers.blob.core.windows.net/flyerblobs/FM20220126.pdf', '2022-01-26', '2022-02-01', 'Variety', '12.2-14.4oz', NULL, '5', '2.47';</t>
  </si>
  <si>
    <t>exec InsertNormalizedAd 'Grocery', 'Fred Meyer', 'Freschetta', 'Frozen Pizza', NULL, 'Frozen', 'Frozen Pizza', 'https://flyers.blob.core.windows.net/flyerblobs/FM20220126.pdf', '2022-01-26', '2022-02-01', 'Variety', '17.71oz-30.88oz', NULL, '5', '3.77';</t>
  </si>
  <si>
    <t>exec InsertNormalizedAd 'Grocery', 'Fred Meyer', 'Hershey''s', 'Candy', NULL, 'Snacks', 'Candy', 'https://flyers.blob.core.windows.net/flyerblobs/FM20220126.pdf', '2022-01-26', '2022-02-01', 'Variety', '31.36-48.29oz', NULL, '5', '6.97';</t>
  </si>
  <si>
    <t>exec InsertNormalizedAd 'Grocery', 'Fred Meyer', 'Reese''s', 'Candy', NULL, 'Snacks', 'Candy', 'https://flyers.blob.core.windows.net/flyerblobs/FM20220126.pdf', '2022-01-26', '2022-02-01', 'Variety', '31.36-48.29oz', NULL, '5', '6.97';</t>
  </si>
  <si>
    <t>exec InsertNormalizedAd 'Grocery', 'Fred Meyer', 'Kroger', 'Toilet Paper', NULL, 'Paper Plastics', 'Toilet Paper', 'https://flyers.blob.core.windows.net/flyerblobs/FM20220126.pdf', '2022-01-26', '2022-02-01', 'Variety', '18ct', NULL, '5', '10.97';</t>
  </si>
  <si>
    <t>White Claw</t>
  </si>
  <si>
    <t>Truly</t>
  </si>
  <si>
    <t>Topo Chico</t>
  </si>
  <si>
    <t>Alcoholic Seltzer</t>
  </si>
  <si>
    <t>Elysian</t>
  </si>
  <si>
    <t>Bud Light</t>
  </si>
  <si>
    <t>24-pack of 12oz</t>
  </si>
  <si>
    <t>Bale Breaker</t>
  </si>
  <si>
    <t>Incline</t>
  </si>
  <si>
    <t>Pelican</t>
  </si>
  <si>
    <t>Noli</t>
  </si>
  <si>
    <t>6-pack of 12oz</t>
  </si>
  <si>
    <t>10 Barrel</t>
  </si>
  <si>
    <t>Ninkasi</t>
  </si>
  <si>
    <t>Chateau Ste Michelle</t>
  </si>
  <si>
    <t>Josh Cellars</t>
  </si>
  <si>
    <t>Maryhill</t>
  </si>
  <si>
    <t>Ruffino</t>
  </si>
  <si>
    <t>Wine</t>
  </si>
  <si>
    <t>750ml</t>
  </si>
  <si>
    <t>Apothic</t>
  </si>
  <si>
    <t>14 Hands</t>
  </si>
  <si>
    <t>Menage A Trois</t>
  </si>
  <si>
    <t>Yellow Tail</t>
  </si>
  <si>
    <t>1.5l</t>
  </si>
  <si>
    <t>La Marca</t>
  </si>
  <si>
    <t>Kim Crawford</t>
  </si>
  <si>
    <t>J Lohr</t>
  </si>
  <si>
    <t>Jameson</t>
  </si>
  <si>
    <t>Vido</t>
  </si>
  <si>
    <t>Ocean</t>
  </si>
  <si>
    <t>Rumchata</t>
  </si>
  <si>
    <t>Liquor</t>
  </si>
  <si>
    <t>Jose Cuervo</t>
  </si>
  <si>
    <t>Jim Beam</t>
  </si>
  <si>
    <t>Fireball</t>
  </si>
  <si>
    <t>Captain Morgan</t>
  </si>
  <si>
    <t>Crown Royal</t>
  </si>
  <si>
    <t>Pendleton</t>
  </si>
  <si>
    <t>Cazadores</t>
  </si>
  <si>
    <t>Johnnie Walker</t>
  </si>
  <si>
    <t>Tito''s</t>
  </si>
  <si>
    <t>Jack Daniel''s</t>
  </si>
  <si>
    <t>Ketel One</t>
  </si>
  <si>
    <t>Tanqueray</t>
  </si>
  <si>
    <t>Chocolate Chip Cookies</t>
  </si>
  <si>
    <t>16ct</t>
  </si>
  <si>
    <t>Black Forest</t>
  </si>
  <si>
    <t>Fruit Snacks</t>
  </si>
  <si>
    <t>40ct</t>
  </si>
  <si>
    <t>Boboli</t>
  </si>
  <si>
    <t>Pizza Crust</t>
  </si>
  <si>
    <t>Soup</t>
  </si>
  <si>
    <t>Bakery</t>
  </si>
  <si>
    <t>10-14oz</t>
  </si>
  <si>
    <t>16oz</t>
  </si>
  <si>
    <t>Rao''s</t>
  </si>
  <si>
    <t>Pasta Sauce</t>
  </si>
  <si>
    <t>Pasta Sauces Grain</t>
  </si>
  <si>
    <t>15-24oz</t>
  </si>
  <si>
    <t>Celsius</t>
  </si>
  <si>
    <t>Energy Drink</t>
  </si>
  <si>
    <t>4-pack of 12oz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</si>
</sst>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Font="1" applyFill="1" applyBorder="1"/>
    <xf numFmtId="0" fontId="0" fillId="0" borderId="1" xfId="0" applyFont="1" applyFill="1" applyBorder="1"/>
    <xf numFmtId="14" fontId="0" fillId="0" borderId="1" xfId="0" applyNumberFormat="1" applyFont="1" applyFill="1" applyBorder="1"/>
    <xf numFmtId="2" fontId="0" fillId="0" borderId="1" xfId="0" applyNumberFormat="1" applyFont="1" applyFill="1" applyBorder="1"/>
    <xf numFmtId="0" fontId="1" fillId="0" borderId="0" xfId="0" applyFont="1" applyFill="1" applyBorder="1"/>
    <xf numFmtId="0" fontId="1" fillId="0" borderId="3" xfId="0" applyFont="1" applyFill="1" applyBorder="1"/>
    <xf numFmtId="0" fontId="0" fillId="2" borderId="1" xfId="0" applyFont="1" applyFill="1" applyBorder="1"/>
    <xf numFmtId="0" fontId="0" fillId="3" borderId="1" xfId="0" applyFont="1" applyFill="1" applyBorder="1"/>
    <xf numFmtId="14" fontId="0" fillId="4" borderId="1" xfId="0" applyNumberFormat="1" applyFont="1" applyFill="1" applyBorder="1"/>
    <xf numFmtId="0" fontId="0" fillId="4" borderId="1" xfId="0" applyFont="1" applyFill="1" applyBorder="1"/>
    <xf numFmtId="0" fontId="0" fillId="4" borderId="2" xfId="0" applyFont="1" applyFill="1" applyBorder="1"/>
    <xf numFmtId="14" fontId="0" fillId="2" borderId="1" xfId="0" applyNumberFormat="1" applyFont="1" applyFill="1" applyBorder="1"/>
    <xf numFmtId="2" fontId="0" fillId="4" borderId="1" xfId="0" applyNumberFormat="1" applyFont="1" applyFill="1" applyBorder="1"/>
  </cellXfs>
  <cellStyles count="1">
    <cellStyle name="Normal" xfId="0" builtinId="0"/>
  </cellStyles>
  <dxfs count="19"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son Ruebel" refreshedDate="44601.877457870367" backgroundQuery="1" createdVersion="7" refreshedVersion="7" minRefreshableVersion="3" recordCount="0" supportSubquery="1" supportAdvancedDrill="1" xr:uid="{51D7AD55-76FE-468F-8B72-A1FC6FCF0EFC}">
  <cacheSource type="external" connectionId="1"/>
  <cacheFields count="5">
    <cacheField name="[Table3].[Product].[Product]" caption="Product" numFmtId="0" hierarchy="3" level="1">
      <sharedItems count="35">
        <s v="3.5-Liter Manual Air Fryer"/>
        <s v="65&quot; Smart 4K Crystal Ultra HDTV (UN65TU7000)"/>
        <s v="80% Lean Ground Beef Patties"/>
        <s v="Alcoholic Seltzer"/>
        <s v="Beer"/>
        <s v="Blueberries"/>
        <s v="Candy"/>
        <s v="Cereal"/>
        <s v="Cheese"/>
        <s v="Chunky Soup"/>
        <s v="Coffee"/>
        <s v="Colossal Shrimp"/>
        <s v="ComfortCare Mega Rolls Toilet Paper"/>
        <s v="Complete Action Pacs Select Varieties"/>
        <s v="Cookies"/>
        <s v="Eggs"/>
        <s v="Frozen Chicken Breasts"/>
        <s v="Frozen Pizza"/>
        <s v="Graham Crackers"/>
        <s v="Green Seedless Grapes"/>
        <s v="Honeycrisp Apples"/>
        <s v="Ice Cream"/>
        <s v="Ice Cream Bar"/>
        <s v="Kaden 40&quot; Recliner"/>
        <s v="K-Cups"/>
        <s v="Multi Surface Cloth Double Rolls Paper Towels"/>
        <s v="Organic Blueberries"/>
        <s v="Organic Honeycrisp Apples"/>
        <s v="Pistachios"/>
        <s v="Potato Chips"/>
        <s v="Soda"/>
        <s v="T-Bone Steaks"/>
        <s v="Toilet Paper"/>
        <s v="Tortilla Chips"/>
        <s v="Wild-Caught Alaska Whole Sockeye Salmon"/>
      </sharedItems>
    </cacheField>
    <cacheField name="[Table3 1].[Product].[Product]" caption="Product" numFmtId="0" hierarchy="18" level="1">
      <sharedItems count="37">
        <s v="3.5-Liter Manual Air Fryer"/>
        <s v="65&quot; Smart 4K Crystal Ultra HDTV (UN65TU7000)"/>
        <s v="80% Lean Ground Beef Patties"/>
        <s v="Alcoholic Seltzer"/>
        <s v="Beer"/>
        <s v="Blueberries"/>
        <s v="Candy"/>
        <s v="Cereal"/>
        <s v="Cheese"/>
        <s v="Chunky Soup"/>
        <s v="Coffee"/>
        <s v="Colossal Shrimp"/>
        <s v="ComfortCare Mega Rolls Toilet Paper"/>
        <s v="Complete Action Pacs Select Varieties"/>
        <s v="Cookies"/>
        <s v="Eggs"/>
        <s v="Frozen Chicken Breasts"/>
        <s v="Frozen Pizza"/>
        <s v="Graham Crackers"/>
        <s v="Green Seedless Grapes"/>
        <s v="Honeycrisp Apples"/>
        <s v="Ice Cream"/>
        <s v="Ice Cream Bar"/>
        <s v="Kaden 40&quot; Recliner"/>
        <s v="K-Cups"/>
        <s v="Liquor"/>
        <s v="Multi Surface Cloth Double Rolls Paper Towels"/>
        <s v="Organic Blueberries"/>
        <s v="Organic Honeycrisp Apples"/>
        <s v="Pistachios"/>
        <s v="Potato Chips"/>
        <s v="Soda"/>
        <s v="T-Bone Steaks"/>
        <s v="Toilet Paper"/>
        <s v="Tortilla Chips"/>
        <s v="Wild-Caught Alaska Whole Sockeye Salmon"/>
        <s v="Wine"/>
      </sharedItems>
    </cacheField>
    <cacheField name="[Measures].[Distinct Count of ProductDescription 2]" caption="Distinct Count of ProductDescription 2" numFmtId="0" hierarchy="42" level="32767"/>
    <cacheField name="[Measures].[Distinct Count of Category 2]" caption="Distinct Count of Category 2" numFmtId="0" hierarchy="43" level="32767"/>
    <cacheField name="[Measures].[Distinct Count of GeneralProduct 2]" caption="Distinct Count of GeneralProduct 2" numFmtId="0" hierarchy="44" level="32767"/>
  </cacheFields>
  <cacheHierarchies count="45">
    <cacheHierarchy uniqueName="[Table3].[Industry]" caption="Industry" attribute="1" defaultMemberUniqueName="[Table3].[Industry].[All]" allUniqueName="[Table3].[Industry].[All]" dimensionUniqueName="[Table3]" displayFolder="" count="0" memberValueDatatype="130" unbalanced="0"/>
    <cacheHierarchy uniqueName="[Table3].[Merchant]" caption="Merchant" attribute="1" defaultMemberUniqueName="[Table3].[Merchant].[All]" allUniqueName="[Table3].[Merchant].[All]" dimensionUniqueName="[Table3]" displayFolder="" count="0" memberValueDatatype="130" unbalanced="0"/>
    <cacheHierarchy uniqueName="[Table3].[Brand]" caption="Brand" attribute="1" defaultMemberUniqueName="[Table3].[Brand].[All]" allUniqueName="[Table3].[Brand].[All]" dimensionUniqueName="[Table3]" displayFolder="" count="0" memberValueDatatype="130" unbalanced="0"/>
    <cacheHierarchy uniqueName="[Table3].[Product]" caption="Product" attribute="1" defaultMemberUniqueName="[Table3].[Product].[All]" allUniqueName="[Table3].[Product].[All]" dimensionUniqueName="[Table3]" displayFolder="" count="2" memberValueDatatype="130" unbalanced="0">
      <fieldsUsage count="2">
        <fieldUsage x="-1"/>
        <fieldUsage x="0"/>
      </fieldsUsage>
    </cacheHierarchy>
    <cacheHierarchy uniqueName="[Table3].[ProductDescription]" caption="ProductDescription" attribute="1" defaultMemberUniqueName="[Table3].[ProductDescription].[All]" allUniqueName="[Table3].[ProductDescription].[All]" dimensionUniqueName="[Table3]" displayFolder="" count="0" memberValueDatatype="130" unbalanced="0"/>
    <cacheHierarchy uniqueName="[Table3].[Category]" caption="Category" attribute="1" defaultMemberUniqueName="[Table3].[Category].[All]" allUniqueName="[Table3].[Category].[All]" dimensionUniqueName="[Table3]" displayFolder="" count="0" memberValueDatatype="130" unbalanced="0"/>
    <cacheHierarchy uniqueName="[Table3].[GeneralProduct]" caption="GeneralProduct" attribute="1" defaultMemberUniqueName="[Table3].[GeneralProduct].[All]" allUniqueName="[Table3].[GeneralProduct].[All]" dimensionUniqueName="[Table3]" displayFolder="" count="0" memberValueDatatype="130" unbalanced="0"/>
    <cacheHierarchy uniqueName="[Table3].[URI]" caption="URI" attribute="1" defaultMemberUniqueName="[Table3].[URI].[All]" allUniqueName="[Table3].[URI].[All]" dimensionUniqueName="[Table3]" displayFolder="" count="0" memberValueDatatype="130" unbalanced="0"/>
    <cacheHierarchy uniqueName="[Table3].[StartDate]" caption="StartDate" attribute="1" time="1" defaultMemberUniqueName="[Table3].[StartDate].[All]" allUniqueName="[Table3].[StartDate].[All]" dimensionUniqueName="[Table3]" displayFolder="" count="0" memberValueDatatype="7" unbalanced="0"/>
    <cacheHierarchy uniqueName="[Table3].[EndDate]" caption="EndDate" attribute="1" time="1" defaultMemberUniqueName="[Table3].[EndDate].[All]" allUniqueName="[Table3].[EndDate].[All]" dimensionUniqueName="[Table3]" displayFolder="" count="0" memberValueDatatype="7" unbalanced="0"/>
    <cacheHierarchy uniqueName="[Table3].[Distinction]" caption="Distinction" attribute="1" defaultMemberUniqueName="[Table3].[Distinction].[All]" allUniqueName="[Table3].[Distinction].[All]" dimensionUniqueName="[Table3]" displayFolder="" count="0" memberValueDatatype="130" unbalanced="0"/>
    <cacheHierarchy uniqueName="[Table3].[Amount]" caption="Amount" attribute="1" defaultMemberUniqueName="[Table3].[Amount].[All]" allUniqueName="[Table3].[Amount].[All]" dimensionUniqueName="[Table3]" displayFolder="" count="0" memberValueDatatype="130" unbalanced="0"/>
    <cacheHierarchy uniqueName="[Table3].[MinQuantity]" caption="MinQuantity" attribute="1" defaultMemberUniqueName="[Table3].[MinQuantity].[All]" allUniqueName="[Table3].[MinQuantity].[All]" dimensionUniqueName="[Table3]" displayFolder="" count="0" memberValueDatatype="20" unbalanced="0"/>
    <cacheHierarchy uniqueName="[Table3].[MaxQuantity]" caption="MaxQuantity" attribute="1" defaultMemberUniqueName="[Table3].[MaxQuantity].[All]" allUniqueName="[Table3].[MaxQuantity].[All]" dimensionUniqueName="[Table3]" displayFolder="" count="0" memberValueDatatype="20" unbalanced="0"/>
    <cacheHierarchy uniqueName="[Table3].[Price]" caption="Price" attribute="1" defaultMemberUniqueName="[Table3].[Price].[All]" allUniqueName="[Table3].[Price].[All]" dimensionUniqueName="[Table3]" displayFolder="" count="0" memberValueDatatype="5" unbalanced="0"/>
    <cacheHierarchy uniqueName="[Table3 1].[Industry]" caption="Industry" attribute="1" defaultMemberUniqueName="[Table3 1].[Industry].[All]" allUniqueName="[Table3 1].[Industry].[All]" dimensionUniqueName="[Table3 1]" displayFolder="" count="0" memberValueDatatype="130" unbalanced="0"/>
    <cacheHierarchy uniqueName="[Table3 1].[Merchant]" caption="Merchant" attribute="1" defaultMemberUniqueName="[Table3 1].[Merchant].[All]" allUniqueName="[Table3 1].[Merchant].[All]" dimensionUniqueName="[Table3 1]" displayFolder="" count="0" memberValueDatatype="130" unbalanced="0"/>
    <cacheHierarchy uniqueName="[Table3 1].[Brand]" caption="Brand" attribute="1" defaultMemberUniqueName="[Table3 1].[Brand].[All]" allUniqueName="[Table3 1].[Brand].[All]" dimensionUniqueName="[Table3 1]" displayFolder="" count="0" memberValueDatatype="130" unbalanced="0"/>
    <cacheHierarchy uniqueName="[Table3 1].[Product]" caption="Product" attribute="1" defaultMemberUniqueName="[Table3 1].[Product].[All]" allUniqueName="[Table3 1].[Product].[All]" dimensionUniqueName="[Table3 1]" displayFolder="" count="2" memberValueDatatype="130" unbalanced="0">
      <fieldsUsage count="2">
        <fieldUsage x="-1"/>
        <fieldUsage x="1"/>
      </fieldsUsage>
    </cacheHierarchy>
    <cacheHierarchy uniqueName="[Table3 1].[ProductDescription]" caption="ProductDescription" attribute="1" defaultMemberUniqueName="[Table3 1].[ProductDescription].[All]" allUniqueName="[Table3 1].[ProductDescription].[All]" dimensionUniqueName="[Table3 1]" displayFolder="" count="0" memberValueDatatype="130" unbalanced="0"/>
    <cacheHierarchy uniqueName="[Table3 1].[Category]" caption="Category" attribute="1" defaultMemberUniqueName="[Table3 1].[Category].[All]" allUniqueName="[Table3 1].[Category].[All]" dimensionUniqueName="[Table3 1]" displayFolder="" count="0" memberValueDatatype="130" unbalanced="0"/>
    <cacheHierarchy uniqueName="[Table3 1].[GeneralProduct]" caption="GeneralProduct" attribute="1" defaultMemberUniqueName="[Table3 1].[GeneralProduct].[All]" allUniqueName="[Table3 1].[GeneralProduct].[All]" dimensionUniqueName="[Table3 1]" displayFolder="" count="0" memberValueDatatype="130" unbalanced="0"/>
    <cacheHierarchy uniqueName="[Table3 1].[URI]" caption="URI" attribute="1" defaultMemberUniqueName="[Table3 1].[URI].[All]" allUniqueName="[Table3 1].[URI].[All]" dimensionUniqueName="[Table3 1]" displayFolder="" count="0" memberValueDatatype="130" unbalanced="0"/>
    <cacheHierarchy uniqueName="[Table3 1].[StartDate]" caption="StartDate" attribute="1" time="1" defaultMemberUniqueName="[Table3 1].[StartDate].[All]" allUniqueName="[Table3 1].[StartDate].[All]" dimensionUniqueName="[Table3 1]" displayFolder="" count="0" memberValueDatatype="7" unbalanced="0"/>
    <cacheHierarchy uniqueName="[Table3 1].[EndDate]" caption="EndDate" attribute="1" time="1" defaultMemberUniqueName="[Table3 1].[EndDate].[All]" allUniqueName="[Table3 1].[EndDate].[All]" dimensionUniqueName="[Table3 1]" displayFolder="" count="0" memberValueDatatype="7" unbalanced="0"/>
    <cacheHierarchy uniqueName="[Table3 1].[Distinction]" caption="Distinction" attribute="1" defaultMemberUniqueName="[Table3 1].[Distinction].[All]" allUniqueName="[Table3 1].[Distinction].[All]" dimensionUniqueName="[Table3 1]" displayFolder="" count="0" memberValueDatatype="130" unbalanced="0"/>
    <cacheHierarchy uniqueName="[Table3 1].[Amount]" caption="Amount" attribute="1" defaultMemberUniqueName="[Table3 1].[Amount].[All]" allUniqueName="[Table3 1].[Amount].[All]" dimensionUniqueName="[Table3 1]" displayFolder="" count="0" memberValueDatatype="130" unbalanced="0"/>
    <cacheHierarchy uniqueName="[Table3 1].[MinQuantity]" caption="MinQuantity" attribute="1" defaultMemberUniqueName="[Table3 1].[MinQuantity].[All]" allUniqueName="[Table3 1].[MinQuantity].[All]" dimensionUniqueName="[Table3 1]" displayFolder="" count="0" memberValueDatatype="20" unbalanced="0"/>
    <cacheHierarchy uniqueName="[Table3 1].[MaxQuantity]" caption="MaxQuantity" attribute="1" defaultMemberUniqueName="[Table3 1].[MaxQuantity].[All]" allUniqueName="[Table3 1].[MaxQuantity].[All]" dimensionUniqueName="[Table3 1]" displayFolder="" count="0" memberValueDatatype="20" unbalanced="0"/>
    <cacheHierarchy uniqueName="[Table3 1].[Price]" caption="Price" attribute="1" defaultMemberUniqueName="[Table3 1].[Price].[All]" allUniqueName="[Table3 1].[Price].[All]" dimensionUniqueName="[Table3 1]" displayFolder="" count="0" memberValueDatatype="5" unbalanced="0"/>
    <cacheHierarchy uniqueName="[Measures].[__XL_Count Table3]" caption="__XL_Count Table3" measure="1" displayFolder="" measureGroup="Table3" count="0" hidden="1"/>
    <cacheHierarchy uniqueName="[Measures].[__XL_Count Table3 1]" caption="__XL_Count Table3 1" measure="1" displayFolder="" measureGroup="Table3 1" count="0" hidden="1"/>
    <cacheHierarchy uniqueName="[Measures].[__No measures defined]" caption="__No measures defined" measure="1" displayFolder="" count="0" hidden="1"/>
    <cacheHierarchy uniqueName="[Measures].[Count of ProductDescription]" caption="Count of ProductDescription" measure="1" displayFolder="" measureGroup="Table3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Industry]" caption="Count of Industry" measure="1" displayFolder="" measureGroup="Table3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GeneralProduct]" caption="Count of GeneralProduct" measure="1" displayFolder="" measureGroup="Table3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Distinct Count of ProductDescription]" caption="Distinct Count of ProductDescription" measure="1" displayFolder="" measureGroup="Table3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GeneralProduct]" caption="Distinct Count of GeneralProduct" measure="1" displayFolder="" measureGroup="Table3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Distinct Count of Category]" caption="Distinct Count of Category" measure="1" displayFolder="" measureGroup="Table3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Description 2]" caption="Count of ProductDescription 2" measure="1" displayFolder="" measureGroup="Table3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Category]" caption="Count of Category" measure="1" displayFolder="" measureGroup="Table3 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GeneralProduct 2]" caption="Count of GeneralProduct 2" measure="1" displayFolder="" measureGroup="Table3 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Distinct Count of ProductDescription 2]" caption="Distinct Count of ProductDescription 2" measure="1" displayFolder="" measureGroup="Table3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Distinct Count of Category 2]" caption="Distinct Count of Category 2" measure="1" displayFolder="" measureGroup="Table3 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Distinct Count of GeneralProduct 2]" caption="Distinct Count of GeneralProduct 2" measure="1" displayFolder="" measureGroup="Table3 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3">
    <dimension measure="1" name="Measures" uniqueName="[Measures]" caption="Measures"/>
    <dimension name="Table3" uniqueName="[Table3]" caption="Table3"/>
    <dimension name="Table3 1" uniqueName="[Table3 1]" caption="Table3 1"/>
  </dimensions>
  <measureGroups count="2">
    <measureGroup name="Table3" caption="Table3"/>
    <measureGroup name="Table3 1" caption="Table3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EDE97C-A8C3-42E2-B882-80BFA3366CED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41" firstHeaderRow="0" firstDataRow="1" firstDataCol="1"/>
  <pivotFields count="5">
    <pivotField allDrilled="1" subtotalTop="0" showAll="0" sortType="ascending" defaultSubtotal="0" defaultAttributeDrillState="1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</pivotField>
    <pivotField axis="axisRow" allDrilled="1" subtotalTop="0" showAll="0" sortType="descending" defaultSubtotal="0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38">
    <i>
      <x v="31"/>
    </i>
    <i>
      <x v="23"/>
    </i>
    <i>
      <x v="19"/>
    </i>
    <i>
      <x v="1"/>
    </i>
    <i>
      <x v="27"/>
    </i>
    <i>
      <x v="2"/>
    </i>
    <i>
      <x v="35"/>
    </i>
    <i>
      <x v="3"/>
    </i>
    <i>
      <x v="21"/>
    </i>
    <i>
      <x v="4"/>
    </i>
    <i>
      <x v="25"/>
    </i>
    <i>
      <x v="5"/>
    </i>
    <i>
      <x v="29"/>
    </i>
    <i>
      <x v="6"/>
    </i>
    <i>
      <x v="33"/>
    </i>
    <i>
      <x v="7"/>
    </i>
    <i>
      <x/>
    </i>
    <i>
      <x v="8"/>
    </i>
    <i>
      <x v="20"/>
    </i>
    <i>
      <x v="9"/>
    </i>
    <i>
      <x v="22"/>
    </i>
    <i>
      <x v="10"/>
    </i>
    <i>
      <x v="24"/>
    </i>
    <i>
      <x v="11"/>
    </i>
    <i>
      <x v="26"/>
    </i>
    <i>
      <x v="12"/>
    </i>
    <i>
      <x v="28"/>
    </i>
    <i>
      <x v="13"/>
    </i>
    <i>
      <x v="30"/>
    </i>
    <i>
      <x v="14"/>
    </i>
    <i>
      <x v="32"/>
    </i>
    <i>
      <x v="15"/>
    </i>
    <i>
      <x v="34"/>
    </i>
    <i>
      <x v="16"/>
    </i>
    <i>
      <x v="36"/>
    </i>
    <i>
      <x v="17"/>
    </i>
    <i>
      <x v="1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Distinct Count of ProductDescription" fld="2" subtotal="count" baseField="1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Distinct Count of Category" fld="3" subtotal="count" baseField="1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Distinct Count of GeneralProduct" fld="4" subtotal="count" baseField="1" baseItem="4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Row="0" dragToCol="0" dragToPage="0" dragToData="1" caption="Count of Category"/>
    <pivotHierarchy dragToData="1"/>
    <pivotHierarchy dragToData="1" caption="Distinct Count of ProductDescription"/>
    <pivotHierarchy dragToData="1" caption="Distinct Count of GeneralProduct"/>
    <pivotHierarchy dragToRow="0" dragToCol="0" dragToPage="0" dragToData="1" caption="Distinct Count of Category"/>
    <pivotHierarchy dragToData="1"/>
    <pivotHierarchy dragToData="1"/>
    <pivotHierarchy dragToData="1" caption="Count of GeneralProduct"/>
    <pivotHierarchy dragToData="1" caption="Distinct Count of ProductDescription"/>
    <pivotHierarchy dragToData="1" caption="Distinct Count of Category"/>
    <pivotHierarchy dragToData="1" caption="Distinct Count of GeneralProduct"/>
  </pivotHierarchies>
  <pivotTableStyleInfo name="PivotStyleLight16" showRowHeaders="1" showColHeaders="1" showRowStripes="0" showColStripes="0" showLastColumn="1"/>
  <rowHierarchiesUsage count="1">
    <rowHierarchyUsage hierarchyUsage="1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3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3C3969E-AE13-406F-908D-FC0A4747D068}" name="Table3" displayName="Table3" ref="A1:O105" totalsRowShown="0" headerRowDxfId="18" dataDxfId="17" tableBorderDxfId="16">
  <autoFilter ref="A1:O105" xr:uid="{93C3969E-AE13-406F-908D-FC0A4747D068}"/>
  <tableColumns count="15">
    <tableColumn id="1" xr3:uid="{9E946541-3E4B-4561-9CBA-9551E766E398}" name="Industry" dataDxfId="15"/>
    <tableColumn id="2" xr3:uid="{F11D9E8D-4D32-4143-BD4A-4CE366F4CF38}" name="Merchant" dataDxfId="14"/>
    <tableColumn id="3" xr3:uid="{8B0B080A-97E1-4F2F-A5BF-1A75413C23EC}" name="Brand" dataDxfId="13"/>
    <tableColumn id="4" xr3:uid="{CE740E88-9AED-4D37-A3BC-241F8AD40A83}" name="Product" dataDxfId="12"/>
    <tableColumn id="5" xr3:uid="{509C4038-7042-4DEC-8FBC-CF772CD4FDBE}" name="ProductDescription" dataDxfId="11"/>
    <tableColumn id="6" xr3:uid="{E58BF9AE-E8D6-4E01-B4D2-0054E13C130B}" name="Category" dataDxfId="10"/>
    <tableColumn id="7" xr3:uid="{0E5B0757-6348-4749-9AB9-936EF9E0C026}" name="GeneralProduct" dataDxfId="9"/>
    <tableColumn id="8" xr3:uid="{3A187655-D22F-4797-BF23-9106E28E028E}" name="URI" dataDxfId="8"/>
    <tableColumn id="9" xr3:uid="{75FA61D3-AF38-46EF-A9FB-8DCAF4B820F6}" name="StartDate" dataDxfId="7"/>
    <tableColumn id="10" xr3:uid="{108F6B24-16E8-4E16-AF88-3ED4166CFE93}" name="EndDate" dataDxfId="6"/>
    <tableColumn id="11" xr3:uid="{175D7F82-4DFE-4369-A8B9-F37763B8CDAD}" name="Distinction" dataDxfId="5"/>
    <tableColumn id="12" xr3:uid="{2FBAE34A-EF89-4744-B823-25B330F30DBA}" name="Amount" dataDxfId="4"/>
    <tableColumn id="13" xr3:uid="{0BCC06F1-1CD0-4AF8-8D77-9AC4790CB0CD}" name="MinQuantity" dataDxfId="3"/>
    <tableColumn id="14" xr3:uid="{F4DEE24E-A959-4E31-A946-28A073866398}" name="MaxQuantity" dataDxfId="2"/>
    <tableColumn id="15" xr3:uid="{6A88AF6F-1A16-4C69-8490-21F48C1086E4}" name="Pric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EADAD7-FAD4-4E44-A435-CE1892F670E8}" name="Table1" displayName="Table1" ref="A1:E27" totalsRowShown="0">
  <autoFilter ref="A1:E27" xr:uid="{7AEADAD7-FAD4-4E44-A435-CE1892F670E8}"/>
  <tableColumns count="5">
    <tableColumn id="1" xr3:uid="{C1D8A78C-0E6F-4A07-983C-087AFB27AAAA}" name="Table"/>
    <tableColumn id="2" xr3:uid="{43E2E778-75C9-4604-B8C8-52CF1B370786}" name="Attribute"/>
    <tableColumn id="3" xr3:uid="{1F37761A-6896-4B8F-8284-231BC7366B2F}" name="Data Type"/>
    <tableColumn id="4" xr3:uid="{08B45087-1D15-4F72-85D7-B9D847348886}" name="Description"/>
    <tableColumn id="5" xr3:uid="{8CBC3C4A-483E-4A84-900D-DDE119B5A16D}" name="Nullable?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DF087-BF9E-45BD-9305-98F2124B811A}">
  <dimension ref="A3:D41"/>
  <sheetViews>
    <sheetView workbookViewId="0">
      <selection activeCell="A10" sqref="A10"/>
    </sheetView>
  </sheetViews>
  <sheetFormatPr defaultRowHeight="15" x14ac:dyDescent="0.25"/>
  <cols>
    <col min="1" max="1" width="42.85546875" bestFit="1" customWidth="1"/>
    <col min="2" max="2" width="34" bestFit="1" customWidth="1"/>
    <col min="3" max="3" width="24.42578125" bestFit="1" customWidth="1"/>
    <col min="4" max="4" width="30.85546875" bestFit="1" customWidth="1"/>
  </cols>
  <sheetData>
    <row r="3" spans="1:4" x14ac:dyDescent="0.25">
      <c r="A3" s="3" t="s">
        <v>203</v>
      </c>
      <c r="B3" t="s">
        <v>205</v>
      </c>
      <c r="C3" t="s">
        <v>206</v>
      </c>
      <c r="D3" t="s">
        <v>207</v>
      </c>
    </row>
    <row r="4" spans="1:4" x14ac:dyDescent="0.25">
      <c r="A4" s="4" t="s">
        <v>156</v>
      </c>
      <c r="B4" s="2">
        <v>1</v>
      </c>
      <c r="C4" s="2">
        <v>1</v>
      </c>
      <c r="D4" s="2">
        <v>1</v>
      </c>
    </row>
    <row r="5" spans="1:4" x14ac:dyDescent="0.25">
      <c r="A5" s="4" t="s">
        <v>111</v>
      </c>
      <c r="B5" s="2">
        <v>1</v>
      </c>
      <c r="C5" s="2">
        <v>1</v>
      </c>
      <c r="D5" s="2">
        <v>1</v>
      </c>
    </row>
    <row r="6" spans="1:4" x14ac:dyDescent="0.25">
      <c r="A6" s="4" t="s">
        <v>69</v>
      </c>
      <c r="B6" s="2">
        <v>1</v>
      </c>
      <c r="C6" s="2">
        <v>1</v>
      </c>
      <c r="D6" s="2">
        <v>1</v>
      </c>
    </row>
    <row r="7" spans="1:4" x14ac:dyDescent="0.25">
      <c r="A7" s="4" t="s">
        <v>106</v>
      </c>
      <c r="B7" s="2">
        <v>1</v>
      </c>
      <c r="C7" s="2">
        <v>1</v>
      </c>
      <c r="D7" s="2">
        <v>1</v>
      </c>
    </row>
    <row r="8" spans="1:4" x14ac:dyDescent="0.25">
      <c r="A8" s="4" t="s">
        <v>60</v>
      </c>
      <c r="B8" s="2">
        <v>1</v>
      </c>
      <c r="C8" s="2">
        <v>1</v>
      </c>
      <c r="D8" s="2">
        <v>1</v>
      </c>
    </row>
    <row r="9" spans="1:4" x14ac:dyDescent="0.25">
      <c r="A9" s="4" t="s">
        <v>113</v>
      </c>
      <c r="B9" s="2">
        <v>1</v>
      </c>
      <c r="C9" s="2">
        <v>1</v>
      </c>
      <c r="D9" s="2">
        <v>1</v>
      </c>
    </row>
    <row r="10" spans="1:4" x14ac:dyDescent="0.25">
      <c r="A10" s="4" t="s">
        <v>68</v>
      </c>
      <c r="B10" s="2">
        <v>1</v>
      </c>
      <c r="C10" s="2">
        <v>1</v>
      </c>
      <c r="D10" s="2">
        <v>1</v>
      </c>
    </row>
    <row r="11" spans="1:4" x14ac:dyDescent="0.25">
      <c r="A11" s="4" t="s">
        <v>270</v>
      </c>
      <c r="B11" s="2">
        <v>1</v>
      </c>
      <c r="C11" s="2">
        <v>1</v>
      </c>
      <c r="D11" s="2">
        <v>1</v>
      </c>
    </row>
    <row r="12" spans="1:4" x14ac:dyDescent="0.25">
      <c r="A12" s="4" t="s">
        <v>184</v>
      </c>
      <c r="B12" s="2">
        <v>1</v>
      </c>
      <c r="C12" s="2">
        <v>1</v>
      </c>
      <c r="D12" s="2">
        <v>1</v>
      </c>
    </row>
    <row r="13" spans="1:4" x14ac:dyDescent="0.25">
      <c r="A13" s="4" t="s">
        <v>195</v>
      </c>
      <c r="B13" s="2">
        <v>1</v>
      </c>
      <c r="C13" s="2">
        <v>1</v>
      </c>
      <c r="D13" s="2">
        <v>1</v>
      </c>
    </row>
    <row r="14" spans="1:4" x14ac:dyDescent="0.25">
      <c r="A14" s="4" t="s">
        <v>299</v>
      </c>
      <c r="B14" s="2">
        <v>1</v>
      </c>
      <c r="C14" s="2">
        <v>1</v>
      </c>
      <c r="D14" s="2">
        <v>1</v>
      </c>
    </row>
    <row r="15" spans="1:4" x14ac:dyDescent="0.25">
      <c r="A15" s="4" t="s">
        <v>7</v>
      </c>
      <c r="B15" s="2">
        <v>1</v>
      </c>
      <c r="C15" s="2">
        <v>1</v>
      </c>
      <c r="D15" s="2">
        <v>1</v>
      </c>
    </row>
    <row r="16" spans="1:4" x14ac:dyDescent="0.25">
      <c r="A16" s="4" t="s">
        <v>193</v>
      </c>
      <c r="B16" s="2">
        <v>1</v>
      </c>
      <c r="C16" s="2">
        <v>1</v>
      </c>
      <c r="D16" s="2">
        <v>1</v>
      </c>
    </row>
    <row r="17" spans="1:4" x14ac:dyDescent="0.25">
      <c r="A17" s="4" t="s">
        <v>200</v>
      </c>
      <c r="B17" s="2">
        <v>1</v>
      </c>
      <c r="C17" s="2">
        <v>1</v>
      </c>
      <c r="D17" s="2">
        <v>1</v>
      </c>
    </row>
    <row r="18" spans="1:4" x14ac:dyDescent="0.25">
      <c r="A18" s="4" t="s">
        <v>180</v>
      </c>
      <c r="B18" s="2">
        <v>1</v>
      </c>
      <c r="C18" s="2">
        <v>1</v>
      </c>
      <c r="D18" s="2">
        <v>1</v>
      </c>
    </row>
    <row r="19" spans="1:4" x14ac:dyDescent="0.25">
      <c r="A19" s="4" t="s">
        <v>183</v>
      </c>
      <c r="B19" s="2">
        <v>1</v>
      </c>
      <c r="C19" s="2">
        <v>1</v>
      </c>
      <c r="D19" s="2">
        <v>1</v>
      </c>
    </row>
    <row r="20" spans="1:4" x14ac:dyDescent="0.25">
      <c r="A20" s="4" t="s">
        <v>109</v>
      </c>
      <c r="B20" s="2">
        <v>1</v>
      </c>
      <c r="C20" s="2">
        <v>1</v>
      </c>
      <c r="D20" s="2">
        <v>1</v>
      </c>
    </row>
    <row r="21" spans="1:4" x14ac:dyDescent="0.25">
      <c r="A21" s="4" t="s">
        <v>157</v>
      </c>
      <c r="B21" s="2">
        <v>1</v>
      </c>
      <c r="C21" s="2">
        <v>1</v>
      </c>
      <c r="D21" s="2">
        <v>1</v>
      </c>
    </row>
    <row r="22" spans="1:4" x14ac:dyDescent="0.25">
      <c r="A22" s="4" t="s">
        <v>62</v>
      </c>
      <c r="B22" s="2">
        <v>1</v>
      </c>
      <c r="C22" s="2">
        <v>1</v>
      </c>
      <c r="D22" s="2">
        <v>1</v>
      </c>
    </row>
    <row r="23" spans="1:4" x14ac:dyDescent="0.25">
      <c r="A23" s="4" t="s">
        <v>159</v>
      </c>
      <c r="B23" s="2">
        <v>1</v>
      </c>
      <c r="C23" s="2">
        <v>1</v>
      </c>
      <c r="D23" s="2">
        <v>1</v>
      </c>
    </row>
    <row r="24" spans="1:4" x14ac:dyDescent="0.25">
      <c r="A24" s="4" t="s">
        <v>185</v>
      </c>
      <c r="B24" s="2">
        <v>1</v>
      </c>
      <c r="C24" s="2">
        <v>1</v>
      </c>
      <c r="D24" s="2">
        <v>1</v>
      </c>
    </row>
    <row r="25" spans="1:4" x14ac:dyDescent="0.25">
      <c r="A25" s="4" t="s">
        <v>158</v>
      </c>
      <c r="B25" s="2">
        <v>1</v>
      </c>
      <c r="C25" s="2">
        <v>1</v>
      </c>
      <c r="D25" s="2">
        <v>1</v>
      </c>
    </row>
    <row r="26" spans="1:4" x14ac:dyDescent="0.25">
      <c r="A26" s="4" t="s">
        <v>186</v>
      </c>
      <c r="B26" s="2">
        <v>1</v>
      </c>
      <c r="C26" s="2">
        <v>1</v>
      </c>
      <c r="D26" s="2">
        <v>1</v>
      </c>
    </row>
    <row r="27" spans="1:4" x14ac:dyDescent="0.25">
      <c r="A27" s="4" t="s">
        <v>66</v>
      </c>
      <c r="B27" s="2">
        <v>1</v>
      </c>
      <c r="C27" s="2">
        <v>1</v>
      </c>
      <c r="D27" s="2">
        <v>1</v>
      </c>
    </row>
    <row r="28" spans="1:4" x14ac:dyDescent="0.25">
      <c r="A28" s="4" t="s">
        <v>81</v>
      </c>
      <c r="B28" s="2">
        <v>1</v>
      </c>
      <c r="C28" s="2">
        <v>1</v>
      </c>
      <c r="D28" s="2">
        <v>1</v>
      </c>
    </row>
    <row r="29" spans="1:4" x14ac:dyDescent="0.25">
      <c r="A29" s="4" t="s">
        <v>78</v>
      </c>
      <c r="B29" s="2">
        <v>1</v>
      </c>
      <c r="C29" s="2">
        <v>1</v>
      </c>
      <c r="D29" s="2">
        <v>1</v>
      </c>
    </row>
    <row r="30" spans="1:4" x14ac:dyDescent="0.25">
      <c r="A30" s="4" t="s">
        <v>64</v>
      </c>
      <c r="B30" s="2">
        <v>1</v>
      </c>
      <c r="C30" s="2">
        <v>1</v>
      </c>
      <c r="D30" s="2">
        <v>1</v>
      </c>
    </row>
    <row r="31" spans="1:4" x14ac:dyDescent="0.25">
      <c r="A31" s="4" t="s">
        <v>85</v>
      </c>
      <c r="B31" s="2">
        <v>1</v>
      </c>
      <c r="C31" s="2">
        <v>1</v>
      </c>
      <c r="D31" s="2">
        <v>1</v>
      </c>
    </row>
    <row r="32" spans="1:4" x14ac:dyDescent="0.25">
      <c r="A32" s="4" t="s">
        <v>190</v>
      </c>
      <c r="B32" s="2">
        <v>1</v>
      </c>
      <c r="C32" s="2">
        <v>1</v>
      </c>
      <c r="D32" s="2">
        <v>1</v>
      </c>
    </row>
    <row r="33" spans="1:4" x14ac:dyDescent="0.25">
      <c r="A33" s="4" t="s">
        <v>199</v>
      </c>
      <c r="B33" s="2">
        <v>1</v>
      </c>
      <c r="C33" s="2">
        <v>1</v>
      </c>
      <c r="D33" s="2">
        <v>1</v>
      </c>
    </row>
    <row r="34" spans="1:4" x14ac:dyDescent="0.25">
      <c r="A34" s="4" t="s">
        <v>65</v>
      </c>
      <c r="B34" s="2">
        <v>1</v>
      </c>
      <c r="C34" s="2">
        <v>1</v>
      </c>
      <c r="D34" s="2">
        <v>1</v>
      </c>
    </row>
    <row r="35" spans="1:4" x14ac:dyDescent="0.25">
      <c r="A35" s="4" t="s">
        <v>198</v>
      </c>
      <c r="B35" s="2">
        <v>1</v>
      </c>
      <c r="C35" s="2">
        <v>1</v>
      </c>
      <c r="D35" s="2">
        <v>1</v>
      </c>
    </row>
    <row r="36" spans="1:4" x14ac:dyDescent="0.25">
      <c r="A36" s="4" t="s">
        <v>191</v>
      </c>
      <c r="B36" s="2">
        <v>1</v>
      </c>
      <c r="C36" s="2">
        <v>1</v>
      </c>
      <c r="D36" s="2">
        <v>1</v>
      </c>
    </row>
    <row r="37" spans="1:4" x14ac:dyDescent="0.25">
      <c r="A37" s="4" t="s">
        <v>197</v>
      </c>
      <c r="B37" s="2">
        <v>1</v>
      </c>
      <c r="C37" s="2">
        <v>1</v>
      </c>
      <c r="D37" s="2">
        <v>1</v>
      </c>
    </row>
    <row r="38" spans="1:4" x14ac:dyDescent="0.25">
      <c r="A38" s="4" t="s">
        <v>285</v>
      </c>
      <c r="B38" s="2">
        <v>1</v>
      </c>
      <c r="C38" s="2">
        <v>1</v>
      </c>
      <c r="D38" s="2">
        <v>1</v>
      </c>
    </row>
    <row r="39" spans="1:4" x14ac:dyDescent="0.25">
      <c r="A39" s="4" t="s">
        <v>194</v>
      </c>
      <c r="B39" s="2">
        <v>1</v>
      </c>
      <c r="C39" s="2">
        <v>1</v>
      </c>
      <c r="D39" s="2">
        <v>1</v>
      </c>
    </row>
    <row r="40" spans="1:4" x14ac:dyDescent="0.25">
      <c r="A40" s="4" t="s">
        <v>196</v>
      </c>
      <c r="B40" s="2">
        <v>1</v>
      </c>
      <c r="C40" s="2">
        <v>1</v>
      </c>
      <c r="D40" s="2">
        <v>1</v>
      </c>
    </row>
    <row r="41" spans="1:4" x14ac:dyDescent="0.25">
      <c r="A41" s="4" t="s">
        <v>204</v>
      </c>
      <c r="B41" s="2">
        <v>1</v>
      </c>
      <c r="C41" s="2">
        <v>14</v>
      </c>
      <c r="D41" s="2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96FF6-1DC4-49AA-883E-6A0DFAF568E6}">
  <dimension ref="A1:R105"/>
  <sheetViews>
    <sheetView tabSelected="1" workbookViewId="0">
      <selection activeCell="A2" sqref="A2"/>
    </sheetView>
  </sheetViews>
  <sheetFormatPr defaultRowHeight="15" x14ac:dyDescent="0.25"/>
  <cols>
    <col min="1" max="1" width="11" customWidth="1"/>
    <col min="2" max="2" width="11.7109375" customWidth="1"/>
    <col min="3" max="3" width="15.5703125" bestFit="1" customWidth="1"/>
    <col min="4" max="4" width="42.85546875" bestFit="1" customWidth="1"/>
    <col min="5" max="5" width="20.140625" customWidth="1"/>
    <col min="6" max="6" width="12" customWidth="1"/>
    <col min="7" max="7" width="17.140625" customWidth="1"/>
    <col min="8" max="8" width="11.7109375" bestFit="1" customWidth="1"/>
    <col min="9" max="9" width="11.42578125" customWidth="1"/>
    <col min="10" max="10" width="10.5703125" customWidth="1"/>
    <col min="11" max="11" width="12.7109375" customWidth="1"/>
    <col min="12" max="12" width="18.5703125" bestFit="1" customWidth="1"/>
    <col min="13" max="13" width="14.42578125" customWidth="1"/>
    <col min="14" max="14" width="14.7109375" customWidth="1"/>
    <col min="15" max="15" width="7.5703125" customWidth="1"/>
    <col min="18" max="18" width="20.85546875" customWidth="1"/>
  </cols>
  <sheetData>
    <row r="1" spans="1:18" x14ac:dyDescent="0.25">
      <c r="A1" s="9" t="s">
        <v>153</v>
      </c>
      <c r="B1" s="9" t="s">
        <v>12</v>
      </c>
      <c r="C1" s="9" t="s">
        <v>6</v>
      </c>
      <c r="D1" s="10" t="s">
        <v>4</v>
      </c>
      <c r="E1" s="9" t="s">
        <v>14</v>
      </c>
      <c r="F1" s="9" t="s">
        <v>0</v>
      </c>
      <c r="G1" s="9" t="s">
        <v>175</v>
      </c>
      <c r="H1" s="9" t="s">
        <v>13</v>
      </c>
      <c r="I1" s="9" t="s">
        <v>15</v>
      </c>
      <c r="J1" s="9" t="s">
        <v>16</v>
      </c>
      <c r="K1" s="9" t="s">
        <v>140</v>
      </c>
      <c r="L1" s="9" t="s">
        <v>9</v>
      </c>
      <c r="M1" s="9" t="s">
        <v>10</v>
      </c>
      <c r="N1" s="9" t="s">
        <v>11</v>
      </c>
      <c r="O1" s="9" t="s">
        <v>17</v>
      </c>
      <c r="Q1" t="s">
        <v>58</v>
      </c>
      <c r="R1" t="s">
        <v>57</v>
      </c>
    </row>
    <row r="2" spans="1:18" x14ac:dyDescent="0.25">
      <c r="A2" s="14" t="s">
        <v>1</v>
      </c>
      <c r="B2" s="14" t="s">
        <v>3</v>
      </c>
      <c r="C2" s="11" t="s">
        <v>3</v>
      </c>
      <c r="D2" s="15" t="s">
        <v>7</v>
      </c>
      <c r="E2" s="11"/>
      <c r="F2" s="14" t="s">
        <v>160</v>
      </c>
      <c r="G2" s="11" t="s">
        <v>7</v>
      </c>
      <c r="H2" s="12" t="s">
        <v>202</v>
      </c>
      <c r="I2" s="13">
        <v>44587</v>
      </c>
      <c r="J2" s="13">
        <v>44593</v>
      </c>
      <c r="K2" s="16" t="s">
        <v>149</v>
      </c>
      <c r="L2" s="11" t="s">
        <v>18</v>
      </c>
      <c r="M2" s="11"/>
      <c r="N2" s="11"/>
      <c r="O2" s="17">
        <v>2.99</v>
      </c>
      <c r="Q2" t="str">
        <f>CONCATENATE("exec InsertNormalizedAd '",A2,"', '",B2,,"', '",C2,"', '",D2,"', ",IF(E2="","NULL",CONCATENATE("'",E2,"'")),", '",F2,"', '",G2,"', '",H2,"', '",TEXT(I2, "yyyy-mm-dd"),"', '",TEXT(J2, "yyyy-mm-dd"),"', '",K2,"', '",L2,"', ",IF(M2="","NULL",CONCATENATE("'",M2,"'")),", ",IF(N2="","NULL",CONCATENATE("'",N2,"'")),", '",O2,"';")</f>
        <v>exec InsertNormalizedAd 'Grocery', 'Fred Meyer', 'Fred Meyer', 'Blueberries', NULL, 'Produce', 'Blueberries', 'https://flyers.blob.core.windows.net/flyerblobs/FM20220126.pdf', '2022-01-26', '2022-02-01', 'Specific', '18oz', NULL, NULL, '2.99';</v>
      </c>
      <c r="R2" t="s">
        <v>208</v>
      </c>
    </row>
    <row r="3" spans="1:18" x14ac:dyDescent="0.25">
      <c r="A3" s="6" t="s">
        <v>1</v>
      </c>
      <c r="B3" s="6" t="s">
        <v>3</v>
      </c>
      <c r="C3" s="6" t="s">
        <v>59</v>
      </c>
      <c r="D3" s="5" t="s">
        <v>60</v>
      </c>
      <c r="E3" s="6"/>
      <c r="F3" s="6" t="s">
        <v>160</v>
      </c>
      <c r="G3" s="6" t="s">
        <v>7</v>
      </c>
      <c r="H3" s="6" t="s">
        <v>202</v>
      </c>
      <c r="I3" s="7">
        <v>44587</v>
      </c>
      <c r="J3" s="7">
        <v>44593</v>
      </c>
      <c r="K3" s="7" t="s">
        <v>149</v>
      </c>
      <c r="L3" s="6" t="s">
        <v>61</v>
      </c>
      <c r="M3" s="6">
        <v>2</v>
      </c>
      <c r="N3" s="6"/>
      <c r="O3" s="8">
        <v>3</v>
      </c>
      <c r="Q3" t="str">
        <f t="shared" ref="Q3:Q60" si="0">CONCATENATE("exec InsertNormalizedAd '",A3,"', '",B3,,"', '",C3,"', '",D3,"', ",IF(E3="","NULL",CONCATENATE("'",E3,"'")),", '",F3,"', '",G3,"', '",H3,"', '",TEXT(I3, "yyyy-mm-dd"),"', '",TEXT(J3, "yyyy-mm-dd"),"', '",K3,"', '",L3,"', ",IF(M3="","NULL",CONCATENATE("'",M3,"'")),", ",IF(N3="","NULL",CONCATENATE("'",N3,"'")),", '",O3,"';")</f>
        <v>exec InsertNormalizedAd 'Grocery', 'Fred Meyer', 'Simple Truth', 'Organic Blueberries', NULL, 'Produce', 'Blueberries', 'https://flyers.blob.core.windows.net/flyerblobs/FM20220126.pdf', '2022-01-26', '2022-02-01', 'Specific', 'Unknown', '2', NULL, '3';</v>
      </c>
      <c r="R3" t="s">
        <v>209</v>
      </c>
    </row>
    <row r="4" spans="1:18" x14ac:dyDescent="0.25">
      <c r="A4" s="6" t="s">
        <v>1</v>
      </c>
      <c r="B4" s="6" t="s">
        <v>3</v>
      </c>
      <c r="C4" s="6" t="s">
        <v>3</v>
      </c>
      <c r="D4" s="5" t="s">
        <v>62</v>
      </c>
      <c r="E4" s="6"/>
      <c r="F4" s="6" t="s">
        <v>160</v>
      </c>
      <c r="G4" s="6" t="s">
        <v>176</v>
      </c>
      <c r="H4" s="6" t="s">
        <v>202</v>
      </c>
      <c r="I4" s="7">
        <v>44587</v>
      </c>
      <c r="J4" s="7">
        <v>44593</v>
      </c>
      <c r="K4" s="7" t="s">
        <v>149</v>
      </c>
      <c r="L4" s="6" t="s">
        <v>63</v>
      </c>
      <c r="M4" s="6"/>
      <c r="N4" s="6"/>
      <c r="O4" s="8">
        <v>1.49</v>
      </c>
      <c r="Q4" t="str">
        <f t="shared" si="0"/>
        <v>exec InsertNormalizedAd 'Grocery', 'Fred Meyer', 'Fred Meyer', 'Honeycrisp Apples', NULL, 'Produce', 'Apples', 'https://flyers.blob.core.windows.net/flyerblobs/FM20220126.pdf', '2022-01-26', '2022-02-01', 'Specific', '1lb', NULL, NULL, '1.49';</v>
      </c>
      <c r="R4" t="s">
        <v>210</v>
      </c>
    </row>
    <row r="5" spans="1:18" x14ac:dyDescent="0.25">
      <c r="A5" s="6" t="s">
        <v>1</v>
      </c>
      <c r="B5" s="6" t="s">
        <v>3</v>
      </c>
      <c r="C5" s="6" t="s">
        <v>3</v>
      </c>
      <c r="D5" s="5" t="s">
        <v>64</v>
      </c>
      <c r="E5" s="6"/>
      <c r="F5" s="6" t="s">
        <v>160</v>
      </c>
      <c r="G5" s="6" t="s">
        <v>176</v>
      </c>
      <c r="H5" s="6" t="s">
        <v>202</v>
      </c>
      <c r="I5" s="7">
        <v>44587</v>
      </c>
      <c r="J5" s="7">
        <v>44593</v>
      </c>
      <c r="K5" s="7" t="s">
        <v>149</v>
      </c>
      <c r="L5" s="6" t="s">
        <v>63</v>
      </c>
      <c r="M5" s="6"/>
      <c r="N5" s="6"/>
      <c r="O5" s="8">
        <v>2.4900000000000002</v>
      </c>
      <c r="Q5" t="str">
        <f t="shared" si="0"/>
        <v>exec InsertNormalizedAd 'Grocery', 'Fred Meyer', 'Fred Meyer', 'Organic Honeycrisp Apples', NULL, 'Produce', 'Apples', 'https://flyers.blob.core.windows.net/flyerblobs/FM20220126.pdf', '2022-01-26', '2022-02-01', 'Specific', '1lb', NULL, NULL, '2.49';</v>
      </c>
      <c r="R5" t="s">
        <v>211</v>
      </c>
    </row>
    <row r="6" spans="1:18" x14ac:dyDescent="0.25">
      <c r="A6" s="6" t="s">
        <v>1</v>
      </c>
      <c r="B6" s="6" t="s">
        <v>3</v>
      </c>
      <c r="C6" s="6" t="s">
        <v>3</v>
      </c>
      <c r="D6" s="5" t="s">
        <v>65</v>
      </c>
      <c r="E6" s="6"/>
      <c r="F6" s="6" t="s">
        <v>161</v>
      </c>
      <c r="G6" s="6" t="s">
        <v>65</v>
      </c>
      <c r="H6" s="6" t="s">
        <v>202</v>
      </c>
      <c r="I6" s="7">
        <v>44587</v>
      </c>
      <c r="J6" s="7">
        <v>44593</v>
      </c>
      <c r="K6" s="7" t="s">
        <v>149</v>
      </c>
      <c r="L6" s="6" t="s">
        <v>63</v>
      </c>
      <c r="M6" s="6"/>
      <c r="N6" s="6"/>
      <c r="O6" s="8">
        <v>6.99</v>
      </c>
      <c r="Q6" t="str">
        <f t="shared" si="0"/>
        <v>exec InsertNormalizedAd 'Grocery', 'Fred Meyer', 'Fred Meyer', 'T-Bone Steaks', NULL, 'Meat &amp; Seafood', 'T-Bone Steaks', 'https://flyers.blob.core.windows.net/flyerblobs/FM20220126.pdf', '2022-01-26', '2022-02-01', 'Specific', '1lb', NULL, NULL, '6.99';</v>
      </c>
      <c r="R6" t="s">
        <v>212</v>
      </c>
    </row>
    <row r="7" spans="1:18" x14ac:dyDescent="0.25">
      <c r="A7" s="6" t="s">
        <v>1</v>
      </c>
      <c r="B7" s="6" t="s">
        <v>3</v>
      </c>
      <c r="C7" s="6" t="s">
        <v>3</v>
      </c>
      <c r="D7" s="5" t="s">
        <v>66</v>
      </c>
      <c r="E7" s="6"/>
      <c r="F7" s="6" t="s">
        <v>161</v>
      </c>
      <c r="G7" s="6" t="s">
        <v>177</v>
      </c>
      <c r="H7" s="6" t="s">
        <v>202</v>
      </c>
      <c r="I7" s="7">
        <v>44587</v>
      </c>
      <c r="J7" s="7">
        <v>44593</v>
      </c>
      <c r="K7" s="7" t="s">
        <v>149</v>
      </c>
      <c r="L7" s="6" t="s">
        <v>67</v>
      </c>
      <c r="M7" s="6"/>
      <c r="N7" s="6"/>
      <c r="O7" s="8">
        <v>6.99</v>
      </c>
      <c r="Q7" t="str">
        <f t="shared" si="0"/>
        <v>exec InsertNormalizedAd 'Grocery', 'Fred Meyer', 'Fred Meyer', 'Colossal Shrimp', NULL, 'Meat &amp; Seafood', 'Shrimp', 'https://flyers.blob.core.windows.net/flyerblobs/FM20220126.pdf', '2022-01-26', '2022-02-01', 'Specific', '13-15ct', NULL, NULL, '6.99';</v>
      </c>
      <c r="R7" t="s">
        <v>213</v>
      </c>
    </row>
    <row r="8" spans="1:18" x14ac:dyDescent="0.25">
      <c r="A8" s="6" t="s">
        <v>1</v>
      </c>
      <c r="B8" s="6" t="s">
        <v>3</v>
      </c>
      <c r="C8" s="6" t="s">
        <v>3</v>
      </c>
      <c r="D8" s="5" t="s">
        <v>68</v>
      </c>
      <c r="E8" s="6"/>
      <c r="F8" s="6" t="s">
        <v>161</v>
      </c>
      <c r="G8" s="6" t="s">
        <v>178</v>
      </c>
      <c r="H8" s="6" t="s">
        <v>202</v>
      </c>
      <c r="I8" s="7">
        <v>44587</v>
      </c>
      <c r="J8" s="7">
        <v>44593</v>
      </c>
      <c r="K8" s="7" t="s">
        <v>149</v>
      </c>
      <c r="L8" s="6" t="s">
        <v>63</v>
      </c>
      <c r="M8" s="6"/>
      <c r="N8" s="6"/>
      <c r="O8" s="8">
        <v>4.7699999999999996</v>
      </c>
      <c r="Q8" t="str">
        <f t="shared" si="0"/>
        <v>exec InsertNormalizedAd 'Grocery', 'Fred Meyer', 'Fred Meyer', 'Wild-Caught Alaska Whole Sockeye Salmon', NULL, 'Meat &amp; Seafood', 'Salmon', 'https://flyers.blob.core.windows.net/flyerblobs/FM20220126.pdf', '2022-01-26', '2022-02-01', 'Specific', '1lb', NULL, NULL, '4.77';</v>
      </c>
      <c r="R8" t="s">
        <v>214</v>
      </c>
    </row>
    <row r="9" spans="1:18" x14ac:dyDescent="0.25">
      <c r="A9" s="6" t="s">
        <v>1</v>
      </c>
      <c r="B9" s="6" t="s">
        <v>3</v>
      </c>
      <c r="C9" s="6" t="s">
        <v>3</v>
      </c>
      <c r="D9" s="5" t="s">
        <v>69</v>
      </c>
      <c r="E9" s="6"/>
      <c r="F9" s="6" t="s">
        <v>160</v>
      </c>
      <c r="G9" s="6" t="s">
        <v>179</v>
      </c>
      <c r="H9" s="6" t="s">
        <v>202</v>
      </c>
      <c r="I9" s="7">
        <v>44587</v>
      </c>
      <c r="J9" s="7">
        <v>44593</v>
      </c>
      <c r="K9" s="7" t="s">
        <v>149</v>
      </c>
      <c r="L9" s="6" t="s">
        <v>63</v>
      </c>
      <c r="M9" s="6"/>
      <c r="N9" s="6"/>
      <c r="O9" s="8">
        <v>1.68</v>
      </c>
      <c r="Q9" t="str">
        <f t="shared" si="0"/>
        <v>exec InsertNormalizedAd 'Grocery', 'Fred Meyer', 'Fred Meyer', 'Green Seedless Grapes', NULL, 'Produce', 'Grapes', 'https://flyers.blob.core.windows.net/flyerblobs/FM20220126.pdf', '2022-01-26', '2022-02-01', 'Specific', '1lb', NULL, NULL, '1.68';</v>
      </c>
      <c r="R9" t="s">
        <v>215</v>
      </c>
    </row>
    <row r="10" spans="1:18" x14ac:dyDescent="0.25">
      <c r="A10" s="6" t="s">
        <v>1</v>
      </c>
      <c r="B10" s="6" t="s">
        <v>3</v>
      </c>
      <c r="C10" s="6" t="s">
        <v>70</v>
      </c>
      <c r="D10" s="5" t="s">
        <v>156</v>
      </c>
      <c r="E10" s="6"/>
      <c r="F10" s="6" t="s">
        <v>162</v>
      </c>
      <c r="G10" s="6" t="s">
        <v>156</v>
      </c>
      <c r="H10" s="6" t="s">
        <v>202</v>
      </c>
      <c r="I10" s="7">
        <v>44587</v>
      </c>
      <c r="J10" s="7">
        <v>44593</v>
      </c>
      <c r="K10" s="7" t="s">
        <v>150</v>
      </c>
      <c r="L10" s="6" t="s">
        <v>73</v>
      </c>
      <c r="M10" s="6">
        <v>4</v>
      </c>
      <c r="N10" s="6"/>
      <c r="O10" s="8">
        <v>3</v>
      </c>
      <c r="Q10" t="str">
        <f t="shared" si="0"/>
        <v>exec InsertNormalizedAd 'Grocery', 'Fred Meyer', 'Coca-Cola', 'Soda', NULL, 'Beverages', 'Soda', 'https://flyers.blob.core.windows.net/flyerblobs/FM20220126.pdf', '2022-01-26', '2022-02-01', 'Variety', '6ct (16.9oz or 7.5oz)', '4', NULL, '3';</v>
      </c>
      <c r="R10" t="s">
        <v>216</v>
      </c>
    </row>
    <row r="11" spans="1:18" x14ac:dyDescent="0.25">
      <c r="A11" s="6" t="s">
        <v>1</v>
      </c>
      <c r="B11" s="6" t="s">
        <v>3</v>
      </c>
      <c r="C11" s="6" t="s">
        <v>71</v>
      </c>
      <c r="D11" s="5" t="s">
        <v>156</v>
      </c>
      <c r="E11" s="6"/>
      <c r="F11" s="6" t="s">
        <v>162</v>
      </c>
      <c r="G11" s="6" t="s">
        <v>156</v>
      </c>
      <c r="H11" s="6" t="s">
        <v>202</v>
      </c>
      <c r="I11" s="7">
        <v>44587</v>
      </c>
      <c r="J11" s="7">
        <v>44593</v>
      </c>
      <c r="K11" s="7" t="s">
        <v>150</v>
      </c>
      <c r="L11" s="6" t="s">
        <v>73</v>
      </c>
      <c r="M11" s="6">
        <v>4</v>
      </c>
      <c r="N11" s="6"/>
      <c r="O11" s="8">
        <v>3</v>
      </c>
      <c r="Q11" t="str">
        <f t="shared" si="0"/>
        <v>exec InsertNormalizedAd 'Grocery', 'Fred Meyer', 'Pepsi', 'Soda', NULL, 'Beverages', 'Soda', 'https://flyers.blob.core.windows.net/flyerblobs/FM20220126.pdf', '2022-01-26', '2022-02-01', 'Variety', '6ct (16.9oz or 7.5oz)', '4', NULL, '3';</v>
      </c>
      <c r="R11" t="s">
        <v>217</v>
      </c>
    </row>
    <row r="12" spans="1:18" x14ac:dyDescent="0.25">
      <c r="A12" s="6" t="s">
        <v>1</v>
      </c>
      <c r="B12" s="6" t="s">
        <v>3</v>
      </c>
      <c r="C12" s="6" t="s">
        <v>72</v>
      </c>
      <c r="D12" s="5" t="s">
        <v>156</v>
      </c>
      <c r="E12" s="6"/>
      <c r="F12" s="6" t="s">
        <v>162</v>
      </c>
      <c r="G12" s="6" t="s">
        <v>156</v>
      </c>
      <c r="H12" s="6" t="s">
        <v>202</v>
      </c>
      <c r="I12" s="7">
        <v>44587</v>
      </c>
      <c r="J12" s="7">
        <v>44593</v>
      </c>
      <c r="K12" s="7" t="s">
        <v>150</v>
      </c>
      <c r="L12" s="6" t="s">
        <v>73</v>
      </c>
      <c r="M12" s="6">
        <v>4</v>
      </c>
      <c r="N12" s="6"/>
      <c r="O12" s="8">
        <v>3</v>
      </c>
      <c r="Q12" t="str">
        <f t="shared" si="0"/>
        <v>exec InsertNormalizedAd 'Grocery', 'Fred Meyer', 'Seven Up', 'Soda', NULL, 'Beverages', 'Soda', 'https://flyers.blob.core.windows.net/flyerblobs/FM20220126.pdf', '2022-01-26', '2022-02-01', 'Variety', '6ct (16.9oz or 7.5oz)', '4', NULL, '3';</v>
      </c>
      <c r="R12" t="s">
        <v>218</v>
      </c>
    </row>
    <row r="13" spans="1:18" x14ac:dyDescent="0.25">
      <c r="A13" s="6" t="s">
        <v>1</v>
      </c>
      <c r="B13" s="6" t="s">
        <v>3</v>
      </c>
      <c r="C13" s="6" t="s">
        <v>74</v>
      </c>
      <c r="D13" s="5" t="s">
        <v>157</v>
      </c>
      <c r="E13" s="6"/>
      <c r="F13" s="6" t="s">
        <v>164</v>
      </c>
      <c r="G13" s="6" t="s">
        <v>157</v>
      </c>
      <c r="H13" s="6" t="s">
        <v>202</v>
      </c>
      <c r="I13" s="7">
        <v>44587</v>
      </c>
      <c r="J13" s="7">
        <v>44593</v>
      </c>
      <c r="K13" s="7" t="s">
        <v>150</v>
      </c>
      <c r="L13" s="6" t="s">
        <v>75</v>
      </c>
      <c r="M13" s="6">
        <v>2</v>
      </c>
      <c r="N13" s="6">
        <v>4</v>
      </c>
      <c r="O13" s="8">
        <v>5.97</v>
      </c>
      <c r="Q13" t="str">
        <f t="shared" si="0"/>
        <v>exec InsertNormalizedAd 'Grocery', 'Fred Meyer', 'Tillamook', 'Cheese', NULL, 'Dairy &amp; Eggs', 'Cheese', 'https://flyers.blob.core.windows.net/flyerblobs/FM20220126.pdf', '2022-01-26', '2022-02-01', 'Variety', '32oz', '2', '4', '5.97';</v>
      </c>
      <c r="R13" t="s">
        <v>219</v>
      </c>
    </row>
    <row r="14" spans="1:18" x14ac:dyDescent="0.25">
      <c r="A14" s="6" t="s">
        <v>1</v>
      </c>
      <c r="B14" s="6" t="s">
        <v>3</v>
      </c>
      <c r="C14" s="6" t="s">
        <v>141</v>
      </c>
      <c r="D14" s="5" t="s">
        <v>319</v>
      </c>
      <c r="E14" s="6"/>
      <c r="F14" s="6" t="s">
        <v>165</v>
      </c>
      <c r="G14" s="6" t="s">
        <v>319</v>
      </c>
      <c r="H14" s="6" t="s">
        <v>202</v>
      </c>
      <c r="I14" s="7">
        <v>44587</v>
      </c>
      <c r="J14" s="7">
        <v>44593</v>
      </c>
      <c r="K14" s="7" t="s">
        <v>150</v>
      </c>
      <c r="L14" s="6" t="s">
        <v>76</v>
      </c>
      <c r="M14" s="6">
        <v>8</v>
      </c>
      <c r="N14" s="6"/>
      <c r="O14" s="8">
        <v>0.99</v>
      </c>
      <c r="Q14" t="str">
        <f t="shared" si="0"/>
        <v>exec InsertNormalizedAd 'Grocery', 'Fred Meyer', 'Campbell''s', 'Soup', NULL, 'Canned &amp; Packaged', 'Soup', 'https://flyers.blob.core.windows.net/flyerblobs/FM20220126.pdf', '2022-01-26', '2022-02-01', 'Variety', '18.6oz-19oz', '8', NULL, '0.99';</v>
      </c>
      <c r="R14" t="s">
        <v>220</v>
      </c>
    </row>
    <row r="15" spans="1:18" x14ac:dyDescent="0.25">
      <c r="A15" s="6" t="s">
        <v>1</v>
      </c>
      <c r="B15" s="6" t="s">
        <v>3</v>
      </c>
      <c r="C15" s="6" t="s">
        <v>77</v>
      </c>
      <c r="D15" s="5" t="s">
        <v>78</v>
      </c>
      <c r="E15" s="6"/>
      <c r="F15" s="6" t="s">
        <v>166</v>
      </c>
      <c r="G15" s="6" t="s">
        <v>180</v>
      </c>
      <c r="H15" s="6" t="s">
        <v>202</v>
      </c>
      <c r="I15" s="7">
        <v>44587</v>
      </c>
      <c r="J15" s="7">
        <v>44593</v>
      </c>
      <c r="K15" s="7" t="s">
        <v>150</v>
      </c>
      <c r="L15" s="6" t="s">
        <v>79</v>
      </c>
      <c r="M15" s="6">
        <v>5</v>
      </c>
      <c r="N15" s="6"/>
      <c r="O15" s="8">
        <v>11.99</v>
      </c>
      <c r="Q15" t="str">
        <f t="shared" si="0"/>
        <v>exec InsertNormalizedAd 'Grocery', 'Fred Meyer', 'Cottonelle', 'ComfortCare Mega Rolls Toilet Paper', NULL, 'Paper Plastics', 'Toilet Paper', 'https://flyers.blob.core.windows.net/flyerblobs/FM20220126.pdf', '2022-01-26', '2022-02-01', 'Variety', '12ct', '5', NULL, '11.99';</v>
      </c>
      <c r="R15" t="s">
        <v>221</v>
      </c>
    </row>
    <row r="16" spans="1:18" x14ac:dyDescent="0.25">
      <c r="A16" s="6" t="s">
        <v>1</v>
      </c>
      <c r="B16" s="6" t="s">
        <v>3</v>
      </c>
      <c r="C16" s="6" t="s">
        <v>80</v>
      </c>
      <c r="D16" s="5" t="s">
        <v>81</v>
      </c>
      <c r="E16" s="6"/>
      <c r="F16" s="6" t="s">
        <v>166</v>
      </c>
      <c r="G16" s="6" t="s">
        <v>181</v>
      </c>
      <c r="H16" s="6" t="s">
        <v>202</v>
      </c>
      <c r="I16" s="7">
        <v>44587</v>
      </c>
      <c r="J16" s="7">
        <v>44593</v>
      </c>
      <c r="K16" s="7" t="s">
        <v>150</v>
      </c>
      <c r="L16" s="6" t="s">
        <v>82</v>
      </c>
      <c r="M16" s="6">
        <v>5</v>
      </c>
      <c r="N16" s="6"/>
      <c r="O16" s="8">
        <v>11.99</v>
      </c>
      <c r="Q16" t="str">
        <f t="shared" si="0"/>
        <v>exec InsertNormalizedAd 'Grocery', 'Fred Meyer', 'Viva', 'Multi Surface Cloth Double Rolls Paper Towels', NULL, 'Paper Plastics', 'Paper Towels', 'https://flyers.blob.core.windows.net/flyerblobs/FM20220126.pdf', '2022-01-26', '2022-02-01', 'Variety', '8ct', '5', NULL, '11.99';</v>
      </c>
      <c r="R16" t="s">
        <v>222</v>
      </c>
    </row>
    <row r="17" spans="1:18" x14ac:dyDescent="0.25">
      <c r="A17" s="6" t="s">
        <v>1</v>
      </c>
      <c r="B17" s="6" t="s">
        <v>3</v>
      </c>
      <c r="C17" s="6" t="s">
        <v>83</v>
      </c>
      <c r="D17" s="5" t="s">
        <v>85</v>
      </c>
      <c r="E17" s="6"/>
      <c r="F17" s="6" t="s">
        <v>167</v>
      </c>
      <c r="G17" s="6" t="s">
        <v>182</v>
      </c>
      <c r="H17" s="6" t="s">
        <v>202</v>
      </c>
      <c r="I17" s="7">
        <v>44587</v>
      </c>
      <c r="J17" s="7">
        <v>44593</v>
      </c>
      <c r="K17" s="7" t="s">
        <v>150</v>
      </c>
      <c r="L17" s="6" t="s">
        <v>84</v>
      </c>
      <c r="M17" s="6">
        <v>5</v>
      </c>
      <c r="N17" s="6"/>
      <c r="O17" s="8">
        <v>11.99</v>
      </c>
      <c r="Q17" t="str">
        <f t="shared" si="0"/>
        <v>exec InsertNormalizedAd 'Grocery', 'Fred Meyer', 'Cascade', 'Complete Action Pacs Select Varieties', NULL, 'Cleaning Products', 'Dishwasher Detergent', 'https://flyers.blob.core.windows.net/flyerblobs/FM20220126.pdf', '2022-01-26', '2022-02-01', 'Variety', '36-60ct', '5', NULL, '11.99';</v>
      </c>
      <c r="R17" t="s">
        <v>223</v>
      </c>
    </row>
    <row r="18" spans="1:18" x14ac:dyDescent="0.25">
      <c r="A18" s="6" t="s">
        <v>1</v>
      </c>
      <c r="B18" s="6" t="s">
        <v>3</v>
      </c>
      <c r="C18" s="6" t="s">
        <v>86</v>
      </c>
      <c r="D18" s="5" t="s">
        <v>183</v>
      </c>
      <c r="E18" s="6"/>
      <c r="F18" s="6" t="s">
        <v>168</v>
      </c>
      <c r="G18" s="6" t="s">
        <v>183</v>
      </c>
      <c r="H18" s="6" t="s">
        <v>202</v>
      </c>
      <c r="I18" s="7">
        <v>44587</v>
      </c>
      <c r="J18" s="7">
        <v>44593</v>
      </c>
      <c r="K18" s="7" t="s">
        <v>150</v>
      </c>
      <c r="L18" s="6" t="s">
        <v>88</v>
      </c>
      <c r="M18" s="6">
        <v>5</v>
      </c>
      <c r="N18" s="6"/>
      <c r="O18" s="8">
        <v>1.79</v>
      </c>
      <c r="Q18" t="str">
        <f t="shared" si="0"/>
        <v>exec InsertNormalizedAd 'Grocery', 'Fred Meyer', 'General Mills', 'Cereal', NULL, 'Breakfast', 'Cereal', 'https://flyers.blob.core.windows.net/flyerblobs/FM20220126.pdf', '2022-01-26', '2022-02-01', 'Variety', '8.9oz-12oz', '5', NULL, '1.79';</v>
      </c>
      <c r="R18" t="s">
        <v>224</v>
      </c>
    </row>
    <row r="19" spans="1:18" x14ac:dyDescent="0.25">
      <c r="A19" s="6" t="s">
        <v>1</v>
      </c>
      <c r="B19" s="6" t="s">
        <v>3</v>
      </c>
      <c r="C19" s="6" t="s">
        <v>142</v>
      </c>
      <c r="D19" s="5" t="s">
        <v>183</v>
      </c>
      <c r="E19" s="6"/>
      <c r="F19" s="6" t="s">
        <v>168</v>
      </c>
      <c r="G19" s="6" t="s">
        <v>183</v>
      </c>
      <c r="H19" s="6" t="s">
        <v>202</v>
      </c>
      <c r="I19" s="7">
        <v>44587</v>
      </c>
      <c r="J19" s="7">
        <v>44593</v>
      </c>
      <c r="K19" s="7" t="s">
        <v>150</v>
      </c>
      <c r="L19" s="6" t="s">
        <v>89</v>
      </c>
      <c r="M19" s="6">
        <v>5</v>
      </c>
      <c r="N19" s="6"/>
      <c r="O19" s="8">
        <v>1.79</v>
      </c>
      <c r="Q19" t="str">
        <f t="shared" si="0"/>
        <v>exec InsertNormalizedAd 'Grocery', 'Fred Meyer', 'Kellogg''s', 'Cereal', NULL, 'Breakfast', 'Cereal', 'https://flyers.blob.core.windows.net/flyerblobs/FM20220126.pdf', '2022-01-26', '2022-02-01', 'Variety', '10.1oz-18oz', '5', NULL, '1.79';</v>
      </c>
      <c r="R19" t="s">
        <v>225</v>
      </c>
    </row>
    <row r="20" spans="1:18" x14ac:dyDescent="0.25">
      <c r="A20" s="6" t="s">
        <v>1</v>
      </c>
      <c r="B20" s="6" t="s">
        <v>3</v>
      </c>
      <c r="C20" s="6" t="s">
        <v>143</v>
      </c>
      <c r="D20" s="5" t="s">
        <v>183</v>
      </c>
      <c r="E20" s="6"/>
      <c r="F20" s="6" t="s">
        <v>168</v>
      </c>
      <c r="G20" s="6" t="s">
        <v>183</v>
      </c>
      <c r="H20" s="6" t="s">
        <v>202</v>
      </c>
      <c r="I20" s="7">
        <v>44587</v>
      </c>
      <c r="J20" s="7">
        <v>44593</v>
      </c>
      <c r="K20" s="7" t="s">
        <v>150</v>
      </c>
      <c r="L20" s="6" t="s">
        <v>90</v>
      </c>
      <c r="M20" s="6">
        <v>5</v>
      </c>
      <c r="N20" s="6"/>
      <c r="O20" s="8">
        <v>1.79</v>
      </c>
      <c r="Q20" t="str">
        <f t="shared" si="0"/>
        <v>exec InsertNormalizedAd 'Grocery', 'Fred Meyer', 'Cap''n Crunch', 'Cereal', NULL, 'Breakfast', 'Cereal', 'https://flyers.blob.core.windows.net/flyerblobs/FM20220126.pdf', '2022-01-26', '2022-02-01', 'Variety', '12.5-13oz', '5', NULL, '1.79';</v>
      </c>
      <c r="R20" t="s">
        <v>226</v>
      </c>
    </row>
    <row r="21" spans="1:18" x14ac:dyDescent="0.25">
      <c r="A21" s="6" t="s">
        <v>1</v>
      </c>
      <c r="B21" s="6" t="s">
        <v>3</v>
      </c>
      <c r="C21" s="6" t="s">
        <v>87</v>
      </c>
      <c r="D21" s="5" t="s">
        <v>183</v>
      </c>
      <c r="E21" s="6"/>
      <c r="F21" s="6" t="s">
        <v>168</v>
      </c>
      <c r="G21" s="6" t="s">
        <v>183</v>
      </c>
      <c r="H21" s="6" t="s">
        <v>202</v>
      </c>
      <c r="I21" s="7">
        <v>44587</v>
      </c>
      <c r="J21" s="7">
        <v>44593</v>
      </c>
      <c r="K21" s="7" t="s">
        <v>150</v>
      </c>
      <c r="L21" s="6" t="s">
        <v>90</v>
      </c>
      <c r="M21" s="6">
        <v>5</v>
      </c>
      <c r="N21" s="6"/>
      <c r="O21" s="8">
        <v>1.79</v>
      </c>
      <c r="Q21" t="str">
        <f t="shared" si="0"/>
        <v>exec InsertNormalizedAd 'Grocery', 'Fred Meyer', 'Life', 'Cereal', NULL, 'Breakfast', 'Cereal', 'https://flyers.blob.core.windows.net/flyerblobs/FM20220126.pdf', '2022-01-26', '2022-02-01', 'Variety', '12.5-13oz', '5', NULL, '1.79';</v>
      </c>
      <c r="R21" t="s">
        <v>227</v>
      </c>
    </row>
    <row r="22" spans="1:18" x14ac:dyDescent="0.25">
      <c r="A22" s="6" t="s">
        <v>1</v>
      </c>
      <c r="B22" s="6" t="s">
        <v>3</v>
      </c>
      <c r="C22" s="6" t="s">
        <v>144</v>
      </c>
      <c r="D22" s="5" t="s">
        <v>184</v>
      </c>
      <c r="E22" s="6"/>
      <c r="F22" s="6" t="s">
        <v>169</v>
      </c>
      <c r="G22" s="6" t="s">
        <v>184</v>
      </c>
      <c r="H22" s="6" t="s">
        <v>202</v>
      </c>
      <c r="I22" s="7">
        <v>44587</v>
      </c>
      <c r="J22" s="7">
        <v>44593</v>
      </c>
      <c r="K22" s="7" t="s">
        <v>150</v>
      </c>
      <c r="L22" s="6" t="s">
        <v>91</v>
      </c>
      <c r="M22" s="6">
        <v>5</v>
      </c>
      <c r="N22" s="6"/>
      <c r="O22" s="8">
        <v>2.4900000000000002</v>
      </c>
      <c r="Q22" t="str">
        <f t="shared" si="0"/>
        <v>exec InsertNormalizedAd 'Grocery', 'Fred Meyer', 'Dreyer''s', 'Ice Cream', NULL, 'Frozen', 'Ice Cream', 'https://flyers.blob.core.windows.net/flyerblobs/FM20220126.pdf', '2022-01-26', '2022-02-01', 'Variety', '48oz', '5', NULL, '2.49';</v>
      </c>
      <c r="R22" t="s">
        <v>228</v>
      </c>
    </row>
    <row r="23" spans="1:18" x14ac:dyDescent="0.25">
      <c r="A23" s="6" t="s">
        <v>1</v>
      </c>
      <c r="B23" s="6" t="s">
        <v>3</v>
      </c>
      <c r="C23" s="6" t="s">
        <v>92</v>
      </c>
      <c r="D23" s="5" t="s">
        <v>184</v>
      </c>
      <c r="E23" s="6"/>
      <c r="F23" s="6" t="s">
        <v>169</v>
      </c>
      <c r="G23" s="6" t="s">
        <v>184</v>
      </c>
      <c r="H23" s="6" t="s">
        <v>202</v>
      </c>
      <c r="I23" s="7">
        <v>44587</v>
      </c>
      <c r="J23" s="7">
        <v>44593</v>
      </c>
      <c r="K23" s="7" t="s">
        <v>150</v>
      </c>
      <c r="L23" s="6" t="s">
        <v>91</v>
      </c>
      <c r="M23" s="6">
        <v>5</v>
      </c>
      <c r="N23" s="6"/>
      <c r="O23" s="8">
        <v>2.4900000000000002</v>
      </c>
      <c r="Q23" t="str">
        <f t="shared" si="0"/>
        <v>exec InsertNormalizedAd 'Grocery', 'Fred Meyer', 'Breyers', 'Ice Cream', NULL, 'Frozen', 'Ice Cream', 'https://flyers.blob.core.windows.net/flyerblobs/FM20220126.pdf', '2022-01-26', '2022-02-01', 'Variety', '48oz', '5', NULL, '2.49';</v>
      </c>
      <c r="R23" t="s">
        <v>229</v>
      </c>
    </row>
    <row r="24" spans="1:18" x14ac:dyDescent="0.25">
      <c r="A24" s="6" t="s">
        <v>1</v>
      </c>
      <c r="B24" s="6" t="s">
        <v>3</v>
      </c>
      <c r="C24" s="6" t="s">
        <v>93</v>
      </c>
      <c r="D24" s="5" t="s">
        <v>184</v>
      </c>
      <c r="E24" s="6"/>
      <c r="F24" s="6" t="s">
        <v>169</v>
      </c>
      <c r="G24" s="6" t="s">
        <v>184</v>
      </c>
      <c r="H24" s="6" t="s">
        <v>202</v>
      </c>
      <c r="I24" s="7">
        <v>44587</v>
      </c>
      <c r="J24" s="7">
        <v>44593</v>
      </c>
      <c r="K24" s="7" t="s">
        <v>150</v>
      </c>
      <c r="L24" s="6" t="s">
        <v>94</v>
      </c>
      <c r="M24" s="6">
        <v>5</v>
      </c>
      <c r="N24" s="6"/>
      <c r="O24" s="8">
        <v>2.4900000000000002</v>
      </c>
      <c r="Q24" t="str">
        <f t="shared" si="0"/>
        <v>exec InsertNormalizedAd 'Grocery', 'Fred Meyer', 'Haagen-Dazs', 'Ice Cream', NULL, 'Frozen', 'Ice Cream', 'https://flyers.blob.core.windows.net/flyerblobs/FM20220126.pdf', '2022-01-26', '2022-02-01', 'Variety', '14oz', '5', NULL, '2.49';</v>
      </c>
      <c r="R24" t="s">
        <v>230</v>
      </c>
    </row>
    <row r="25" spans="1:18" x14ac:dyDescent="0.25">
      <c r="A25" s="6" t="s">
        <v>1</v>
      </c>
      <c r="B25" s="6" t="s">
        <v>3</v>
      </c>
      <c r="C25" s="6" t="s">
        <v>93</v>
      </c>
      <c r="D25" s="5" t="s">
        <v>185</v>
      </c>
      <c r="E25" s="6"/>
      <c r="F25" s="6" t="s">
        <v>169</v>
      </c>
      <c r="G25" s="6" t="s">
        <v>185</v>
      </c>
      <c r="H25" s="6" t="s">
        <v>202</v>
      </c>
      <c r="I25" s="7">
        <v>44587</v>
      </c>
      <c r="J25" s="7">
        <v>44593</v>
      </c>
      <c r="K25" s="7" t="s">
        <v>150</v>
      </c>
      <c r="L25" s="6" t="s">
        <v>95</v>
      </c>
      <c r="M25" s="6">
        <v>5</v>
      </c>
      <c r="N25" s="6"/>
      <c r="O25" s="8">
        <v>2.4900000000000002</v>
      </c>
      <c r="Q25" t="str">
        <f t="shared" si="0"/>
        <v>exec InsertNormalizedAd 'Grocery', 'Fred Meyer', 'Haagen-Dazs', 'Ice Cream Bar', NULL, 'Frozen', 'Ice Cream Bar', 'https://flyers.blob.core.windows.net/flyerblobs/FM20220126.pdf', '2022-01-26', '2022-02-01', 'Variety', '3ct', '5', NULL, '2.49';</v>
      </c>
      <c r="R25" t="s">
        <v>231</v>
      </c>
    </row>
    <row r="26" spans="1:18" x14ac:dyDescent="0.25">
      <c r="A26" s="6" t="s">
        <v>1</v>
      </c>
      <c r="B26" s="6" t="s">
        <v>3</v>
      </c>
      <c r="C26" s="6" t="s">
        <v>96</v>
      </c>
      <c r="D26" s="5" t="s">
        <v>158</v>
      </c>
      <c r="E26" s="6"/>
      <c r="F26" s="6" t="s">
        <v>162</v>
      </c>
      <c r="G26" s="6" t="s">
        <v>158</v>
      </c>
      <c r="H26" s="6" t="s">
        <v>202</v>
      </c>
      <c r="I26" s="7">
        <v>44587</v>
      </c>
      <c r="J26" s="7">
        <v>44593</v>
      </c>
      <c r="K26" s="7" t="s">
        <v>150</v>
      </c>
      <c r="L26" s="6" t="s">
        <v>99</v>
      </c>
      <c r="M26" s="6">
        <v>5</v>
      </c>
      <c r="N26" s="6"/>
      <c r="O26" s="8">
        <v>5.99</v>
      </c>
      <c r="Q26" t="str">
        <f t="shared" si="0"/>
        <v>exec InsertNormalizedAd 'Grocery', 'Fred Meyer', 'Green Mountain', 'Coffee', NULL, 'Beverages', 'Coffee', 'https://flyers.blob.core.windows.net/flyerblobs/FM20220126.pdf', '2022-01-26', '2022-02-01', 'Variety', '10oz-12oz', '5', NULL, '5.99';</v>
      </c>
      <c r="R26" t="s">
        <v>232</v>
      </c>
    </row>
    <row r="27" spans="1:18" x14ac:dyDescent="0.25">
      <c r="A27" s="6" t="s">
        <v>1</v>
      </c>
      <c r="B27" s="6" t="s">
        <v>3</v>
      </c>
      <c r="C27" s="6" t="s">
        <v>97</v>
      </c>
      <c r="D27" s="5" t="s">
        <v>158</v>
      </c>
      <c r="E27" s="6"/>
      <c r="F27" s="6" t="s">
        <v>162</v>
      </c>
      <c r="G27" s="6" t="s">
        <v>158</v>
      </c>
      <c r="H27" s="6" t="s">
        <v>202</v>
      </c>
      <c r="I27" s="7">
        <v>44587</v>
      </c>
      <c r="J27" s="7">
        <v>44593</v>
      </c>
      <c r="K27" s="7" t="s">
        <v>150</v>
      </c>
      <c r="L27" s="6" t="s">
        <v>99</v>
      </c>
      <c r="M27" s="6">
        <v>5</v>
      </c>
      <c r="N27" s="6"/>
      <c r="O27" s="8">
        <v>5.99</v>
      </c>
      <c r="Q27" t="str">
        <f t="shared" si="0"/>
        <v>exec InsertNormalizedAd 'Grocery', 'Fred Meyer', 'Donut Shop', 'Coffee', NULL, 'Beverages', 'Coffee', 'https://flyers.blob.core.windows.net/flyerblobs/FM20220126.pdf', '2022-01-26', '2022-02-01', 'Variety', '10oz-12oz', '5', NULL, '5.99';</v>
      </c>
      <c r="R27" t="s">
        <v>233</v>
      </c>
    </row>
    <row r="28" spans="1:18" x14ac:dyDescent="0.25">
      <c r="A28" s="6" t="s">
        <v>1</v>
      </c>
      <c r="B28" s="6" t="s">
        <v>3</v>
      </c>
      <c r="C28" s="6" t="s">
        <v>98</v>
      </c>
      <c r="D28" s="5" t="s">
        <v>158</v>
      </c>
      <c r="E28" s="6"/>
      <c r="F28" s="6" t="s">
        <v>162</v>
      </c>
      <c r="G28" s="6" t="s">
        <v>158</v>
      </c>
      <c r="H28" s="6" t="s">
        <v>202</v>
      </c>
      <c r="I28" s="7">
        <v>44587</v>
      </c>
      <c r="J28" s="7">
        <v>44593</v>
      </c>
      <c r="K28" s="7" t="s">
        <v>150</v>
      </c>
      <c r="L28" s="6" t="s">
        <v>99</v>
      </c>
      <c r="M28" s="6">
        <v>5</v>
      </c>
      <c r="N28" s="6"/>
      <c r="O28" s="8">
        <v>5.99</v>
      </c>
      <c r="Q28" t="str">
        <f t="shared" si="0"/>
        <v>exec InsertNormalizedAd 'Grocery', 'Fred Meyer', 'McCafe', 'Coffee', NULL, 'Beverages', 'Coffee', 'https://flyers.blob.core.windows.net/flyerblobs/FM20220126.pdf', '2022-01-26', '2022-02-01', 'Variety', '10oz-12oz', '5', NULL, '5.99';</v>
      </c>
      <c r="R28" t="s">
        <v>234</v>
      </c>
    </row>
    <row r="29" spans="1:18" x14ac:dyDescent="0.25">
      <c r="A29" s="6" t="s">
        <v>1</v>
      </c>
      <c r="B29" s="6" t="s">
        <v>3</v>
      </c>
      <c r="C29" s="6" t="s">
        <v>96</v>
      </c>
      <c r="D29" s="5" t="s">
        <v>186</v>
      </c>
      <c r="E29" s="6"/>
      <c r="F29" s="6" t="s">
        <v>162</v>
      </c>
      <c r="G29" s="6" t="s">
        <v>186</v>
      </c>
      <c r="H29" s="6" t="s">
        <v>202</v>
      </c>
      <c r="I29" s="7">
        <v>44587</v>
      </c>
      <c r="J29" s="7">
        <v>44593</v>
      </c>
      <c r="K29" s="7" t="s">
        <v>150</v>
      </c>
      <c r="L29" s="6" t="s">
        <v>100</v>
      </c>
      <c r="M29" s="6">
        <v>5</v>
      </c>
      <c r="N29" s="6"/>
      <c r="O29" s="8">
        <v>5.99</v>
      </c>
      <c r="Q29" t="str">
        <f t="shared" si="0"/>
        <v>exec InsertNormalizedAd 'Grocery', 'Fred Meyer', 'Green Mountain', 'K-Cups', NULL, 'Beverages', 'K-Cups', 'https://flyers.blob.core.windows.net/flyerblobs/FM20220126.pdf', '2022-01-26', '2022-02-01', 'Variety', '10-12ct', '5', NULL, '5.99';</v>
      </c>
      <c r="R29" t="s">
        <v>235</v>
      </c>
    </row>
    <row r="30" spans="1:18" x14ac:dyDescent="0.25">
      <c r="A30" s="6" t="s">
        <v>1</v>
      </c>
      <c r="B30" s="6" t="s">
        <v>3</v>
      </c>
      <c r="C30" s="6" t="s">
        <v>97</v>
      </c>
      <c r="D30" s="5" t="s">
        <v>186</v>
      </c>
      <c r="E30" s="6"/>
      <c r="F30" s="6" t="s">
        <v>162</v>
      </c>
      <c r="G30" s="6" t="s">
        <v>186</v>
      </c>
      <c r="H30" s="6" t="s">
        <v>202</v>
      </c>
      <c r="I30" s="7">
        <v>44587</v>
      </c>
      <c r="J30" s="7">
        <v>44593</v>
      </c>
      <c r="K30" s="7" t="s">
        <v>150</v>
      </c>
      <c r="L30" s="6" t="s">
        <v>100</v>
      </c>
      <c r="M30" s="6">
        <v>5</v>
      </c>
      <c r="N30" s="6"/>
      <c r="O30" s="8">
        <v>5.99</v>
      </c>
      <c r="Q30" t="str">
        <f t="shared" si="0"/>
        <v>exec InsertNormalizedAd 'Grocery', 'Fred Meyer', 'Donut Shop', 'K-Cups', NULL, 'Beverages', 'K-Cups', 'https://flyers.blob.core.windows.net/flyerblobs/FM20220126.pdf', '2022-01-26', '2022-02-01', 'Variety', '10-12ct', '5', NULL, '5.99';</v>
      </c>
      <c r="R30" t="s">
        <v>236</v>
      </c>
    </row>
    <row r="31" spans="1:18" x14ac:dyDescent="0.25">
      <c r="A31" s="6" t="s">
        <v>1</v>
      </c>
      <c r="B31" s="6" t="s">
        <v>3</v>
      </c>
      <c r="C31" s="6" t="s">
        <v>98</v>
      </c>
      <c r="D31" s="5" t="s">
        <v>186</v>
      </c>
      <c r="E31" s="6"/>
      <c r="F31" s="6" t="s">
        <v>162</v>
      </c>
      <c r="G31" s="6" t="s">
        <v>186</v>
      </c>
      <c r="H31" s="6" t="s">
        <v>202</v>
      </c>
      <c r="I31" s="7">
        <v>44587</v>
      </c>
      <c r="J31" s="7">
        <v>44593</v>
      </c>
      <c r="K31" s="7" t="s">
        <v>150</v>
      </c>
      <c r="L31" s="6" t="s">
        <v>100</v>
      </c>
      <c r="M31" s="6">
        <v>5</v>
      </c>
      <c r="N31" s="6"/>
      <c r="O31" s="8">
        <v>5.99</v>
      </c>
      <c r="Q31" t="str">
        <f t="shared" si="0"/>
        <v>exec InsertNormalizedAd 'Grocery', 'Fred Meyer', 'McCafe', 'K-Cups', NULL, 'Beverages', 'K-Cups', 'https://flyers.blob.core.windows.net/flyerblobs/FM20220126.pdf', '2022-01-26', '2022-02-01', 'Variety', '10-12ct', '5', NULL, '5.99';</v>
      </c>
      <c r="R31" t="s">
        <v>237</v>
      </c>
    </row>
    <row r="32" spans="1:18" x14ac:dyDescent="0.25">
      <c r="A32" s="6" t="s">
        <v>1</v>
      </c>
      <c r="B32" s="6" t="s">
        <v>3</v>
      </c>
      <c r="C32" s="6" t="s">
        <v>101</v>
      </c>
      <c r="D32" s="5" t="s">
        <v>158</v>
      </c>
      <c r="E32" s="6"/>
      <c r="F32" s="6" t="s">
        <v>162</v>
      </c>
      <c r="G32" s="6" t="s">
        <v>158</v>
      </c>
      <c r="H32" s="6" t="s">
        <v>202</v>
      </c>
      <c r="I32" s="7">
        <v>44587</v>
      </c>
      <c r="J32" s="7">
        <v>44593</v>
      </c>
      <c r="K32" s="7" t="s">
        <v>150</v>
      </c>
      <c r="L32" s="6" t="s">
        <v>102</v>
      </c>
      <c r="M32" s="6">
        <v>5</v>
      </c>
      <c r="N32" s="6"/>
      <c r="O32" s="8">
        <v>5.99</v>
      </c>
      <c r="Q32" t="str">
        <f t="shared" si="0"/>
        <v>exec InsertNormalizedAd 'Grocery', 'Fred Meyer', 'Yuban', 'Coffee', NULL, 'Beverages', 'Coffee', 'https://flyers.blob.core.windows.net/flyerblobs/FM20220126.pdf', '2022-01-26', '2022-02-01', 'Variety', '22-31oz', '5', NULL, '5.99';</v>
      </c>
      <c r="R32" t="s">
        <v>238</v>
      </c>
    </row>
    <row r="33" spans="1:18" x14ac:dyDescent="0.25">
      <c r="A33" s="6" t="s">
        <v>1</v>
      </c>
      <c r="B33" s="6" t="s">
        <v>3</v>
      </c>
      <c r="C33" s="6" t="s">
        <v>103</v>
      </c>
      <c r="D33" s="5" t="s">
        <v>158</v>
      </c>
      <c r="E33" s="6"/>
      <c r="F33" s="6" t="s">
        <v>162</v>
      </c>
      <c r="G33" s="6" t="s">
        <v>158</v>
      </c>
      <c r="H33" s="6" t="s">
        <v>202</v>
      </c>
      <c r="I33" s="7">
        <v>44587</v>
      </c>
      <c r="J33" s="7">
        <v>44593</v>
      </c>
      <c r="K33" s="7" t="s">
        <v>150</v>
      </c>
      <c r="L33" s="6" t="s">
        <v>99</v>
      </c>
      <c r="M33" s="6">
        <v>5</v>
      </c>
      <c r="N33" s="6"/>
      <c r="O33" s="8">
        <v>5.99</v>
      </c>
      <c r="Q33" t="str">
        <f t="shared" si="0"/>
        <v>exec InsertNormalizedAd 'Grocery', 'Fred Meyer', 'Gevalia', 'Coffee', NULL, 'Beverages', 'Coffee', 'https://flyers.blob.core.windows.net/flyerblobs/FM20220126.pdf', '2022-01-26', '2022-02-01', 'Variety', '10oz-12oz', '5', NULL, '5.99';</v>
      </c>
      <c r="R33" t="s">
        <v>239</v>
      </c>
    </row>
    <row r="34" spans="1:18" x14ac:dyDescent="0.25">
      <c r="A34" s="6" t="s">
        <v>1</v>
      </c>
      <c r="B34" s="6" t="s">
        <v>3</v>
      </c>
      <c r="C34" s="6" t="s">
        <v>103</v>
      </c>
      <c r="D34" s="5" t="s">
        <v>186</v>
      </c>
      <c r="E34" s="6"/>
      <c r="F34" s="6" t="s">
        <v>162</v>
      </c>
      <c r="G34" s="6" t="s">
        <v>186</v>
      </c>
      <c r="H34" s="6" t="s">
        <v>202</v>
      </c>
      <c r="I34" s="7">
        <v>44587</v>
      </c>
      <c r="J34" s="7">
        <v>44593</v>
      </c>
      <c r="K34" s="7" t="s">
        <v>150</v>
      </c>
      <c r="L34" s="6" t="s">
        <v>104</v>
      </c>
      <c r="M34" s="6">
        <v>5</v>
      </c>
      <c r="N34" s="6"/>
      <c r="O34" s="8">
        <v>5.99</v>
      </c>
      <c r="Q34" t="str">
        <f t="shared" si="0"/>
        <v>exec InsertNormalizedAd 'Grocery', 'Fred Meyer', 'Gevalia', 'K-Cups', NULL, 'Beverages', 'K-Cups', 'https://flyers.blob.core.windows.net/flyerblobs/FM20220126.pdf', '2022-01-26', '2022-02-01', 'Variety', '6-12ct', '5', NULL, '5.99';</v>
      </c>
      <c r="R34" t="s">
        <v>240</v>
      </c>
    </row>
    <row r="35" spans="1:18" x14ac:dyDescent="0.25">
      <c r="A35" s="6" t="s">
        <v>1</v>
      </c>
      <c r="B35" s="6" t="s">
        <v>3</v>
      </c>
      <c r="C35" s="6" t="s">
        <v>105</v>
      </c>
      <c r="D35" s="5" t="s">
        <v>106</v>
      </c>
      <c r="E35" s="6"/>
      <c r="F35" s="6" t="s">
        <v>170</v>
      </c>
      <c r="G35" s="6" t="s">
        <v>187</v>
      </c>
      <c r="H35" s="6" t="s">
        <v>202</v>
      </c>
      <c r="I35" s="7">
        <v>44587</v>
      </c>
      <c r="J35" s="7">
        <v>44593</v>
      </c>
      <c r="K35" s="7" t="s">
        <v>149</v>
      </c>
      <c r="L35" s="6" t="s">
        <v>107</v>
      </c>
      <c r="M35" s="6"/>
      <c r="N35" s="6"/>
      <c r="O35" s="8">
        <v>597.99</v>
      </c>
      <c r="Q35" t="str">
        <f t="shared" si="0"/>
        <v>exec InsertNormalizedAd 'Grocery', 'Fred Meyer', 'Samsung', '65" Smart 4K Crystal Ultra HDTV (UN65TU7000)', NULL, 'Electronics', 'TV', 'https://flyers.blob.core.windows.net/flyerblobs/FM20220126.pdf', '2022-01-26', '2022-02-01', 'Specific', '1ct', NULL, NULL, '597.99';</v>
      </c>
      <c r="R35" t="s">
        <v>241</v>
      </c>
    </row>
    <row r="36" spans="1:18" x14ac:dyDescent="0.25">
      <c r="A36" s="6" t="s">
        <v>1</v>
      </c>
      <c r="B36" s="6" t="s">
        <v>3</v>
      </c>
      <c r="C36" s="6" t="s">
        <v>108</v>
      </c>
      <c r="D36" s="5" t="s">
        <v>109</v>
      </c>
      <c r="E36" s="6"/>
      <c r="F36" s="6" t="s">
        <v>171</v>
      </c>
      <c r="G36" s="6" t="s">
        <v>189</v>
      </c>
      <c r="H36" s="6" t="s">
        <v>202</v>
      </c>
      <c r="I36" s="7">
        <v>44587</v>
      </c>
      <c r="J36" s="7">
        <v>44593</v>
      </c>
      <c r="K36" s="7" t="s">
        <v>149</v>
      </c>
      <c r="L36" s="6" t="s">
        <v>107</v>
      </c>
      <c r="M36" s="6"/>
      <c r="N36" s="6"/>
      <c r="O36" s="8">
        <v>59.99</v>
      </c>
      <c r="Q36" t="str">
        <f t="shared" si="0"/>
        <v>exec InsertNormalizedAd 'Grocery', 'Fred Meyer', 'Chefman', '3.5-Liter Manual Air Fryer', NULL, 'Kitchen', 'Air Fryer', 'https://flyers.blob.core.windows.net/flyerblobs/FM20220126.pdf', '2022-01-26', '2022-02-01', 'Specific', '1ct', NULL, NULL, '59.99';</v>
      </c>
      <c r="R36" t="s">
        <v>242</v>
      </c>
    </row>
    <row r="37" spans="1:18" x14ac:dyDescent="0.25">
      <c r="A37" s="6" t="s">
        <v>1</v>
      </c>
      <c r="B37" s="6" t="s">
        <v>3</v>
      </c>
      <c r="C37" s="6" t="s">
        <v>110</v>
      </c>
      <c r="D37" s="5" t="s">
        <v>111</v>
      </c>
      <c r="E37" s="6"/>
      <c r="F37" s="6" t="s">
        <v>172</v>
      </c>
      <c r="G37" s="6" t="s">
        <v>188</v>
      </c>
      <c r="H37" s="6" t="s">
        <v>202</v>
      </c>
      <c r="I37" s="7">
        <v>44587</v>
      </c>
      <c r="J37" s="7">
        <v>44593</v>
      </c>
      <c r="K37" s="7" t="s">
        <v>149</v>
      </c>
      <c r="L37" s="6" t="s">
        <v>107</v>
      </c>
      <c r="M37" s="6"/>
      <c r="N37" s="6"/>
      <c r="O37" s="8">
        <v>399.99</v>
      </c>
      <c r="Q37" t="str">
        <f t="shared" si="0"/>
        <v>exec InsertNormalizedAd 'Grocery', 'Fred Meyer', 'Ashley', 'Kaden 40" Recliner', NULL, 'Furniture', 'Recliner', 'https://flyers.blob.core.windows.net/flyerblobs/FM20220126.pdf', '2022-01-26', '2022-02-01', 'Specific', '1ct', NULL, NULL, '399.99';</v>
      </c>
      <c r="R37" t="s">
        <v>243</v>
      </c>
    </row>
    <row r="38" spans="1:18" x14ac:dyDescent="0.25">
      <c r="A38" s="6" t="s">
        <v>1</v>
      </c>
      <c r="B38" s="6" t="s">
        <v>3</v>
      </c>
      <c r="C38" s="6" t="s">
        <v>112</v>
      </c>
      <c r="D38" s="5" t="s">
        <v>113</v>
      </c>
      <c r="E38" s="6"/>
      <c r="F38" s="6" t="s">
        <v>161</v>
      </c>
      <c r="G38" s="6" t="s">
        <v>192</v>
      </c>
      <c r="H38" s="6" t="s">
        <v>202</v>
      </c>
      <c r="I38" s="7">
        <v>44587</v>
      </c>
      <c r="J38" s="7">
        <v>44593</v>
      </c>
      <c r="K38" s="7" t="s">
        <v>149</v>
      </c>
      <c r="L38" s="6" t="s">
        <v>114</v>
      </c>
      <c r="M38" s="6"/>
      <c r="N38" s="6"/>
      <c r="O38" s="8">
        <v>10</v>
      </c>
      <c r="Q38" t="str">
        <f t="shared" si="0"/>
        <v>exec InsertNormalizedAd 'Grocery', 'Fred Meyer', 'Kroger', '80% Lean Ground Beef Patties', NULL, 'Meat &amp; Seafood', 'Ground Beef', 'https://flyers.blob.core.windows.net/flyerblobs/FM20220126.pdf', '2022-01-26', '2022-02-01', 'Specific', '10ct, 2.2lbs', NULL, NULL, '10';</v>
      </c>
      <c r="R38" t="s">
        <v>244</v>
      </c>
    </row>
    <row r="39" spans="1:18" x14ac:dyDescent="0.25">
      <c r="A39" s="6" t="s">
        <v>1</v>
      </c>
      <c r="B39" s="6" t="s">
        <v>3</v>
      </c>
      <c r="C39" s="6" t="s">
        <v>59</v>
      </c>
      <c r="D39" s="5" t="s">
        <v>193</v>
      </c>
      <c r="E39" s="6"/>
      <c r="F39" s="6" t="s">
        <v>173</v>
      </c>
      <c r="G39" s="6" t="s">
        <v>193</v>
      </c>
      <c r="H39" s="6" t="s">
        <v>202</v>
      </c>
      <c r="I39" s="7">
        <v>44587</v>
      </c>
      <c r="J39" s="7">
        <v>44593</v>
      </c>
      <c r="K39" s="7" t="s">
        <v>150</v>
      </c>
      <c r="L39" s="6" t="s">
        <v>115</v>
      </c>
      <c r="M39" s="6">
        <v>2</v>
      </c>
      <c r="N39" s="6"/>
      <c r="O39" s="8">
        <v>3.5</v>
      </c>
      <c r="Q39" t="str">
        <f t="shared" si="0"/>
        <v>exec InsertNormalizedAd 'Grocery', 'Fred Meyer', 'Simple Truth', 'Pistachios', NULL, 'Snacks', 'Pistachios', 'https://flyers.blob.core.windows.net/flyerblobs/FM20220126.pdf', '2022-01-26', '2022-02-01', 'Variety', '8oz', '2', NULL, '3.5';</v>
      </c>
      <c r="R39" t="s">
        <v>245</v>
      </c>
    </row>
    <row r="40" spans="1:18" x14ac:dyDescent="0.25">
      <c r="A40" s="6" t="s">
        <v>1</v>
      </c>
      <c r="B40" s="6" t="s">
        <v>3</v>
      </c>
      <c r="C40" s="6" t="s">
        <v>119</v>
      </c>
      <c r="D40" s="5" t="s">
        <v>194</v>
      </c>
      <c r="E40" s="6"/>
      <c r="F40" s="6" t="s">
        <v>169</v>
      </c>
      <c r="G40" s="6" t="s">
        <v>194</v>
      </c>
      <c r="H40" s="6" t="s">
        <v>202</v>
      </c>
      <c r="I40" s="7">
        <v>44587</v>
      </c>
      <c r="J40" s="7">
        <v>44593</v>
      </c>
      <c r="K40" s="7" t="s">
        <v>150</v>
      </c>
      <c r="L40" s="6" t="s">
        <v>120</v>
      </c>
      <c r="M40" s="6">
        <v>2</v>
      </c>
      <c r="N40" s="6"/>
      <c r="O40" s="8">
        <v>10</v>
      </c>
      <c r="Q40" t="str">
        <f t="shared" si="0"/>
        <v>exec InsertNormalizedAd 'Grocery', 'Fred Meyer', 'Digiorno', 'Frozen Pizza', NULL, 'Frozen', 'Frozen Pizza', 'https://flyers.blob.core.windows.net/flyerblobs/FM20220126.pdf', '2022-01-26', '2022-02-01', 'Variety', '18.7-31.5oz', '2', NULL, '10';</v>
      </c>
      <c r="R40" t="s">
        <v>246</v>
      </c>
    </row>
    <row r="41" spans="1:18" x14ac:dyDescent="0.25">
      <c r="A41" s="6" t="s">
        <v>1</v>
      </c>
      <c r="B41" s="6" t="s">
        <v>3</v>
      </c>
      <c r="C41" s="6" t="s">
        <v>145</v>
      </c>
      <c r="D41" s="5" t="s">
        <v>190</v>
      </c>
      <c r="E41" s="6"/>
      <c r="F41" s="6" t="s">
        <v>173</v>
      </c>
      <c r="G41" s="6" t="s">
        <v>190</v>
      </c>
      <c r="H41" s="6" t="s">
        <v>202</v>
      </c>
      <c r="I41" s="7">
        <v>44587</v>
      </c>
      <c r="J41" s="7">
        <v>44593</v>
      </c>
      <c r="K41" s="7" t="s">
        <v>150</v>
      </c>
      <c r="L41" s="6" t="s">
        <v>121</v>
      </c>
      <c r="M41" s="6">
        <v>4</v>
      </c>
      <c r="N41" s="6"/>
      <c r="O41" s="8">
        <v>1.99</v>
      </c>
      <c r="Q41" t="str">
        <f t="shared" si="0"/>
        <v>exec InsertNormalizedAd 'Grocery', 'Fred Meyer', 'Lay''s', 'Potato Chips', NULL, 'Snacks', 'Potato Chips', 'https://flyers.blob.core.windows.net/flyerblobs/FM20220126.pdf', '2022-01-26', '2022-02-01', 'Variety', '4.75-8oz', '4', NULL, '1.99';</v>
      </c>
      <c r="R41" t="s">
        <v>247</v>
      </c>
    </row>
    <row r="42" spans="1:18" x14ac:dyDescent="0.25">
      <c r="A42" s="6" t="s">
        <v>1</v>
      </c>
      <c r="B42" s="6" t="s">
        <v>3</v>
      </c>
      <c r="C42" s="6" t="s">
        <v>122</v>
      </c>
      <c r="D42" s="5" t="s">
        <v>190</v>
      </c>
      <c r="E42" s="6"/>
      <c r="F42" s="6" t="s">
        <v>173</v>
      </c>
      <c r="G42" s="6" t="s">
        <v>190</v>
      </c>
      <c r="H42" s="6" t="s">
        <v>202</v>
      </c>
      <c r="I42" s="7">
        <v>44587</v>
      </c>
      <c r="J42" s="7">
        <v>44593</v>
      </c>
      <c r="K42" s="7" t="s">
        <v>150</v>
      </c>
      <c r="L42" s="6" t="s">
        <v>123</v>
      </c>
      <c r="M42" s="6">
        <v>4</v>
      </c>
      <c r="N42" s="6"/>
      <c r="O42" s="8">
        <v>1.99</v>
      </c>
      <c r="Q42" t="str">
        <f t="shared" si="0"/>
        <v>exec InsertNormalizedAd 'Grocery', 'Fred Meyer', 'Doritos', 'Potato Chips', NULL, 'Snacks', 'Potato Chips', 'https://flyers.blob.core.windows.net/flyerblobs/FM20220126.pdf', '2022-01-26', '2022-02-01', 'Variety', '6-10.75oz', '4', NULL, '1.99';</v>
      </c>
      <c r="R42" t="s">
        <v>248</v>
      </c>
    </row>
    <row r="43" spans="1:18" x14ac:dyDescent="0.25">
      <c r="A43" s="6" t="s">
        <v>1</v>
      </c>
      <c r="B43" s="6" t="s">
        <v>3</v>
      </c>
      <c r="C43" s="6" t="s">
        <v>124</v>
      </c>
      <c r="D43" s="5" t="s">
        <v>191</v>
      </c>
      <c r="E43" s="6"/>
      <c r="F43" s="6" t="s">
        <v>173</v>
      </c>
      <c r="G43" s="6" t="s">
        <v>191</v>
      </c>
      <c r="H43" s="6" t="s">
        <v>202</v>
      </c>
      <c r="I43" s="7">
        <v>44587</v>
      </c>
      <c r="J43" s="7">
        <v>44593</v>
      </c>
      <c r="K43" s="7" t="s">
        <v>150</v>
      </c>
      <c r="L43" s="6" t="s">
        <v>125</v>
      </c>
      <c r="M43" s="6">
        <v>4</v>
      </c>
      <c r="N43" s="6"/>
      <c r="O43" s="8">
        <v>1.99</v>
      </c>
      <c r="Q43" t="str">
        <f t="shared" si="0"/>
        <v>exec InsertNormalizedAd 'Grocery', 'Fred Meyer', 'Tostitos', 'Tortilla Chips', NULL, 'Snacks', 'Tortilla Chips', 'https://flyers.blob.core.windows.net/flyerblobs/FM20220126.pdf', '2022-01-26', '2022-02-01', 'Variety', '10-13oz', '4', NULL, '1.99';</v>
      </c>
      <c r="R43" t="s">
        <v>249</v>
      </c>
    </row>
    <row r="44" spans="1:18" x14ac:dyDescent="0.25">
      <c r="A44" s="6" t="s">
        <v>1</v>
      </c>
      <c r="B44" s="6" t="s">
        <v>3</v>
      </c>
      <c r="C44" s="6" t="s">
        <v>70</v>
      </c>
      <c r="D44" s="5" t="s">
        <v>156</v>
      </c>
      <c r="E44" s="6"/>
      <c r="F44" s="6" t="s">
        <v>162</v>
      </c>
      <c r="G44" s="6" t="s">
        <v>156</v>
      </c>
      <c r="H44" s="6" t="s">
        <v>202</v>
      </c>
      <c r="I44" s="7">
        <v>44587</v>
      </c>
      <c r="J44" s="7">
        <v>44593</v>
      </c>
      <c r="K44" s="7" t="s">
        <v>150</v>
      </c>
      <c r="L44" s="6" t="s">
        <v>126</v>
      </c>
      <c r="M44" s="6">
        <v>3</v>
      </c>
      <c r="N44" s="6"/>
      <c r="O44" s="8">
        <v>4.33</v>
      </c>
      <c r="Q44" t="str">
        <f t="shared" si="0"/>
        <v>exec InsertNormalizedAd 'Grocery', 'Fred Meyer', 'Coca-Cola', 'Soda', NULL, 'Beverages', 'Soda', 'https://flyers.blob.core.windows.net/flyerblobs/FM20220126.pdf', '2022-01-26', '2022-02-01', 'Variety', '12-pack of 12oz', '3', NULL, '4.33';</v>
      </c>
      <c r="R44" t="s">
        <v>250</v>
      </c>
    </row>
    <row r="45" spans="1:18" x14ac:dyDescent="0.25">
      <c r="A45" s="6" t="s">
        <v>1</v>
      </c>
      <c r="B45" s="6" t="s">
        <v>3</v>
      </c>
      <c r="C45" s="6" t="s">
        <v>71</v>
      </c>
      <c r="D45" s="5" t="s">
        <v>156</v>
      </c>
      <c r="E45" s="6"/>
      <c r="F45" s="6" t="s">
        <v>162</v>
      </c>
      <c r="G45" s="6" t="s">
        <v>156</v>
      </c>
      <c r="H45" s="6" t="s">
        <v>202</v>
      </c>
      <c r="I45" s="7">
        <v>44587</v>
      </c>
      <c r="J45" s="7">
        <v>44593</v>
      </c>
      <c r="K45" s="7" t="s">
        <v>150</v>
      </c>
      <c r="L45" s="6" t="s">
        <v>126</v>
      </c>
      <c r="M45" s="6">
        <v>3</v>
      </c>
      <c r="N45" s="6"/>
      <c r="O45" s="8">
        <v>4.33</v>
      </c>
      <c r="Q45" t="str">
        <f t="shared" si="0"/>
        <v>exec InsertNormalizedAd 'Grocery', 'Fred Meyer', 'Pepsi', 'Soda', NULL, 'Beverages', 'Soda', 'https://flyers.blob.core.windows.net/flyerblobs/FM20220126.pdf', '2022-01-26', '2022-02-01', 'Variety', '12-pack of 12oz', '3', NULL, '4.33';</v>
      </c>
      <c r="R45" t="s">
        <v>251</v>
      </c>
    </row>
    <row r="46" spans="1:18" x14ac:dyDescent="0.25">
      <c r="A46" s="6" t="s">
        <v>1</v>
      </c>
      <c r="B46" s="6" t="s">
        <v>3</v>
      </c>
      <c r="C46" s="6" t="s">
        <v>72</v>
      </c>
      <c r="D46" s="5" t="s">
        <v>156</v>
      </c>
      <c r="E46" s="6"/>
      <c r="F46" s="6" t="s">
        <v>162</v>
      </c>
      <c r="G46" s="6" t="s">
        <v>156</v>
      </c>
      <c r="H46" s="6" t="s">
        <v>202</v>
      </c>
      <c r="I46" s="7">
        <v>44587</v>
      </c>
      <c r="J46" s="7">
        <v>44593</v>
      </c>
      <c r="K46" s="7" t="s">
        <v>150</v>
      </c>
      <c r="L46" s="6" t="s">
        <v>126</v>
      </c>
      <c r="M46" s="6">
        <v>3</v>
      </c>
      <c r="N46" s="6"/>
      <c r="O46" s="8">
        <v>4.33</v>
      </c>
      <c r="Q46" t="str">
        <f t="shared" si="0"/>
        <v>exec InsertNormalizedAd 'Grocery', 'Fred Meyer', 'Seven Up', 'Soda', NULL, 'Beverages', 'Soda', 'https://flyers.blob.core.windows.net/flyerblobs/FM20220126.pdf', '2022-01-26', '2022-02-01', 'Variety', '12-pack of 12oz', '3', NULL, '4.33';</v>
      </c>
      <c r="R46" t="s">
        <v>252</v>
      </c>
    </row>
    <row r="47" spans="1:18" x14ac:dyDescent="0.25">
      <c r="A47" s="6" t="s">
        <v>1</v>
      </c>
      <c r="B47" s="6" t="s">
        <v>3</v>
      </c>
      <c r="C47" s="6" t="s">
        <v>70</v>
      </c>
      <c r="D47" s="5" t="s">
        <v>156</v>
      </c>
      <c r="E47" s="6"/>
      <c r="F47" s="6" t="s">
        <v>162</v>
      </c>
      <c r="G47" s="6" t="s">
        <v>156</v>
      </c>
      <c r="H47" s="6" t="s">
        <v>202</v>
      </c>
      <c r="I47" s="7">
        <v>44587</v>
      </c>
      <c r="J47" s="7">
        <v>44593</v>
      </c>
      <c r="K47" s="7" t="s">
        <v>150</v>
      </c>
      <c r="L47" s="6" t="s">
        <v>127</v>
      </c>
      <c r="M47" s="6">
        <v>3</v>
      </c>
      <c r="N47" s="6"/>
      <c r="O47" s="8">
        <v>4.33</v>
      </c>
      <c r="Q47" t="str">
        <f t="shared" si="0"/>
        <v>exec InsertNormalizedAd 'Grocery', 'Fred Meyer', 'Coca-Cola', 'Soda', NULL, 'Beverages', 'Soda', 'https://flyers.blob.core.windows.net/flyerblobs/FM20220126.pdf', '2022-01-26', '2022-02-01', 'Variety', '8-pack of 12oz', '3', NULL, '4.33';</v>
      </c>
      <c r="R47" t="s">
        <v>253</v>
      </c>
    </row>
    <row r="48" spans="1:18" x14ac:dyDescent="0.25">
      <c r="A48" s="6" t="s">
        <v>1</v>
      </c>
      <c r="B48" s="6" t="s">
        <v>3</v>
      </c>
      <c r="C48" s="6" t="s">
        <v>71</v>
      </c>
      <c r="D48" s="5" t="s">
        <v>156</v>
      </c>
      <c r="E48" s="6"/>
      <c r="F48" s="6" t="s">
        <v>162</v>
      </c>
      <c r="G48" s="6" t="s">
        <v>156</v>
      </c>
      <c r="H48" s="6" t="s">
        <v>202</v>
      </c>
      <c r="I48" s="7">
        <v>44587</v>
      </c>
      <c r="J48" s="7">
        <v>44593</v>
      </c>
      <c r="K48" s="7" t="s">
        <v>150</v>
      </c>
      <c r="L48" s="6" t="s">
        <v>127</v>
      </c>
      <c r="M48" s="6">
        <v>3</v>
      </c>
      <c r="N48" s="6"/>
      <c r="O48" s="8">
        <v>4.33</v>
      </c>
      <c r="Q48" t="str">
        <f t="shared" si="0"/>
        <v>exec InsertNormalizedAd 'Grocery', 'Fred Meyer', 'Pepsi', 'Soda', NULL, 'Beverages', 'Soda', 'https://flyers.blob.core.windows.net/flyerblobs/FM20220126.pdf', '2022-01-26', '2022-02-01', 'Variety', '8-pack of 12oz', '3', NULL, '4.33';</v>
      </c>
      <c r="R48" t="s">
        <v>254</v>
      </c>
    </row>
    <row r="49" spans="1:18" x14ac:dyDescent="0.25">
      <c r="A49" s="6" t="s">
        <v>1</v>
      </c>
      <c r="B49" s="6" t="s">
        <v>3</v>
      </c>
      <c r="C49" s="6" t="s">
        <v>72</v>
      </c>
      <c r="D49" s="5" t="s">
        <v>156</v>
      </c>
      <c r="E49" s="6"/>
      <c r="F49" s="6" t="s">
        <v>162</v>
      </c>
      <c r="G49" s="6" t="s">
        <v>156</v>
      </c>
      <c r="H49" s="6" t="s">
        <v>202</v>
      </c>
      <c r="I49" s="7">
        <v>44587</v>
      </c>
      <c r="J49" s="7">
        <v>44593</v>
      </c>
      <c r="K49" s="7" t="s">
        <v>150</v>
      </c>
      <c r="L49" s="6" t="s">
        <v>127</v>
      </c>
      <c r="M49" s="6">
        <v>3</v>
      </c>
      <c r="N49" s="6"/>
      <c r="O49" s="8">
        <v>4.33</v>
      </c>
      <c r="Q49" t="str">
        <f t="shared" si="0"/>
        <v>exec InsertNormalizedAd 'Grocery', 'Fred Meyer', 'Seven Up', 'Soda', NULL, 'Beverages', 'Soda', 'https://flyers.blob.core.windows.net/flyerblobs/FM20220126.pdf', '2022-01-26', '2022-02-01', 'Variety', '8-pack of 12oz', '3', NULL, '4.33';</v>
      </c>
      <c r="R49" t="s">
        <v>255</v>
      </c>
    </row>
    <row r="50" spans="1:18" x14ac:dyDescent="0.25">
      <c r="A50" s="6" t="s">
        <v>1</v>
      </c>
      <c r="B50" s="6" t="s">
        <v>3</v>
      </c>
      <c r="C50" s="6" t="s">
        <v>128</v>
      </c>
      <c r="D50" s="5" t="s">
        <v>195</v>
      </c>
      <c r="E50" s="6"/>
      <c r="F50" s="6" t="s">
        <v>174</v>
      </c>
      <c r="G50" s="6" t="s">
        <v>195</v>
      </c>
      <c r="H50" s="6" t="s">
        <v>202</v>
      </c>
      <c r="I50" s="7">
        <v>44587</v>
      </c>
      <c r="J50" s="7">
        <v>44593</v>
      </c>
      <c r="K50" s="7" t="s">
        <v>150</v>
      </c>
      <c r="L50" s="6" t="s">
        <v>126</v>
      </c>
      <c r="M50" s="6"/>
      <c r="N50" s="6"/>
      <c r="O50" s="8">
        <v>15.99</v>
      </c>
      <c r="Q50" t="str">
        <f t="shared" si="0"/>
        <v>exec InsertNormalizedAd 'Grocery', 'Fred Meyer', 'Michelob Ultra', 'Beer', NULL, 'Adult Beverage', 'Beer', 'https://flyers.blob.core.windows.net/flyerblobs/FM20220126.pdf', '2022-01-26', '2022-02-01', 'Variety', '12-pack of 12oz', NULL, NULL, '15.99';</v>
      </c>
      <c r="R50" t="s">
        <v>256</v>
      </c>
    </row>
    <row r="51" spans="1:18" x14ac:dyDescent="0.25">
      <c r="A51" s="6" t="s">
        <v>1</v>
      </c>
      <c r="B51" s="6" t="s">
        <v>3</v>
      </c>
      <c r="C51" s="6" t="s">
        <v>129</v>
      </c>
      <c r="D51" s="5" t="s">
        <v>195</v>
      </c>
      <c r="E51" s="6"/>
      <c r="F51" s="6" t="s">
        <v>174</v>
      </c>
      <c r="G51" s="6" t="s">
        <v>195</v>
      </c>
      <c r="H51" s="6" t="s">
        <v>202</v>
      </c>
      <c r="I51" s="7">
        <v>44587</v>
      </c>
      <c r="J51" s="7">
        <v>44593</v>
      </c>
      <c r="K51" s="7" t="s">
        <v>150</v>
      </c>
      <c r="L51" s="6" t="s">
        <v>126</v>
      </c>
      <c r="M51" s="6"/>
      <c r="N51" s="6"/>
      <c r="O51" s="8">
        <v>15.99</v>
      </c>
      <c r="Q51" t="str">
        <f t="shared" si="0"/>
        <v>exec InsertNormalizedAd 'Grocery', 'Fred Meyer', 'Kona', 'Beer', NULL, 'Adult Beverage', 'Beer', 'https://flyers.blob.core.windows.net/flyerblobs/FM20220126.pdf', '2022-01-26', '2022-02-01', 'Variety', '12-pack of 12oz', NULL, NULL, '15.99';</v>
      </c>
      <c r="R51" t="s">
        <v>257</v>
      </c>
    </row>
    <row r="52" spans="1:18" x14ac:dyDescent="0.25">
      <c r="A52" s="6" t="s">
        <v>1</v>
      </c>
      <c r="B52" s="6" t="s">
        <v>3</v>
      </c>
      <c r="C52" s="6" t="s">
        <v>130</v>
      </c>
      <c r="D52" s="5" t="s">
        <v>195</v>
      </c>
      <c r="E52" s="6"/>
      <c r="F52" s="6" t="s">
        <v>174</v>
      </c>
      <c r="G52" s="6" t="s">
        <v>195</v>
      </c>
      <c r="H52" s="6" t="s">
        <v>202</v>
      </c>
      <c r="I52" s="7">
        <v>44587</v>
      </c>
      <c r="J52" s="7">
        <v>44593</v>
      </c>
      <c r="K52" s="7" t="s">
        <v>150</v>
      </c>
      <c r="L52" s="6" t="s">
        <v>126</v>
      </c>
      <c r="M52" s="6"/>
      <c r="N52" s="6"/>
      <c r="O52" s="8">
        <v>15.99</v>
      </c>
      <c r="Q52" t="str">
        <f t="shared" si="0"/>
        <v>exec InsertNormalizedAd 'Grocery', 'Fred Meyer', 'Shock Top', 'Beer', NULL, 'Adult Beverage', 'Beer', 'https://flyers.blob.core.windows.net/flyerblobs/FM20220126.pdf', '2022-01-26', '2022-02-01', 'Variety', '12-pack of 12oz', NULL, NULL, '15.99';</v>
      </c>
      <c r="R52" t="s">
        <v>258</v>
      </c>
    </row>
    <row r="53" spans="1:18" x14ac:dyDescent="0.25">
      <c r="A53" s="6" t="s">
        <v>1</v>
      </c>
      <c r="B53" s="6" t="s">
        <v>3</v>
      </c>
      <c r="C53" s="6" t="s">
        <v>112</v>
      </c>
      <c r="D53" s="5" t="s">
        <v>197</v>
      </c>
      <c r="E53" s="6"/>
      <c r="F53" s="6" t="s">
        <v>161</v>
      </c>
      <c r="G53" s="6" t="s">
        <v>197</v>
      </c>
      <c r="H53" s="6" t="s">
        <v>202</v>
      </c>
      <c r="I53" s="7">
        <v>44587</v>
      </c>
      <c r="J53" s="7">
        <v>44593</v>
      </c>
      <c r="K53" s="7" t="s">
        <v>149</v>
      </c>
      <c r="L53" s="6" t="s">
        <v>131</v>
      </c>
      <c r="M53" s="6"/>
      <c r="N53" s="6">
        <v>5</v>
      </c>
      <c r="O53" s="8">
        <v>5.97</v>
      </c>
      <c r="Q53" t="str">
        <f t="shared" si="0"/>
        <v>exec InsertNormalizedAd 'Grocery', 'Fred Meyer', 'Kroger', 'Frozen Chicken Breasts', NULL, 'Meat &amp; Seafood', 'Frozen Chicken Breasts', 'https://flyers.blob.core.windows.net/flyerblobs/FM20220126.pdf', '2022-01-26', '2022-02-01', 'Specific', '3lb', NULL, '5', '5.97';</v>
      </c>
      <c r="R53" t="s">
        <v>259</v>
      </c>
    </row>
    <row r="54" spans="1:18" x14ac:dyDescent="0.25">
      <c r="A54" s="6" t="s">
        <v>1</v>
      </c>
      <c r="B54" s="6" t="s">
        <v>3</v>
      </c>
      <c r="C54" s="6" t="s">
        <v>112</v>
      </c>
      <c r="D54" s="5" t="s">
        <v>198</v>
      </c>
      <c r="E54" s="6"/>
      <c r="F54" s="6" t="s">
        <v>164</v>
      </c>
      <c r="G54" s="6" t="s">
        <v>198</v>
      </c>
      <c r="H54" s="6" t="s">
        <v>202</v>
      </c>
      <c r="I54" s="7">
        <v>44587</v>
      </c>
      <c r="J54" s="7">
        <v>44593</v>
      </c>
      <c r="K54" s="7" t="s">
        <v>149</v>
      </c>
      <c r="L54" s="6" t="s">
        <v>132</v>
      </c>
      <c r="M54" s="6"/>
      <c r="N54" s="6">
        <v>5</v>
      </c>
      <c r="O54" s="8">
        <v>1.27</v>
      </c>
      <c r="Q54" t="str">
        <f t="shared" si="0"/>
        <v>exec InsertNormalizedAd 'Grocery', 'Fred Meyer', 'Kroger', 'Eggs', NULL, 'Dairy &amp; Eggs', 'Eggs', 'https://flyers.blob.core.windows.net/flyerblobs/FM20220126.pdf', '2022-01-26', '2022-02-01', 'Specific', '18ct', NULL, '5', '1.27';</v>
      </c>
      <c r="R54" t="s">
        <v>260</v>
      </c>
    </row>
    <row r="55" spans="1:18" x14ac:dyDescent="0.25">
      <c r="A55" s="6" t="s">
        <v>1</v>
      </c>
      <c r="B55" s="6" t="s">
        <v>3</v>
      </c>
      <c r="C55" s="6" t="s">
        <v>133</v>
      </c>
      <c r="D55" s="5" t="s">
        <v>199</v>
      </c>
      <c r="E55" s="6"/>
      <c r="F55" s="6" t="s">
        <v>173</v>
      </c>
      <c r="G55" s="6" t="s">
        <v>199</v>
      </c>
      <c r="H55" s="6" t="s">
        <v>202</v>
      </c>
      <c r="I55" s="7">
        <v>44587</v>
      </c>
      <c r="J55" s="7">
        <v>44593</v>
      </c>
      <c r="K55" s="7" t="s">
        <v>150</v>
      </c>
      <c r="L55" s="6" t="s">
        <v>135</v>
      </c>
      <c r="M55" s="6"/>
      <c r="N55" s="6">
        <v>5</v>
      </c>
      <c r="O55" s="8">
        <v>2.4700000000000002</v>
      </c>
      <c r="Q55" t="str">
        <f t="shared" si="0"/>
        <v>exec InsertNormalizedAd 'Grocery', 'Fred Meyer', 'Oreo', 'Cookies', NULL, 'Snacks', 'Cookies', 'https://flyers.blob.core.windows.net/flyerblobs/FM20220126.pdf', '2022-01-26', '2022-02-01', 'Variety', '7.9-15.35oz', NULL, '5', '2.47';</v>
      </c>
      <c r="R55" t="s">
        <v>261</v>
      </c>
    </row>
    <row r="56" spans="1:18" x14ac:dyDescent="0.25">
      <c r="A56" s="6" t="s">
        <v>1</v>
      </c>
      <c r="B56" s="6" t="s">
        <v>3</v>
      </c>
      <c r="C56" s="6" t="s">
        <v>134</v>
      </c>
      <c r="D56" s="5" t="s">
        <v>196</v>
      </c>
      <c r="E56" s="6"/>
      <c r="F56" s="6" t="s">
        <v>173</v>
      </c>
      <c r="G56" s="6" t="s">
        <v>196</v>
      </c>
      <c r="H56" s="6" t="s">
        <v>202</v>
      </c>
      <c r="I56" s="7">
        <v>44587</v>
      </c>
      <c r="J56" s="7">
        <v>44593</v>
      </c>
      <c r="K56" s="7" t="s">
        <v>150</v>
      </c>
      <c r="L56" s="6" t="s">
        <v>136</v>
      </c>
      <c r="M56" s="6"/>
      <c r="N56" s="6">
        <v>5</v>
      </c>
      <c r="O56" s="8">
        <v>2.4700000000000002</v>
      </c>
      <c r="Q56" t="str">
        <f t="shared" si="0"/>
        <v>exec InsertNormalizedAd 'Grocery', 'Fred Meyer', 'Honey Maid', 'Graham Crackers', NULL, 'Snacks', 'Graham Crackers', 'https://flyers.blob.core.windows.net/flyerblobs/FM20220126.pdf', '2022-01-26', '2022-02-01', 'Variety', '12.2-14.4oz', NULL, '5', '2.47';</v>
      </c>
      <c r="R56" t="s">
        <v>262</v>
      </c>
    </row>
    <row r="57" spans="1:18" x14ac:dyDescent="0.25">
      <c r="A57" s="6" t="s">
        <v>1</v>
      </c>
      <c r="B57" s="6" t="s">
        <v>3</v>
      </c>
      <c r="C57" s="6" t="s">
        <v>137</v>
      </c>
      <c r="D57" s="5" t="s">
        <v>194</v>
      </c>
      <c r="E57" s="6"/>
      <c r="F57" s="6" t="s">
        <v>169</v>
      </c>
      <c r="G57" s="6" t="s">
        <v>194</v>
      </c>
      <c r="H57" s="6" t="s">
        <v>202</v>
      </c>
      <c r="I57" s="7">
        <v>44587</v>
      </c>
      <c r="J57" s="7">
        <v>44593</v>
      </c>
      <c r="K57" s="7" t="s">
        <v>150</v>
      </c>
      <c r="L57" s="6" t="s">
        <v>138</v>
      </c>
      <c r="M57" s="6"/>
      <c r="N57" s="6">
        <v>5</v>
      </c>
      <c r="O57" s="8">
        <v>3.77</v>
      </c>
      <c r="Q57" t="str">
        <f t="shared" si="0"/>
        <v>exec InsertNormalizedAd 'Grocery', 'Fred Meyer', 'Freschetta', 'Frozen Pizza', NULL, 'Frozen', 'Frozen Pizza', 'https://flyers.blob.core.windows.net/flyerblobs/FM20220126.pdf', '2022-01-26', '2022-02-01', 'Variety', '17.71oz-30.88oz', NULL, '5', '3.77';</v>
      </c>
      <c r="R57" t="s">
        <v>263</v>
      </c>
    </row>
    <row r="58" spans="1:18" x14ac:dyDescent="0.25">
      <c r="A58" s="6" t="s">
        <v>1</v>
      </c>
      <c r="B58" s="6" t="s">
        <v>3</v>
      </c>
      <c r="C58" s="6" t="s">
        <v>146</v>
      </c>
      <c r="D58" s="5" t="s">
        <v>200</v>
      </c>
      <c r="E58" s="6"/>
      <c r="F58" s="6" t="s">
        <v>173</v>
      </c>
      <c r="G58" s="6" t="s">
        <v>200</v>
      </c>
      <c r="H58" s="6" t="s">
        <v>202</v>
      </c>
      <c r="I58" s="7">
        <v>44587</v>
      </c>
      <c r="J58" s="7">
        <v>44593</v>
      </c>
      <c r="K58" s="7" t="s">
        <v>150</v>
      </c>
      <c r="L58" s="6" t="s">
        <v>139</v>
      </c>
      <c r="M58" s="6"/>
      <c r="N58" s="6">
        <v>5</v>
      </c>
      <c r="O58" s="8">
        <v>6.97</v>
      </c>
      <c r="Q58" t="str">
        <f t="shared" si="0"/>
        <v>exec InsertNormalizedAd 'Grocery', 'Fred Meyer', 'Hershey''s', 'Candy', NULL, 'Snacks', 'Candy', 'https://flyers.blob.core.windows.net/flyerblobs/FM20220126.pdf', '2022-01-26', '2022-02-01', 'Variety', '31.36-48.29oz', NULL, '5', '6.97';</v>
      </c>
      <c r="R58" t="s">
        <v>264</v>
      </c>
    </row>
    <row r="59" spans="1:18" x14ac:dyDescent="0.25">
      <c r="A59" s="6" t="s">
        <v>1</v>
      </c>
      <c r="B59" s="6" t="s">
        <v>3</v>
      </c>
      <c r="C59" s="6" t="s">
        <v>147</v>
      </c>
      <c r="D59" s="5" t="s">
        <v>200</v>
      </c>
      <c r="E59" s="6"/>
      <c r="F59" s="6" t="s">
        <v>173</v>
      </c>
      <c r="G59" s="6" t="s">
        <v>200</v>
      </c>
      <c r="H59" s="6" t="s">
        <v>202</v>
      </c>
      <c r="I59" s="7">
        <v>44587</v>
      </c>
      <c r="J59" s="7">
        <v>44593</v>
      </c>
      <c r="K59" s="7" t="s">
        <v>150</v>
      </c>
      <c r="L59" s="6" t="s">
        <v>139</v>
      </c>
      <c r="M59" s="6"/>
      <c r="N59" s="6">
        <v>5</v>
      </c>
      <c r="O59" s="8">
        <v>6.97</v>
      </c>
      <c r="Q59" t="str">
        <f t="shared" si="0"/>
        <v>exec InsertNormalizedAd 'Grocery', 'Fred Meyer', 'Reese''s', 'Candy', NULL, 'Snacks', 'Candy', 'https://flyers.blob.core.windows.net/flyerblobs/FM20220126.pdf', '2022-01-26', '2022-02-01', 'Variety', '31.36-48.29oz', NULL, '5', '6.97';</v>
      </c>
      <c r="R59" t="s">
        <v>265</v>
      </c>
    </row>
    <row r="60" spans="1:18" x14ac:dyDescent="0.25">
      <c r="A60" s="6" t="s">
        <v>1</v>
      </c>
      <c r="B60" s="6" t="s">
        <v>3</v>
      </c>
      <c r="C60" s="6" t="s">
        <v>112</v>
      </c>
      <c r="D60" s="5" t="s">
        <v>180</v>
      </c>
      <c r="E60" s="6"/>
      <c r="F60" s="6" t="s">
        <v>166</v>
      </c>
      <c r="G60" s="6" t="s">
        <v>180</v>
      </c>
      <c r="H60" s="6" t="s">
        <v>202</v>
      </c>
      <c r="I60" s="7">
        <v>44587</v>
      </c>
      <c r="J60" s="7">
        <v>44593</v>
      </c>
      <c r="K60" s="7" t="s">
        <v>150</v>
      </c>
      <c r="L60" s="6" t="s">
        <v>132</v>
      </c>
      <c r="M60" s="6"/>
      <c r="N60" s="6">
        <v>5</v>
      </c>
      <c r="O60" s="8">
        <v>10.97</v>
      </c>
      <c r="Q60" t="str">
        <f t="shared" si="0"/>
        <v>exec InsertNormalizedAd 'Grocery', 'Fred Meyer', 'Kroger', 'Toilet Paper', NULL, 'Paper Plastics', 'Toilet Paper', 'https://flyers.blob.core.windows.net/flyerblobs/FM20220126.pdf', '2022-01-26', '2022-02-01', 'Variety', '18ct', NULL, '5', '10.97';</v>
      </c>
      <c r="R60" t="s">
        <v>266</v>
      </c>
    </row>
    <row r="61" spans="1:18" x14ac:dyDescent="0.25">
      <c r="A61" s="6" t="s">
        <v>1</v>
      </c>
      <c r="B61" s="6" t="s">
        <v>3</v>
      </c>
      <c r="C61" s="6" t="s">
        <v>267</v>
      </c>
      <c r="D61" s="5" t="s">
        <v>270</v>
      </c>
      <c r="E61" s="6"/>
      <c r="F61" s="6" t="s">
        <v>174</v>
      </c>
      <c r="G61" s="6" t="s">
        <v>270</v>
      </c>
      <c r="H61" s="6" t="s">
        <v>202</v>
      </c>
      <c r="I61" s="7">
        <v>44587</v>
      </c>
      <c r="J61" s="7">
        <v>44593</v>
      </c>
      <c r="K61" s="7" t="s">
        <v>150</v>
      </c>
      <c r="L61" s="6" t="s">
        <v>126</v>
      </c>
      <c r="M61" s="6"/>
      <c r="N61" s="6"/>
      <c r="O61" s="8">
        <v>16.989999999999998</v>
      </c>
    </row>
    <row r="62" spans="1:18" x14ac:dyDescent="0.25">
      <c r="A62" s="6" t="s">
        <v>1</v>
      </c>
      <c r="B62" s="6" t="s">
        <v>3</v>
      </c>
      <c r="C62" s="6" t="s">
        <v>268</v>
      </c>
      <c r="D62" s="5" t="s">
        <v>270</v>
      </c>
      <c r="E62" s="6"/>
      <c r="F62" s="6" t="s">
        <v>174</v>
      </c>
      <c r="G62" s="5" t="s">
        <v>270</v>
      </c>
      <c r="H62" s="6" t="s">
        <v>202</v>
      </c>
      <c r="I62" s="7">
        <v>44587</v>
      </c>
      <c r="J62" s="7">
        <v>44593</v>
      </c>
      <c r="K62" s="7" t="s">
        <v>150</v>
      </c>
      <c r="L62" s="6" t="s">
        <v>126</v>
      </c>
      <c r="M62" s="6"/>
      <c r="N62" s="6"/>
      <c r="O62" s="8">
        <v>16.989999999999998</v>
      </c>
    </row>
    <row r="63" spans="1:18" x14ac:dyDescent="0.25">
      <c r="A63" s="6" t="s">
        <v>1</v>
      </c>
      <c r="B63" s="6" t="s">
        <v>3</v>
      </c>
      <c r="C63" s="6" t="s">
        <v>269</v>
      </c>
      <c r="D63" s="5" t="s">
        <v>270</v>
      </c>
      <c r="E63" s="6"/>
      <c r="F63" s="6" t="s">
        <v>174</v>
      </c>
      <c r="G63" s="6" t="s">
        <v>270</v>
      </c>
      <c r="H63" s="6" t="s">
        <v>202</v>
      </c>
      <c r="I63" s="7">
        <v>44587</v>
      </c>
      <c r="J63" s="7">
        <v>44593</v>
      </c>
      <c r="K63" s="7" t="s">
        <v>150</v>
      </c>
      <c r="L63" s="6" t="s">
        <v>126</v>
      </c>
      <c r="M63" s="6"/>
      <c r="N63" s="6"/>
      <c r="O63" s="8">
        <v>16.989999999999998</v>
      </c>
    </row>
    <row r="64" spans="1:18" x14ac:dyDescent="0.25">
      <c r="A64" s="6" t="s">
        <v>1</v>
      </c>
      <c r="B64" s="6" t="s">
        <v>3</v>
      </c>
      <c r="C64" s="6" t="s">
        <v>271</v>
      </c>
      <c r="D64" s="5" t="s">
        <v>195</v>
      </c>
      <c r="E64" s="6"/>
      <c r="F64" s="6" t="s">
        <v>174</v>
      </c>
      <c r="G64" s="5" t="s">
        <v>195</v>
      </c>
      <c r="H64" s="6" t="s">
        <v>202</v>
      </c>
      <c r="I64" s="7">
        <v>44587</v>
      </c>
      <c r="J64" s="7">
        <v>44593</v>
      </c>
      <c r="K64" s="7" t="s">
        <v>150</v>
      </c>
      <c r="L64" s="6" t="s">
        <v>126</v>
      </c>
      <c r="M64" s="6"/>
      <c r="N64" s="6"/>
      <c r="O64" s="8">
        <v>18.989999999999998</v>
      </c>
    </row>
    <row r="65" spans="1:15" x14ac:dyDescent="0.25">
      <c r="A65" s="6" t="s">
        <v>1</v>
      </c>
      <c r="B65" s="6" t="s">
        <v>3</v>
      </c>
      <c r="C65" s="6" t="s">
        <v>272</v>
      </c>
      <c r="D65" s="5" t="s">
        <v>195</v>
      </c>
      <c r="E65" s="6"/>
      <c r="F65" s="6" t="s">
        <v>174</v>
      </c>
      <c r="G65" s="5" t="s">
        <v>195</v>
      </c>
      <c r="H65" s="6" t="s">
        <v>202</v>
      </c>
      <c r="I65" s="7">
        <v>44587</v>
      </c>
      <c r="J65" s="7">
        <v>44593</v>
      </c>
      <c r="K65" s="7" t="s">
        <v>150</v>
      </c>
      <c r="L65" s="6" t="s">
        <v>273</v>
      </c>
      <c r="M65" s="6"/>
      <c r="N65" s="6"/>
      <c r="O65" s="8">
        <v>18.989999999999998</v>
      </c>
    </row>
    <row r="66" spans="1:15" x14ac:dyDescent="0.25">
      <c r="A66" s="6" t="s">
        <v>1</v>
      </c>
      <c r="B66" s="6" t="s">
        <v>3</v>
      </c>
      <c r="C66" s="6" t="s">
        <v>274</v>
      </c>
      <c r="D66" s="5" t="s">
        <v>195</v>
      </c>
      <c r="E66" s="6"/>
      <c r="F66" s="6" t="s">
        <v>174</v>
      </c>
      <c r="G66" s="5" t="s">
        <v>195</v>
      </c>
      <c r="H66" s="6" t="s">
        <v>202</v>
      </c>
      <c r="I66" s="7">
        <v>44587</v>
      </c>
      <c r="J66" s="7">
        <v>44593</v>
      </c>
      <c r="K66" s="7" t="s">
        <v>150</v>
      </c>
      <c r="L66" s="6" t="s">
        <v>278</v>
      </c>
      <c r="M66" s="6"/>
      <c r="N66" s="6"/>
      <c r="O66" s="8">
        <v>9.99</v>
      </c>
    </row>
    <row r="67" spans="1:15" x14ac:dyDescent="0.25">
      <c r="A67" s="6" t="s">
        <v>1</v>
      </c>
      <c r="B67" s="6" t="s">
        <v>3</v>
      </c>
      <c r="C67" s="6" t="s">
        <v>275</v>
      </c>
      <c r="D67" s="5" t="s">
        <v>195</v>
      </c>
      <c r="E67" s="6"/>
      <c r="F67" s="6" t="s">
        <v>174</v>
      </c>
      <c r="G67" s="5" t="s">
        <v>195</v>
      </c>
      <c r="H67" s="6" t="s">
        <v>202</v>
      </c>
      <c r="I67" s="7">
        <v>44587</v>
      </c>
      <c r="J67" s="7">
        <v>44593</v>
      </c>
      <c r="K67" s="7" t="s">
        <v>150</v>
      </c>
      <c r="L67" s="6" t="s">
        <v>278</v>
      </c>
      <c r="M67" s="6"/>
      <c r="N67" s="6"/>
      <c r="O67" s="8">
        <v>9.99</v>
      </c>
    </row>
    <row r="68" spans="1:15" x14ac:dyDescent="0.25">
      <c r="A68" s="6" t="s">
        <v>1</v>
      </c>
      <c r="B68" s="6" t="s">
        <v>3</v>
      </c>
      <c r="C68" s="6" t="s">
        <v>276</v>
      </c>
      <c r="D68" s="5" t="s">
        <v>195</v>
      </c>
      <c r="E68" s="6"/>
      <c r="F68" s="6" t="s">
        <v>174</v>
      </c>
      <c r="G68" s="5" t="s">
        <v>195</v>
      </c>
      <c r="H68" s="6" t="s">
        <v>202</v>
      </c>
      <c r="I68" s="7">
        <v>44587</v>
      </c>
      <c r="J68" s="7">
        <v>44593</v>
      </c>
      <c r="K68" s="7" t="s">
        <v>150</v>
      </c>
      <c r="L68" s="6" t="s">
        <v>278</v>
      </c>
      <c r="M68" s="6"/>
      <c r="N68" s="6"/>
      <c r="O68" s="8">
        <v>9.99</v>
      </c>
    </row>
    <row r="69" spans="1:15" x14ac:dyDescent="0.25">
      <c r="A69" s="6" t="s">
        <v>1</v>
      </c>
      <c r="B69" s="6" t="s">
        <v>3</v>
      </c>
      <c r="C69" s="6" t="s">
        <v>277</v>
      </c>
      <c r="D69" s="5" t="s">
        <v>195</v>
      </c>
      <c r="E69" s="6"/>
      <c r="F69" s="6" t="s">
        <v>174</v>
      </c>
      <c r="G69" s="5" t="s">
        <v>195</v>
      </c>
      <c r="H69" s="6" t="s">
        <v>202</v>
      </c>
      <c r="I69" s="7">
        <v>44587</v>
      </c>
      <c r="J69" s="7">
        <v>44593</v>
      </c>
      <c r="K69" s="7" t="s">
        <v>150</v>
      </c>
      <c r="L69" s="6" t="s">
        <v>278</v>
      </c>
      <c r="M69" s="6"/>
      <c r="N69" s="6"/>
      <c r="O69" s="8">
        <v>9.99</v>
      </c>
    </row>
    <row r="70" spans="1:15" x14ac:dyDescent="0.25">
      <c r="A70" s="6" t="s">
        <v>1</v>
      </c>
      <c r="B70" s="6" t="s">
        <v>3</v>
      </c>
      <c r="C70" s="6" t="s">
        <v>279</v>
      </c>
      <c r="D70" s="5" t="s">
        <v>195</v>
      </c>
      <c r="E70" s="6"/>
      <c r="F70" s="6" t="s">
        <v>174</v>
      </c>
      <c r="G70" s="5" t="s">
        <v>195</v>
      </c>
      <c r="H70" s="6" t="s">
        <v>202</v>
      </c>
      <c r="I70" s="7">
        <v>44587</v>
      </c>
      <c r="J70" s="7">
        <v>44593</v>
      </c>
      <c r="K70" s="7" t="s">
        <v>150</v>
      </c>
      <c r="L70" s="6" t="s">
        <v>278</v>
      </c>
      <c r="M70" s="6"/>
      <c r="N70" s="6"/>
      <c r="O70" s="8">
        <v>8.99</v>
      </c>
    </row>
    <row r="71" spans="1:15" x14ac:dyDescent="0.25">
      <c r="A71" s="6" t="s">
        <v>1</v>
      </c>
      <c r="B71" s="6" t="s">
        <v>3</v>
      </c>
      <c r="C71" s="6" t="s">
        <v>271</v>
      </c>
      <c r="D71" s="5" t="s">
        <v>195</v>
      </c>
      <c r="E71" s="6"/>
      <c r="F71" s="6" t="s">
        <v>174</v>
      </c>
      <c r="G71" s="5" t="s">
        <v>195</v>
      </c>
      <c r="H71" s="6" t="s">
        <v>202</v>
      </c>
      <c r="I71" s="7">
        <v>44587</v>
      </c>
      <c r="J71" s="7">
        <v>44593</v>
      </c>
      <c r="K71" s="7" t="s">
        <v>150</v>
      </c>
      <c r="L71" s="6" t="s">
        <v>278</v>
      </c>
      <c r="M71" s="6"/>
      <c r="N71" s="6"/>
      <c r="O71" s="8">
        <v>8.99</v>
      </c>
    </row>
    <row r="72" spans="1:15" x14ac:dyDescent="0.25">
      <c r="A72" s="6" t="s">
        <v>1</v>
      </c>
      <c r="B72" s="6" t="s">
        <v>3</v>
      </c>
      <c r="C72" s="6" t="s">
        <v>280</v>
      </c>
      <c r="D72" s="5" t="s">
        <v>195</v>
      </c>
      <c r="E72" s="6"/>
      <c r="F72" s="6" t="s">
        <v>174</v>
      </c>
      <c r="G72" s="5" t="s">
        <v>195</v>
      </c>
      <c r="H72" s="6" t="s">
        <v>202</v>
      </c>
      <c r="I72" s="7">
        <v>44587</v>
      </c>
      <c r="J72" s="7">
        <v>44593</v>
      </c>
      <c r="K72" s="7" t="s">
        <v>150</v>
      </c>
      <c r="L72" s="6" t="s">
        <v>278</v>
      </c>
      <c r="M72" s="6"/>
      <c r="N72" s="6"/>
      <c r="O72" s="8">
        <v>8.99</v>
      </c>
    </row>
    <row r="73" spans="1:15" x14ac:dyDescent="0.25">
      <c r="A73" s="6" t="s">
        <v>1</v>
      </c>
      <c r="B73" s="6" t="s">
        <v>3</v>
      </c>
      <c r="C73" s="6" t="s">
        <v>281</v>
      </c>
      <c r="D73" s="5" t="s">
        <v>285</v>
      </c>
      <c r="E73" s="6"/>
      <c r="F73" s="6" t="s">
        <v>174</v>
      </c>
      <c r="G73" s="5" t="s">
        <v>285</v>
      </c>
      <c r="H73" s="6" t="s">
        <v>202</v>
      </c>
      <c r="I73" s="7">
        <v>44587</v>
      </c>
      <c r="J73" s="7">
        <v>44593</v>
      </c>
      <c r="K73" s="7" t="s">
        <v>150</v>
      </c>
      <c r="L73" s="6" t="s">
        <v>286</v>
      </c>
      <c r="M73" s="6"/>
      <c r="N73" s="6"/>
      <c r="O73" s="8">
        <v>9.89</v>
      </c>
    </row>
    <row r="74" spans="1:15" x14ac:dyDescent="0.25">
      <c r="A74" s="6" t="s">
        <v>1</v>
      </c>
      <c r="B74" s="6" t="s">
        <v>3</v>
      </c>
      <c r="C74" s="6" t="s">
        <v>282</v>
      </c>
      <c r="D74" s="5" t="s">
        <v>285</v>
      </c>
      <c r="E74" s="6"/>
      <c r="F74" s="6" t="s">
        <v>174</v>
      </c>
      <c r="G74" s="5" t="s">
        <v>285</v>
      </c>
      <c r="H74" s="6" t="s">
        <v>202</v>
      </c>
      <c r="I74" s="7">
        <v>44587</v>
      </c>
      <c r="J74" s="7">
        <v>44593</v>
      </c>
      <c r="K74" s="7" t="s">
        <v>150</v>
      </c>
      <c r="L74" s="6" t="s">
        <v>286</v>
      </c>
      <c r="M74" s="6"/>
      <c r="N74" s="6"/>
      <c r="O74" s="8">
        <v>9.89</v>
      </c>
    </row>
    <row r="75" spans="1:15" x14ac:dyDescent="0.25">
      <c r="A75" s="6" t="s">
        <v>1</v>
      </c>
      <c r="B75" s="6" t="s">
        <v>3</v>
      </c>
      <c r="C75" s="6" t="s">
        <v>283</v>
      </c>
      <c r="D75" s="5" t="s">
        <v>285</v>
      </c>
      <c r="E75" s="6"/>
      <c r="F75" s="6" t="s">
        <v>174</v>
      </c>
      <c r="G75" s="5" t="s">
        <v>285</v>
      </c>
      <c r="H75" s="6" t="s">
        <v>202</v>
      </c>
      <c r="I75" s="7">
        <v>44587</v>
      </c>
      <c r="J75" s="7">
        <v>44593</v>
      </c>
      <c r="K75" s="7" t="s">
        <v>150</v>
      </c>
      <c r="L75" s="6" t="s">
        <v>286</v>
      </c>
      <c r="M75" s="6"/>
      <c r="N75" s="6"/>
      <c r="O75" s="8">
        <v>9.89</v>
      </c>
    </row>
    <row r="76" spans="1:15" x14ac:dyDescent="0.25">
      <c r="A76" s="6" t="s">
        <v>1</v>
      </c>
      <c r="B76" s="6" t="s">
        <v>3</v>
      </c>
      <c r="C76" s="6" t="s">
        <v>284</v>
      </c>
      <c r="D76" s="5" t="s">
        <v>285</v>
      </c>
      <c r="E76" s="6"/>
      <c r="F76" s="6" t="s">
        <v>174</v>
      </c>
      <c r="G76" s="5" t="s">
        <v>285</v>
      </c>
      <c r="H76" s="6" t="s">
        <v>202</v>
      </c>
      <c r="I76" s="7">
        <v>44587</v>
      </c>
      <c r="J76" s="7">
        <v>44593</v>
      </c>
      <c r="K76" s="7" t="s">
        <v>150</v>
      </c>
      <c r="L76" s="6" t="s">
        <v>286</v>
      </c>
      <c r="M76" s="6"/>
      <c r="N76" s="6"/>
      <c r="O76" s="8">
        <v>9.89</v>
      </c>
    </row>
    <row r="77" spans="1:15" x14ac:dyDescent="0.25">
      <c r="A77" s="6" t="s">
        <v>1</v>
      </c>
      <c r="B77" s="6" t="s">
        <v>3</v>
      </c>
      <c r="C77" s="6" t="s">
        <v>287</v>
      </c>
      <c r="D77" s="5" t="s">
        <v>285</v>
      </c>
      <c r="E77" s="6"/>
      <c r="F77" s="6" t="s">
        <v>174</v>
      </c>
      <c r="G77" s="5" t="s">
        <v>285</v>
      </c>
      <c r="H77" s="6" t="s">
        <v>202</v>
      </c>
      <c r="I77" s="7">
        <v>44587</v>
      </c>
      <c r="J77" s="7">
        <v>44593</v>
      </c>
      <c r="K77" s="7" t="s">
        <v>150</v>
      </c>
      <c r="L77" s="6" t="s">
        <v>286</v>
      </c>
      <c r="M77" s="6"/>
      <c r="N77" s="6"/>
      <c r="O77" s="8">
        <v>7.19</v>
      </c>
    </row>
    <row r="78" spans="1:15" x14ac:dyDescent="0.25">
      <c r="A78" s="6" t="s">
        <v>1</v>
      </c>
      <c r="B78" s="6" t="s">
        <v>3</v>
      </c>
      <c r="C78" s="6" t="s">
        <v>288</v>
      </c>
      <c r="D78" s="5" t="s">
        <v>285</v>
      </c>
      <c r="E78" s="6"/>
      <c r="F78" s="6" t="s">
        <v>174</v>
      </c>
      <c r="G78" s="5" t="s">
        <v>285</v>
      </c>
      <c r="H78" s="6" t="s">
        <v>202</v>
      </c>
      <c r="I78" s="7">
        <v>44587</v>
      </c>
      <c r="J78" s="7">
        <v>44593</v>
      </c>
      <c r="K78" s="7" t="s">
        <v>150</v>
      </c>
      <c r="L78" s="6" t="s">
        <v>286</v>
      </c>
      <c r="M78" s="6"/>
      <c r="N78" s="6"/>
      <c r="O78" s="8">
        <v>7.19</v>
      </c>
    </row>
    <row r="79" spans="1:15" x14ac:dyDescent="0.25">
      <c r="A79" s="6" t="s">
        <v>1</v>
      </c>
      <c r="B79" s="6" t="s">
        <v>3</v>
      </c>
      <c r="C79" s="6" t="s">
        <v>289</v>
      </c>
      <c r="D79" s="5" t="s">
        <v>285</v>
      </c>
      <c r="E79" s="6"/>
      <c r="F79" s="6" t="s">
        <v>174</v>
      </c>
      <c r="G79" s="5" t="s">
        <v>285</v>
      </c>
      <c r="H79" s="6" t="s">
        <v>202</v>
      </c>
      <c r="I79" s="7">
        <v>44587</v>
      </c>
      <c r="J79" s="7">
        <v>44593</v>
      </c>
      <c r="K79" s="7" t="s">
        <v>150</v>
      </c>
      <c r="L79" s="6" t="s">
        <v>286</v>
      </c>
      <c r="M79" s="6"/>
      <c r="N79" s="6"/>
      <c r="O79" s="8">
        <v>7.19</v>
      </c>
    </row>
    <row r="80" spans="1:15" x14ac:dyDescent="0.25">
      <c r="A80" s="6" t="s">
        <v>1</v>
      </c>
      <c r="B80" s="6" t="s">
        <v>3</v>
      </c>
      <c r="C80" s="6" t="s">
        <v>290</v>
      </c>
      <c r="D80" s="5" t="s">
        <v>285</v>
      </c>
      <c r="E80" s="6"/>
      <c r="F80" s="6" t="s">
        <v>174</v>
      </c>
      <c r="G80" s="5" t="s">
        <v>285</v>
      </c>
      <c r="H80" s="6" t="s">
        <v>202</v>
      </c>
      <c r="I80" s="7">
        <v>44587</v>
      </c>
      <c r="J80" s="7">
        <v>44593</v>
      </c>
      <c r="K80" s="7" t="s">
        <v>150</v>
      </c>
      <c r="L80" s="6" t="s">
        <v>291</v>
      </c>
      <c r="M80" s="6"/>
      <c r="N80" s="6"/>
      <c r="O80" s="8">
        <v>7.19</v>
      </c>
    </row>
    <row r="81" spans="1:15" x14ac:dyDescent="0.25">
      <c r="A81" s="6" t="s">
        <v>1</v>
      </c>
      <c r="B81" s="6" t="s">
        <v>3</v>
      </c>
      <c r="C81" s="6" t="s">
        <v>292</v>
      </c>
      <c r="D81" s="5" t="s">
        <v>285</v>
      </c>
      <c r="E81" s="6"/>
      <c r="F81" s="6" t="s">
        <v>174</v>
      </c>
      <c r="G81" s="5" t="s">
        <v>285</v>
      </c>
      <c r="H81" s="6" t="s">
        <v>202</v>
      </c>
      <c r="I81" s="7">
        <v>44587</v>
      </c>
      <c r="J81" s="7">
        <v>44593</v>
      </c>
      <c r="K81" s="7" t="s">
        <v>150</v>
      </c>
      <c r="L81" s="6" t="s">
        <v>286</v>
      </c>
      <c r="M81" s="6"/>
      <c r="N81" s="6"/>
      <c r="O81" s="8">
        <v>11.69</v>
      </c>
    </row>
    <row r="82" spans="1:15" x14ac:dyDescent="0.25">
      <c r="A82" s="6" t="s">
        <v>1</v>
      </c>
      <c r="B82" s="6" t="s">
        <v>3</v>
      </c>
      <c r="C82" s="6" t="s">
        <v>293</v>
      </c>
      <c r="D82" s="5" t="s">
        <v>285</v>
      </c>
      <c r="E82" s="6"/>
      <c r="F82" s="6" t="s">
        <v>174</v>
      </c>
      <c r="G82" s="5" t="s">
        <v>285</v>
      </c>
      <c r="H82" s="6" t="s">
        <v>202</v>
      </c>
      <c r="I82" s="7">
        <v>44587</v>
      </c>
      <c r="J82" s="7">
        <v>44593</v>
      </c>
      <c r="K82" s="7" t="s">
        <v>150</v>
      </c>
      <c r="L82" s="6" t="s">
        <v>286</v>
      </c>
      <c r="M82" s="6"/>
      <c r="N82" s="6"/>
      <c r="O82" s="8">
        <v>11.69</v>
      </c>
    </row>
    <row r="83" spans="1:15" x14ac:dyDescent="0.25">
      <c r="A83" s="6" t="s">
        <v>1</v>
      </c>
      <c r="B83" s="6" t="s">
        <v>3</v>
      </c>
      <c r="C83" s="6" t="s">
        <v>294</v>
      </c>
      <c r="D83" s="5" t="s">
        <v>285</v>
      </c>
      <c r="E83" s="6"/>
      <c r="F83" s="6" t="s">
        <v>174</v>
      </c>
      <c r="G83" s="5" t="s">
        <v>285</v>
      </c>
      <c r="H83" s="6" t="s">
        <v>202</v>
      </c>
      <c r="I83" s="7">
        <v>44587</v>
      </c>
      <c r="J83" s="7">
        <v>44593</v>
      </c>
      <c r="K83" s="7" t="s">
        <v>150</v>
      </c>
      <c r="L83" s="6" t="s">
        <v>286</v>
      </c>
      <c r="M83" s="6"/>
      <c r="N83" s="6"/>
      <c r="O83" s="8">
        <v>11.69</v>
      </c>
    </row>
    <row r="84" spans="1:15" x14ac:dyDescent="0.25">
      <c r="A84" s="6" t="s">
        <v>1</v>
      </c>
      <c r="B84" s="6" t="s">
        <v>3</v>
      </c>
      <c r="C84" s="6" t="s">
        <v>295</v>
      </c>
      <c r="D84" s="5" t="s">
        <v>299</v>
      </c>
      <c r="E84" s="6"/>
      <c r="F84" s="6" t="s">
        <v>174</v>
      </c>
      <c r="G84" s="5" t="s">
        <v>299</v>
      </c>
      <c r="H84" s="6" t="s">
        <v>202</v>
      </c>
      <c r="I84" s="7">
        <v>44587</v>
      </c>
      <c r="J84" s="7">
        <v>44593</v>
      </c>
      <c r="K84" s="7" t="s">
        <v>150</v>
      </c>
      <c r="L84" s="6" t="s">
        <v>286</v>
      </c>
      <c r="M84" s="6"/>
      <c r="N84" s="6"/>
      <c r="O84" s="8">
        <v>20.99</v>
      </c>
    </row>
    <row r="85" spans="1:15" x14ac:dyDescent="0.25">
      <c r="A85" s="6" t="s">
        <v>1</v>
      </c>
      <c r="B85" s="6" t="s">
        <v>3</v>
      </c>
      <c r="C85" s="6" t="s">
        <v>296</v>
      </c>
      <c r="D85" s="5" t="s">
        <v>299</v>
      </c>
      <c r="E85" s="6"/>
      <c r="F85" s="6" t="s">
        <v>174</v>
      </c>
      <c r="G85" s="5" t="s">
        <v>299</v>
      </c>
      <c r="H85" s="6" t="s">
        <v>202</v>
      </c>
      <c r="I85" s="7">
        <v>44587</v>
      </c>
      <c r="J85" s="7">
        <v>44593</v>
      </c>
      <c r="K85" s="7" t="s">
        <v>150</v>
      </c>
      <c r="L85" s="6" t="s">
        <v>286</v>
      </c>
      <c r="M85" s="6"/>
      <c r="N85" s="6"/>
      <c r="O85" s="8">
        <v>20.99</v>
      </c>
    </row>
    <row r="86" spans="1:15" x14ac:dyDescent="0.25">
      <c r="A86" s="6" t="s">
        <v>1</v>
      </c>
      <c r="B86" s="6" t="s">
        <v>3</v>
      </c>
      <c r="C86" s="6" t="s">
        <v>297</v>
      </c>
      <c r="D86" s="5" t="s">
        <v>299</v>
      </c>
      <c r="E86" s="6"/>
      <c r="F86" s="6" t="s">
        <v>174</v>
      </c>
      <c r="G86" s="5" t="s">
        <v>299</v>
      </c>
      <c r="H86" s="6" t="s">
        <v>202</v>
      </c>
      <c r="I86" s="7">
        <v>44587</v>
      </c>
      <c r="J86" s="7">
        <v>44593</v>
      </c>
      <c r="K86" s="7" t="s">
        <v>150</v>
      </c>
      <c r="L86" s="6" t="s">
        <v>286</v>
      </c>
      <c r="M86" s="6"/>
      <c r="N86" s="6"/>
      <c r="O86" s="8">
        <v>20.99</v>
      </c>
    </row>
    <row r="87" spans="1:15" x14ac:dyDescent="0.25">
      <c r="A87" s="6" t="s">
        <v>1</v>
      </c>
      <c r="B87" s="6" t="s">
        <v>3</v>
      </c>
      <c r="C87" s="6" t="s">
        <v>298</v>
      </c>
      <c r="D87" s="5" t="s">
        <v>299</v>
      </c>
      <c r="E87" s="6"/>
      <c r="F87" s="6" t="s">
        <v>174</v>
      </c>
      <c r="G87" s="5" t="s">
        <v>299</v>
      </c>
      <c r="H87" s="6" t="s">
        <v>202</v>
      </c>
      <c r="I87" s="7">
        <v>44587</v>
      </c>
      <c r="J87" s="7">
        <v>44593</v>
      </c>
      <c r="K87" s="7" t="s">
        <v>150</v>
      </c>
      <c r="L87" s="6" t="s">
        <v>286</v>
      </c>
      <c r="M87" s="6"/>
      <c r="N87" s="6"/>
      <c r="O87" s="8">
        <v>20.99</v>
      </c>
    </row>
    <row r="88" spans="1:15" x14ac:dyDescent="0.25">
      <c r="A88" s="6" t="s">
        <v>1</v>
      </c>
      <c r="B88" s="6" t="s">
        <v>3</v>
      </c>
      <c r="C88" s="6" t="s">
        <v>300</v>
      </c>
      <c r="D88" s="5" t="s">
        <v>299</v>
      </c>
      <c r="E88" s="6"/>
      <c r="F88" s="6" t="s">
        <v>174</v>
      </c>
      <c r="G88" s="5" t="s">
        <v>299</v>
      </c>
      <c r="H88" s="6" t="s">
        <v>202</v>
      </c>
      <c r="I88" s="7">
        <v>44587</v>
      </c>
      <c r="J88" s="7">
        <v>44593</v>
      </c>
      <c r="K88" s="7" t="s">
        <v>150</v>
      </c>
      <c r="L88" s="6" t="s">
        <v>286</v>
      </c>
      <c r="M88" s="6"/>
      <c r="N88" s="6"/>
      <c r="O88" s="8">
        <v>12.99</v>
      </c>
    </row>
    <row r="89" spans="1:15" x14ac:dyDescent="0.25">
      <c r="A89" s="6" t="s">
        <v>1</v>
      </c>
      <c r="B89" s="6" t="s">
        <v>3</v>
      </c>
      <c r="C89" s="6" t="s">
        <v>301</v>
      </c>
      <c r="D89" s="5" t="s">
        <v>299</v>
      </c>
      <c r="E89" s="6"/>
      <c r="F89" s="6" t="s">
        <v>174</v>
      </c>
      <c r="G89" s="5" t="s">
        <v>299</v>
      </c>
      <c r="H89" s="6" t="s">
        <v>202</v>
      </c>
      <c r="I89" s="7">
        <v>44587</v>
      </c>
      <c r="J89" s="7">
        <v>44593</v>
      </c>
      <c r="K89" s="7" t="s">
        <v>150</v>
      </c>
      <c r="L89" s="6" t="s">
        <v>286</v>
      </c>
      <c r="M89" s="6"/>
      <c r="N89" s="6"/>
      <c r="O89" s="8">
        <v>12.99</v>
      </c>
    </row>
    <row r="90" spans="1:15" x14ac:dyDescent="0.25">
      <c r="A90" s="6" t="s">
        <v>1</v>
      </c>
      <c r="B90" s="6" t="s">
        <v>3</v>
      </c>
      <c r="C90" s="6" t="s">
        <v>302</v>
      </c>
      <c r="D90" s="5" t="s">
        <v>299</v>
      </c>
      <c r="E90" s="6"/>
      <c r="F90" s="6" t="s">
        <v>174</v>
      </c>
      <c r="G90" s="5" t="s">
        <v>299</v>
      </c>
      <c r="H90" s="6" t="s">
        <v>202</v>
      </c>
      <c r="I90" s="7">
        <v>44587</v>
      </c>
      <c r="J90" s="7">
        <v>44593</v>
      </c>
      <c r="K90" s="7" t="s">
        <v>150</v>
      </c>
      <c r="L90" s="6" t="s">
        <v>286</v>
      </c>
      <c r="M90" s="6"/>
      <c r="N90" s="6"/>
      <c r="O90" s="8">
        <v>12.99</v>
      </c>
    </row>
    <row r="91" spans="1:15" x14ac:dyDescent="0.25">
      <c r="A91" s="6" t="s">
        <v>1</v>
      </c>
      <c r="B91" s="6" t="s">
        <v>3</v>
      </c>
      <c r="C91" s="6" t="s">
        <v>303</v>
      </c>
      <c r="D91" s="5" t="s">
        <v>299</v>
      </c>
      <c r="E91" s="6"/>
      <c r="F91" s="6" t="s">
        <v>174</v>
      </c>
      <c r="G91" s="5" t="s">
        <v>299</v>
      </c>
      <c r="H91" s="6" t="s">
        <v>202</v>
      </c>
      <c r="I91" s="7">
        <v>44587</v>
      </c>
      <c r="J91" s="7">
        <v>44593</v>
      </c>
      <c r="K91" s="7" t="s">
        <v>150</v>
      </c>
      <c r="L91" s="6" t="s">
        <v>286</v>
      </c>
      <c r="M91" s="6"/>
      <c r="N91" s="6"/>
      <c r="O91" s="8">
        <v>12.99</v>
      </c>
    </row>
    <row r="92" spans="1:15" x14ac:dyDescent="0.25">
      <c r="A92" s="6" t="s">
        <v>1</v>
      </c>
      <c r="B92" s="6" t="s">
        <v>3</v>
      </c>
      <c r="C92" s="6" t="s">
        <v>304</v>
      </c>
      <c r="D92" s="5" t="s">
        <v>299</v>
      </c>
      <c r="E92" s="6"/>
      <c r="F92" s="6" t="s">
        <v>174</v>
      </c>
      <c r="G92" s="5" t="s">
        <v>299</v>
      </c>
      <c r="H92" s="6" t="s">
        <v>202</v>
      </c>
      <c r="I92" s="7">
        <v>44587</v>
      </c>
      <c r="J92" s="7">
        <v>44593</v>
      </c>
      <c r="K92" s="7" t="s">
        <v>150</v>
      </c>
      <c r="L92" s="6" t="s">
        <v>286</v>
      </c>
      <c r="M92" s="6"/>
      <c r="N92" s="6"/>
      <c r="O92" s="8">
        <v>21.99</v>
      </c>
    </row>
    <row r="93" spans="1:15" x14ac:dyDescent="0.25">
      <c r="A93" s="6" t="s">
        <v>1</v>
      </c>
      <c r="B93" s="6" t="s">
        <v>3</v>
      </c>
      <c r="C93" s="6" t="s">
        <v>305</v>
      </c>
      <c r="D93" s="5" t="s">
        <v>299</v>
      </c>
      <c r="E93" s="6"/>
      <c r="F93" s="6" t="s">
        <v>174</v>
      </c>
      <c r="G93" s="5" t="s">
        <v>299</v>
      </c>
      <c r="H93" s="6" t="s">
        <v>202</v>
      </c>
      <c r="I93" s="7">
        <v>44587</v>
      </c>
      <c r="J93" s="7">
        <v>44593</v>
      </c>
      <c r="K93" s="7" t="s">
        <v>150</v>
      </c>
      <c r="L93" s="6" t="s">
        <v>286</v>
      </c>
      <c r="M93" s="6"/>
      <c r="N93" s="6"/>
      <c r="O93" s="8">
        <v>21.99</v>
      </c>
    </row>
    <row r="94" spans="1:15" x14ac:dyDescent="0.25">
      <c r="A94" s="6" t="s">
        <v>1</v>
      </c>
      <c r="B94" s="6" t="s">
        <v>3</v>
      </c>
      <c r="C94" s="6" t="s">
        <v>306</v>
      </c>
      <c r="D94" s="5" t="s">
        <v>299</v>
      </c>
      <c r="E94" s="6"/>
      <c r="F94" s="6" t="s">
        <v>174</v>
      </c>
      <c r="G94" s="5" t="s">
        <v>299</v>
      </c>
      <c r="H94" s="6" t="s">
        <v>202</v>
      </c>
      <c r="I94" s="7">
        <v>44587</v>
      </c>
      <c r="J94" s="7">
        <v>44593</v>
      </c>
      <c r="K94" s="7" t="s">
        <v>150</v>
      </c>
      <c r="L94" s="6" t="s">
        <v>286</v>
      </c>
      <c r="M94" s="6"/>
      <c r="N94" s="6"/>
      <c r="O94" s="8">
        <v>21.99</v>
      </c>
    </row>
    <row r="95" spans="1:15" x14ac:dyDescent="0.25">
      <c r="A95" s="6" t="s">
        <v>1</v>
      </c>
      <c r="B95" s="6" t="s">
        <v>3</v>
      </c>
      <c r="C95" s="6" t="s">
        <v>307</v>
      </c>
      <c r="D95" s="5" t="s">
        <v>299</v>
      </c>
      <c r="E95" s="6"/>
      <c r="F95" s="6" t="s">
        <v>174</v>
      </c>
      <c r="G95" s="5" t="s">
        <v>299</v>
      </c>
      <c r="H95" s="6" t="s">
        <v>202</v>
      </c>
      <c r="I95" s="7">
        <v>44587</v>
      </c>
      <c r="J95" s="7">
        <v>44593</v>
      </c>
      <c r="K95" s="7" t="s">
        <v>150</v>
      </c>
      <c r="L95" s="6" t="s">
        <v>286</v>
      </c>
      <c r="M95" s="6"/>
      <c r="N95" s="6"/>
      <c r="O95" s="8">
        <v>21.99</v>
      </c>
    </row>
    <row r="96" spans="1:15" x14ac:dyDescent="0.25">
      <c r="A96" s="6" t="s">
        <v>1</v>
      </c>
      <c r="B96" s="6" t="s">
        <v>3</v>
      </c>
      <c r="C96" s="6" t="s">
        <v>308</v>
      </c>
      <c r="D96" s="5" t="s">
        <v>299</v>
      </c>
      <c r="E96" s="6"/>
      <c r="F96" s="6" t="s">
        <v>174</v>
      </c>
      <c r="G96" s="5" t="s">
        <v>299</v>
      </c>
      <c r="H96" s="6" t="s">
        <v>202</v>
      </c>
      <c r="I96" s="7">
        <v>44587</v>
      </c>
      <c r="J96" s="7">
        <v>44593</v>
      </c>
      <c r="K96" s="7" t="s">
        <v>150</v>
      </c>
      <c r="L96" s="6" t="s">
        <v>286</v>
      </c>
      <c r="M96" s="6"/>
      <c r="N96" s="6"/>
      <c r="O96" s="8">
        <v>17.989999999999998</v>
      </c>
    </row>
    <row r="97" spans="1:15" x14ac:dyDescent="0.25">
      <c r="A97" s="6" t="s">
        <v>1</v>
      </c>
      <c r="B97" s="6" t="s">
        <v>3</v>
      </c>
      <c r="C97" s="6" t="s">
        <v>309</v>
      </c>
      <c r="D97" s="5" t="s">
        <v>299</v>
      </c>
      <c r="E97" s="6"/>
      <c r="F97" s="6" t="s">
        <v>174</v>
      </c>
      <c r="G97" s="5" t="s">
        <v>299</v>
      </c>
      <c r="H97" s="6" t="s">
        <v>202</v>
      </c>
      <c r="I97" s="7">
        <v>44587</v>
      </c>
      <c r="J97" s="7">
        <v>44593</v>
      </c>
      <c r="K97" s="7" t="s">
        <v>150</v>
      </c>
      <c r="L97" s="6" t="s">
        <v>286</v>
      </c>
      <c r="M97" s="6"/>
      <c r="N97" s="6"/>
      <c r="O97" s="8">
        <v>17.989999999999998</v>
      </c>
    </row>
    <row r="98" spans="1:15" x14ac:dyDescent="0.25">
      <c r="A98" s="6" t="s">
        <v>1</v>
      </c>
      <c r="B98" s="6" t="s">
        <v>3</v>
      </c>
      <c r="C98" s="6" t="s">
        <v>310</v>
      </c>
      <c r="D98" s="5" t="s">
        <v>299</v>
      </c>
      <c r="E98" s="6"/>
      <c r="F98" s="6" t="s">
        <v>174</v>
      </c>
      <c r="G98" s="5" t="s">
        <v>299</v>
      </c>
      <c r="H98" s="6" t="s">
        <v>202</v>
      </c>
      <c r="I98" s="7">
        <v>44587</v>
      </c>
      <c r="J98" s="7">
        <v>44593</v>
      </c>
      <c r="K98" s="7" t="s">
        <v>150</v>
      </c>
      <c r="L98" s="6" t="s">
        <v>286</v>
      </c>
      <c r="M98" s="6"/>
      <c r="N98" s="6"/>
      <c r="O98" s="8">
        <v>17.989999999999998</v>
      </c>
    </row>
    <row r="99" spans="1:15" x14ac:dyDescent="0.25">
      <c r="A99" s="6" t="s">
        <v>1</v>
      </c>
      <c r="B99" s="6" t="s">
        <v>3</v>
      </c>
      <c r="C99" s="6" t="s">
        <v>311</v>
      </c>
      <c r="D99" s="5" t="s">
        <v>299</v>
      </c>
      <c r="E99" s="6"/>
      <c r="F99" s="6" t="s">
        <v>174</v>
      </c>
      <c r="G99" s="5" t="s">
        <v>299</v>
      </c>
      <c r="H99" s="6" t="s">
        <v>202</v>
      </c>
      <c r="I99" s="7">
        <v>44587</v>
      </c>
      <c r="J99" s="7">
        <v>44593</v>
      </c>
      <c r="K99" s="7" t="s">
        <v>150</v>
      </c>
      <c r="L99" s="6" t="s">
        <v>286</v>
      </c>
      <c r="M99" s="6"/>
      <c r="N99" s="6"/>
      <c r="O99" s="8">
        <v>17.989999999999998</v>
      </c>
    </row>
    <row r="100" spans="1:15" x14ac:dyDescent="0.25">
      <c r="A100" s="6" t="s">
        <v>1</v>
      </c>
      <c r="B100" s="6" t="s">
        <v>3</v>
      </c>
      <c r="C100" s="6" t="s">
        <v>3</v>
      </c>
      <c r="D100" s="5" t="s">
        <v>312</v>
      </c>
      <c r="E100" s="6"/>
      <c r="F100" s="6" t="s">
        <v>173</v>
      </c>
      <c r="G100" s="5" t="s">
        <v>199</v>
      </c>
      <c r="H100" s="6" t="s">
        <v>202</v>
      </c>
      <c r="I100" s="7">
        <v>44587</v>
      </c>
      <c r="J100" s="7">
        <v>44593</v>
      </c>
      <c r="K100" s="7" t="s">
        <v>149</v>
      </c>
      <c r="L100" s="6" t="s">
        <v>313</v>
      </c>
      <c r="M100" s="6"/>
      <c r="N100" s="6">
        <v>5</v>
      </c>
      <c r="O100" s="8">
        <v>2.4700000000000002</v>
      </c>
    </row>
    <row r="101" spans="1:15" x14ac:dyDescent="0.25">
      <c r="A101" s="6" t="s">
        <v>1</v>
      </c>
      <c r="B101" s="6" t="s">
        <v>3</v>
      </c>
      <c r="C101" s="6" t="s">
        <v>314</v>
      </c>
      <c r="D101" s="5" t="s">
        <v>315</v>
      </c>
      <c r="E101" s="6"/>
      <c r="F101" s="6" t="s">
        <v>173</v>
      </c>
      <c r="G101" s="5" t="s">
        <v>315</v>
      </c>
      <c r="H101" s="6" t="s">
        <v>202</v>
      </c>
      <c r="I101" s="7">
        <v>44587</v>
      </c>
      <c r="J101" s="7">
        <v>44593</v>
      </c>
      <c r="K101" s="7" t="s">
        <v>150</v>
      </c>
      <c r="L101" s="6" t="s">
        <v>316</v>
      </c>
      <c r="M101" s="6"/>
      <c r="N101" s="6">
        <v>5</v>
      </c>
      <c r="O101" s="8">
        <v>5.97</v>
      </c>
    </row>
    <row r="102" spans="1:15" x14ac:dyDescent="0.25">
      <c r="A102" s="6" t="s">
        <v>1</v>
      </c>
      <c r="B102" s="6" t="s">
        <v>3</v>
      </c>
      <c r="C102" s="6" t="s">
        <v>317</v>
      </c>
      <c r="D102" s="5" t="s">
        <v>318</v>
      </c>
      <c r="E102" s="6"/>
      <c r="F102" s="6" t="s">
        <v>320</v>
      </c>
      <c r="G102" s="5" t="s">
        <v>318</v>
      </c>
      <c r="H102" s="6" t="s">
        <v>202</v>
      </c>
      <c r="I102" s="7">
        <v>44587</v>
      </c>
      <c r="J102" s="7">
        <v>44593</v>
      </c>
      <c r="K102" s="7" t="s">
        <v>150</v>
      </c>
      <c r="L102" s="6" t="s">
        <v>321</v>
      </c>
      <c r="M102" s="6"/>
      <c r="N102" s="6">
        <v>5</v>
      </c>
      <c r="O102" s="8">
        <v>2.97</v>
      </c>
    </row>
    <row r="103" spans="1:15" x14ac:dyDescent="0.25">
      <c r="A103" s="6" t="s">
        <v>1</v>
      </c>
      <c r="B103" s="6" t="s">
        <v>3</v>
      </c>
      <c r="C103" s="6" t="s">
        <v>323</v>
      </c>
      <c r="D103" s="5" t="s">
        <v>319</v>
      </c>
      <c r="E103" s="6"/>
      <c r="F103" s="6" t="s">
        <v>165</v>
      </c>
      <c r="G103" s="5" t="s">
        <v>319</v>
      </c>
      <c r="H103" s="6" t="s">
        <v>202</v>
      </c>
      <c r="I103" s="7">
        <v>44587</v>
      </c>
      <c r="J103" s="7">
        <v>44593</v>
      </c>
      <c r="K103" s="7" t="s">
        <v>150</v>
      </c>
      <c r="L103" s="6" t="s">
        <v>322</v>
      </c>
      <c r="M103" s="6"/>
      <c r="N103" s="6">
        <v>5</v>
      </c>
      <c r="O103" s="8">
        <v>2.97</v>
      </c>
    </row>
    <row r="104" spans="1:15" x14ac:dyDescent="0.25">
      <c r="A104" s="6" t="s">
        <v>1</v>
      </c>
      <c r="B104" s="6" t="s">
        <v>3</v>
      </c>
      <c r="C104" s="6" t="s">
        <v>323</v>
      </c>
      <c r="D104" s="5" t="s">
        <v>324</v>
      </c>
      <c r="E104" s="6"/>
      <c r="F104" s="6" t="s">
        <v>325</v>
      </c>
      <c r="G104" s="5" t="s">
        <v>324</v>
      </c>
      <c r="H104" s="6" t="s">
        <v>202</v>
      </c>
      <c r="I104" s="7">
        <v>44587</v>
      </c>
      <c r="J104" s="7">
        <v>44593</v>
      </c>
      <c r="K104" s="7" t="s">
        <v>150</v>
      </c>
      <c r="L104" s="6" t="s">
        <v>326</v>
      </c>
      <c r="M104" s="6"/>
      <c r="N104" s="6">
        <v>5</v>
      </c>
      <c r="O104" s="8">
        <v>5.47</v>
      </c>
    </row>
    <row r="105" spans="1:15" x14ac:dyDescent="0.25">
      <c r="A105" s="6" t="s">
        <v>1</v>
      </c>
      <c r="B105" s="6" t="s">
        <v>3</v>
      </c>
      <c r="C105" s="6" t="s">
        <v>327</v>
      </c>
      <c r="D105" s="5" t="s">
        <v>328</v>
      </c>
      <c r="E105" s="6"/>
      <c r="F105" s="6" t="s">
        <v>162</v>
      </c>
      <c r="G105" s="5" t="s">
        <v>328</v>
      </c>
      <c r="H105" s="6" t="s">
        <v>202</v>
      </c>
      <c r="I105" s="7">
        <v>44587</v>
      </c>
      <c r="J105" s="7">
        <v>44593</v>
      </c>
      <c r="K105" s="7" t="s">
        <v>150</v>
      </c>
      <c r="L105" s="6" t="s">
        <v>329</v>
      </c>
      <c r="M105" s="6"/>
      <c r="N105" s="6">
        <v>5</v>
      </c>
      <c r="O105" s="8">
        <v>4.97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DB9D8-0EED-48D5-A37C-E3C8C817DDE1}">
  <dimension ref="A1:A5"/>
  <sheetViews>
    <sheetView workbookViewId="0">
      <selection activeCell="A6" sqref="A6"/>
    </sheetView>
  </sheetViews>
  <sheetFormatPr defaultRowHeight="15" x14ac:dyDescent="0.25"/>
  <sheetData>
    <row r="1" spans="1:1" x14ac:dyDescent="0.25">
      <c r="A1" t="s">
        <v>116</v>
      </c>
    </row>
    <row r="3" spans="1:1" x14ac:dyDescent="0.25">
      <c r="A3" t="s">
        <v>117</v>
      </c>
    </row>
    <row r="4" spans="1:1" x14ac:dyDescent="0.25">
      <c r="A4" t="s">
        <v>118</v>
      </c>
    </row>
    <row r="5" spans="1:1" x14ac:dyDescent="0.25">
      <c r="A5" t="s">
        <v>163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2A9B-5E4A-4BBB-9861-647F33C78E3E}">
  <dimension ref="A1:E27"/>
  <sheetViews>
    <sheetView workbookViewId="0">
      <selection activeCell="D12" sqref="D12"/>
    </sheetView>
  </sheetViews>
  <sheetFormatPr defaultRowHeight="15" x14ac:dyDescent="0.25"/>
  <cols>
    <col min="1" max="1" width="14.140625" bestFit="1" customWidth="1"/>
    <col min="2" max="2" width="18.28515625" bestFit="1" customWidth="1"/>
    <col min="3" max="3" width="14.140625" bestFit="1" customWidth="1"/>
    <col min="4" max="4" width="89" bestFit="1" customWidth="1"/>
    <col min="5" max="5" width="11.140625" customWidth="1"/>
  </cols>
  <sheetData>
    <row r="1" spans="1:5" x14ac:dyDescent="0.25">
      <c r="A1" t="s">
        <v>19</v>
      </c>
      <c r="B1" t="s">
        <v>20</v>
      </c>
      <c r="C1" t="s">
        <v>21</v>
      </c>
      <c r="D1" t="s">
        <v>8</v>
      </c>
      <c r="E1" t="s">
        <v>155</v>
      </c>
    </row>
    <row r="2" spans="1:5" x14ac:dyDescent="0.25">
      <c r="A2" t="s">
        <v>151</v>
      </c>
      <c r="B2" t="s">
        <v>152</v>
      </c>
      <c r="C2" t="s">
        <v>30</v>
      </c>
      <c r="D2" t="s">
        <v>37</v>
      </c>
      <c r="E2" t="s">
        <v>36</v>
      </c>
    </row>
    <row r="3" spans="1:5" x14ac:dyDescent="0.25">
      <c r="A3" t="s">
        <v>151</v>
      </c>
      <c r="B3" t="s">
        <v>153</v>
      </c>
      <c r="C3" t="s">
        <v>31</v>
      </c>
      <c r="D3" t="s">
        <v>32</v>
      </c>
      <c r="E3" t="s">
        <v>36</v>
      </c>
    </row>
    <row r="4" spans="1:5" x14ac:dyDescent="0.25">
      <c r="A4" t="s">
        <v>22</v>
      </c>
      <c r="B4" t="s">
        <v>2</v>
      </c>
      <c r="C4" t="s">
        <v>30</v>
      </c>
      <c r="D4" t="s">
        <v>37</v>
      </c>
      <c r="E4" t="s">
        <v>36</v>
      </c>
    </row>
    <row r="5" spans="1:5" x14ac:dyDescent="0.25">
      <c r="A5" t="s">
        <v>22</v>
      </c>
      <c r="B5" t="s">
        <v>12</v>
      </c>
      <c r="C5" t="s">
        <v>33</v>
      </c>
      <c r="D5" t="s">
        <v>39</v>
      </c>
      <c r="E5" t="s">
        <v>36</v>
      </c>
    </row>
    <row r="6" spans="1:5" x14ac:dyDescent="0.25">
      <c r="A6" t="s">
        <v>23</v>
      </c>
      <c r="B6" t="s">
        <v>5</v>
      </c>
      <c r="C6" t="s">
        <v>30</v>
      </c>
      <c r="D6" t="s">
        <v>37</v>
      </c>
      <c r="E6" t="s">
        <v>36</v>
      </c>
    </row>
    <row r="7" spans="1:5" x14ac:dyDescent="0.25">
      <c r="A7" t="s">
        <v>23</v>
      </c>
      <c r="B7" t="s">
        <v>6</v>
      </c>
      <c r="C7" t="s">
        <v>33</v>
      </c>
      <c r="D7" t="s">
        <v>40</v>
      </c>
      <c r="E7" t="s">
        <v>36</v>
      </c>
    </row>
    <row r="8" spans="1:5" x14ac:dyDescent="0.25">
      <c r="A8" t="s">
        <v>24</v>
      </c>
      <c r="B8" t="s">
        <v>27</v>
      </c>
      <c r="C8" t="s">
        <v>30</v>
      </c>
      <c r="D8" t="s">
        <v>37</v>
      </c>
      <c r="E8" t="s">
        <v>36</v>
      </c>
    </row>
    <row r="9" spans="1:5" x14ac:dyDescent="0.25">
      <c r="A9" t="s">
        <v>24</v>
      </c>
      <c r="B9" t="s">
        <v>4</v>
      </c>
      <c r="C9" t="s">
        <v>33</v>
      </c>
      <c r="D9" t="s">
        <v>41</v>
      </c>
      <c r="E9" t="s">
        <v>36</v>
      </c>
    </row>
    <row r="10" spans="1:5" x14ac:dyDescent="0.25">
      <c r="A10" t="s">
        <v>24</v>
      </c>
      <c r="B10" t="s">
        <v>14</v>
      </c>
      <c r="C10" t="s">
        <v>34</v>
      </c>
      <c r="D10" t="s">
        <v>42</v>
      </c>
      <c r="E10" t="s">
        <v>38</v>
      </c>
    </row>
    <row r="11" spans="1:5" x14ac:dyDescent="0.25">
      <c r="A11" t="s">
        <v>24</v>
      </c>
      <c r="B11" t="s">
        <v>0</v>
      </c>
      <c r="C11" t="s">
        <v>33</v>
      </c>
      <c r="D11" t="s">
        <v>154</v>
      </c>
      <c r="E11" s="1" t="s">
        <v>36</v>
      </c>
    </row>
    <row r="12" spans="1:5" x14ac:dyDescent="0.25">
      <c r="A12" t="s">
        <v>24</v>
      </c>
      <c r="B12" t="s">
        <v>175</v>
      </c>
      <c r="C12" t="s">
        <v>33</v>
      </c>
      <c r="D12" t="s">
        <v>201</v>
      </c>
      <c r="E12" s="1" t="s">
        <v>36</v>
      </c>
    </row>
    <row r="13" spans="1:5" x14ac:dyDescent="0.25">
      <c r="A13" t="s">
        <v>25</v>
      </c>
      <c r="B13" t="s">
        <v>28</v>
      </c>
      <c r="C13" t="s">
        <v>30</v>
      </c>
      <c r="D13" t="s">
        <v>37</v>
      </c>
      <c r="E13" t="s">
        <v>36</v>
      </c>
    </row>
    <row r="14" spans="1:5" x14ac:dyDescent="0.25">
      <c r="A14" t="s">
        <v>25</v>
      </c>
      <c r="B14" t="s">
        <v>13</v>
      </c>
      <c r="C14" t="s">
        <v>34</v>
      </c>
      <c r="D14" t="s">
        <v>35</v>
      </c>
      <c r="E14" t="s">
        <v>36</v>
      </c>
    </row>
    <row r="15" spans="1:5" x14ac:dyDescent="0.25">
      <c r="A15" t="s">
        <v>26</v>
      </c>
      <c r="B15" t="s">
        <v>43</v>
      </c>
      <c r="C15" t="s">
        <v>30</v>
      </c>
      <c r="D15" t="s">
        <v>37</v>
      </c>
      <c r="E15" t="s">
        <v>36</v>
      </c>
    </row>
    <row r="16" spans="1:5" x14ac:dyDescent="0.25">
      <c r="A16" t="s">
        <v>26</v>
      </c>
      <c r="B16" t="s">
        <v>15</v>
      </c>
      <c r="C16" t="s">
        <v>44</v>
      </c>
      <c r="D16" t="s">
        <v>54</v>
      </c>
      <c r="E16" t="s">
        <v>36</v>
      </c>
    </row>
    <row r="17" spans="1:5" x14ac:dyDescent="0.25">
      <c r="A17" t="s">
        <v>26</v>
      </c>
      <c r="B17" t="s">
        <v>16</v>
      </c>
      <c r="C17" t="s">
        <v>44</v>
      </c>
      <c r="D17" t="s">
        <v>55</v>
      </c>
      <c r="E17" t="s">
        <v>36</v>
      </c>
    </row>
    <row r="18" spans="1:5" x14ac:dyDescent="0.25">
      <c r="A18" t="s">
        <v>26</v>
      </c>
      <c r="B18" t="s">
        <v>29</v>
      </c>
      <c r="C18" t="s">
        <v>30</v>
      </c>
      <c r="D18" t="s">
        <v>45</v>
      </c>
      <c r="E18" s="1" t="s">
        <v>36</v>
      </c>
    </row>
    <row r="19" spans="1:5" x14ac:dyDescent="0.25">
      <c r="A19" t="s">
        <v>26</v>
      </c>
      <c r="B19" t="s">
        <v>2</v>
      </c>
      <c r="C19" t="s">
        <v>30</v>
      </c>
      <c r="D19" t="s">
        <v>46</v>
      </c>
      <c r="E19" s="1" t="s">
        <v>36</v>
      </c>
    </row>
    <row r="20" spans="1:5" x14ac:dyDescent="0.25">
      <c r="A20" t="s">
        <v>26</v>
      </c>
      <c r="B20" t="s">
        <v>5</v>
      </c>
      <c r="C20" t="s">
        <v>30</v>
      </c>
      <c r="D20" t="s">
        <v>47</v>
      </c>
      <c r="E20" s="1" t="s">
        <v>36</v>
      </c>
    </row>
    <row r="21" spans="1:5" x14ac:dyDescent="0.25">
      <c r="A21" t="s">
        <v>26</v>
      </c>
      <c r="B21" t="s">
        <v>27</v>
      </c>
      <c r="C21" t="s">
        <v>30</v>
      </c>
      <c r="D21" t="s">
        <v>48</v>
      </c>
      <c r="E21" s="1" t="s">
        <v>36</v>
      </c>
    </row>
    <row r="22" spans="1:5" x14ac:dyDescent="0.25">
      <c r="A22" t="s">
        <v>26</v>
      </c>
      <c r="B22" t="s">
        <v>28</v>
      </c>
      <c r="C22" t="s">
        <v>30</v>
      </c>
      <c r="D22" t="s">
        <v>49</v>
      </c>
      <c r="E22" s="1" t="s">
        <v>38</v>
      </c>
    </row>
    <row r="23" spans="1:5" x14ac:dyDescent="0.25">
      <c r="A23" t="s">
        <v>26</v>
      </c>
      <c r="B23" t="s">
        <v>140</v>
      </c>
      <c r="C23" t="s">
        <v>31</v>
      </c>
      <c r="D23" t="s">
        <v>148</v>
      </c>
      <c r="E23" s="1" t="s">
        <v>36</v>
      </c>
    </row>
    <row r="24" spans="1:5" x14ac:dyDescent="0.25">
      <c r="A24" t="s">
        <v>26</v>
      </c>
      <c r="B24" t="s">
        <v>9</v>
      </c>
      <c r="C24" t="s">
        <v>31</v>
      </c>
      <c r="D24" t="s">
        <v>50</v>
      </c>
      <c r="E24" s="1" t="s">
        <v>36</v>
      </c>
    </row>
    <row r="25" spans="1:5" x14ac:dyDescent="0.25">
      <c r="A25" t="s">
        <v>26</v>
      </c>
      <c r="B25" t="s">
        <v>10</v>
      </c>
      <c r="C25" t="s">
        <v>30</v>
      </c>
      <c r="D25" t="s">
        <v>51</v>
      </c>
      <c r="E25" s="1" t="s">
        <v>38</v>
      </c>
    </row>
    <row r="26" spans="1:5" x14ac:dyDescent="0.25">
      <c r="A26" t="s">
        <v>26</v>
      </c>
      <c r="B26" t="s">
        <v>11</v>
      </c>
      <c r="C26" t="s">
        <v>30</v>
      </c>
      <c r="D26" t="s">
        <v>52</v>
      </c>
      <c r="E26" s="1" t="s">
        <v>38</v>
      </c>
    </row>
    <row r="27" spans="1:5" x14ac:dyDescent="0.25">
      <c r="A27" t="s">
        <v>26</v>
      </c>
      <c r="B27" t="s">
        <v>17</v>
      </c>
      <c r="C27" t="s">
        <v>56</v>
      </c>
      <c r="D27" t="s">
        <v>53</v>
      </c>
      <c r="E27" s="1" t="s">
        <v>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Validation for DimProduct</vt:lpstr>
      <vt:lpstr>Insertions</vt:lpstr>
      <vt:lpstr>Assumptions</vt:lpstr>
      <vt:lpstr>Data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Carson Ruebel</dc:creator>
  <cp:lastModifiedBy>Carson Ruebel</cp:lastModifiedBy>
  <dcterms:created xsi:type="dcterms:W3CDTF">2022-02-07T21:29:51Z</dcterms:created>
  <dcterms:modified xsi:type="dcterms:W3CDTF">2022-02-12T03:08:44Z</dcterms:modified>
</cp:coreProperties>
</file>