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pot.engr.oregonstate.edu\users\cartemic\Windows.Documents\My Documents\00_Grad\01_Classes\ME 599 - Python\HW1\"/>
    </mc:Choice>
  </mc:AlternateContent>
  <bookViews>
    <workbookView xWindow="0" yWindow="0" windowWidth="25200" windowHeight="11850"/>
  </bookViews>
  <sheets>
    <sheet name="grades.xlsx" sheetId="1" r:id="rId1"/>
  </sheets>
  <calcPr calcId="0"/>
</workbook>
</file>

<file path=xl/calcChain.xml><?xml version="1.0" encoding="utf-8"?>
<calcChain xmlns="http://schemas.openxmlformats.org/spreadsheetml/2006/main">
  <c r="CR169" i="1" l="1"/>
  <c r="CR168" i="1"/>
  <c r="CR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P168" i="1"/>
  <c r="CP169" i="1" s="1"/>
  <c r="CP165" i="1"/>
  <c r="CR165" i="1"/>
  <c r="CO168" i="1"/>
  <c r="CO167" i="1"/>
  <c r="CP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AJ167" i="1"/>
  <c r="CN166" i="1"/>
  <c r="CN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A168" i="1"/>
  <c r="A171" i="1" l="1"/>
</calcChain>
</file>

<file path=xl/sharedStrings.xml><?xml version="1.0" encoding="utf-8"?>
<sst xmlns="http://schemas.openxmlformats.org/spreadsheetml/2006/main" count="102" uniqueCount="99">
  <si>
    <t>Student Number</t>
  </si>
  <si>
    <t>Lab Quiz 1 (in Lab) on-campus students only (7083705)</t>
  </si>
  <si>
    <t>Lab Quiz 2 (7083706)</t>
  </si>
  <si>
    <t>Lab Quiz 3 (7083707)</t>
  </si>
  <si>
    <t>Lab Quiz 4 (7083708)</t>
  </si>
  <si>
    <t>Lab Quiz 5 (7083709)</t>
  </si>
  <si>
    <t>Lab Quiz 6 (7083710)</t>
  </si>
  <si>
    <t>Lab Quiz 7 (7083711)</t>
  </si>
  <si>
    <t>Lab Quiz 8 (7083712)</t>
  </si>
  <si>
    <t>Lab Quiz 9 (7083713)</t>
  </si>
  <si>
    <t>Lab Quiz 10 (7083704)</t>
  </si>
  <si>
    <t>Roll Call Attendance (7083726)</t>
  </si>
  <si>
    <t>Surviving ENGR 112 Quiz (7083659)</t>
  </si>
  <si>
    <t>Self-Check (7083727)</t>
  </si>
  <si>
    <t>Collaboration and plagiarism policy (7083657)</t>
  </si>
  <si>
    <t>Required Textbook Reading Schedule and Activities - Week 1 (7083716)</t>
  </si>
  <si>
    <t>Required Textbook Reading Schedule and Activities - Week 2 (7083718)</t>
  </si>
  <si>
    <t>Required Textbook Reading Schedule and Activities - Week 3 (7083719)</t>
  </si>
  <si>
    <t>Required Textbook Reading Schedule and Activities - Week 4 (7083720)</t>
  </si>
  <si>
    <t>Required Textbook Reading Schedule and Activities - Week 5 (7083721)</t>
  </si>
  <si>
    <t>Required Textbook Reading Schedule and Activities - Week 6 (7083722)</t>
  </si>
  <si>
    <t>Required Textbook Reading Schedule and Activities - Week 7 (7083723)</t>
  </si>
  <si>
    <t>Required Textbook Reading Schedule and Activities - Week 8 (7083724)</t>
  </si>
  <si>
    <t>Required Textbook Reading Schedule and Activities - Week 9 (7083725)</t>
  </si>
  <si>
    <t>Required Textbook Reading Schedule and Activities - Week 10 (7083717)</t>
  </si>
  <si>
    <t>Required Zybook Challenge Activities- Week 1 (7099636)</t>
  </si>
  <si>
    <t>Required Zybook Challenge Activities- Week 2 (7099640)</t>
  </si>
  <si>
    <t>Required Zybook Challenge Activities- Week 3 (7099641)</t>
  </si>
  <si>
    <t>Required Zybook Challenge Activities- Week 4 (7099642)</t>
  </si>
  <si>
    <t>Required Zybook Challenge Activities- Week 5 (7099644)</t>
  </si>
  <si>
    <t>Required Zybook Challenge Activities- Week 6 (7099646)</t>
  </si>
  <si>
    <t>Required Zybook Challenge Activities- Week 7 (7099647)</t>
  </si>
  <si>
    <t>Required Zybook Challenge Activities- Week 8 (7099649)</t>
  </si>
  <si>
    <t>Required Zybook Challenge Activities- Week 9 (7099651)</t>
  </si>
  <si>
    <t>Required Zybook Challenge Activities- Week 10 (7099653)</t>
  </si>
  <si>
    <t>Lab 0 Practice hand-in (7083693)</t>
  </si>
  <si>
    <t>Lab 1 Exercise (7083695)</t>
  </si>
  <si>
    <t>Lab 2 Exercise (7083696)</t>
  </si>
  <si>
    <t>Lab 3 Exercise (7083697)</t>
  </si>
  <si>
    <t>Lab 4 Exercise (7083698)</t>
  </si>
  <si>
    <t>Lab 5 Exercise (7083699)</t>
  </si>
  <si>
    <t>Lab 6 Exercise (7083700)</t>
  </si>
  <si>
    <t>Lab 7 Exercise (7083701)</t>
  </si>
  <si>
    <t>Lab 8 Exercise (7083702)</t>
  </si>
  <si>
    <t>Lab 9 Exercise (7083703)</t>
  </si>
  <si>
    <t>Lab 10 Exercise (7083694)</t>
  </si>
  <si>
    <t>Homework 0 Practice hand-in (7083683)</t>
  </si>
  <si>
    <t>Homework 1 (7083684)</t>
  </si>
  <si>
    <t>Homework 2 (7083685)</t>
  </si>
  <si>
    <t>Homework 3 (7083686)</t>
  </si>
  <si>
    <t>Homework 4 (7083687)</t>
  </si>
  <si>
    <t>Homework 5 (7083688)</t>
  </si>
  <si>
    <t>Homework 6 (7083689)</t>
  </si>
  <si>
    <t>Homework 7 (7083690)</t>
  </si>
  <si>
    <t>Homework 8 (7083691)</t>
  </si>
  <si>
    <t>Homework 9 (7083692)</t>
  </si>
  <si>
    <t>Midterm I (7083714)</t>
  </si>
  <si>
    <t>Midterm I (ECampus) (7083675)</t>
  </si>
  <si>
    <t>Midterm II (7083715)</t>
  </si>
  <si>
    <t>Midterm II (ECampus) (7083673)</t>
  </si>
  <si>
    <t>Final Exam (online exam) (7083677)</t>
  </si>
  <si>
    <t>Final (on campus) (7083682)</t>
  </si>
  <si>
    <t>On campus students only- Oct 23rd and 27th lecture extra credit (7083665)</t>
  </si>
  <si>
    <t>Challenge questions extra credit (7136912)</t>
  </si>
  <si>
    <t>MiniQuiz Current Score</t>
  </si>
  <si>
    <t>MiniQuiz Final Score</t>
  </si>
  <si>
    <t>Assignments Current Score</t>
  </si>
  <si>
    <t>Assignments Final Score</t>
  </si>
  <si>
    <t>Bookkeeping Current Score</t>
  </si>
  <si>
    <t>Bookkeeping Final Score</t>
  </si>
  <si>
    <t>Test Current Score</t>
  </si>
  <si>
    <t>Test Final Score</t>
  </si>
  <si>
    <t>Textbook Activities Current Score</t>
  </si>
  <si>
    <t>Textbook Activities Final Score</t>
  </si>
  <si>
    <t>Labs Current Score</t>
  </si>
  <si>
    <t>Labs Final Score</t>
  </si>
  <si>
    <t>Imported Assignments Current Score</t>
  </si>
  <si>
    <t>Imported Assignments Final Score</t>
  </si>
  <si>
    <t>Homeworks Current Score</t>
  </si>
  <si>
    <t>Homeworks Final Score</t>
  </si>
  <si>
    <t>Midterm I Current Score</t>
  </si>
  <si>
    <t>Midterm I Final Score</t>
  </si>
  <si>
    <t>Midterm II Current Score</t>
  </si>
  <si>
    <t>Midterm II Final Score</t>
  </si>
  <si>
    <t>Final Current Score</t>
  </si>
  <si>
    <t>Final Final Score</t>
  </si>
  <si>
    <t>Extra credit activities (on campus only) Current Score</t>
  </si>
  <si>
    <t>Extra credit activities (on campus only) Final Score</t>
  </si>
  <si>
    <t>Challenge questions extra credit questions extra credit Current Score</t>
  </si>
  <si>
    <t>Challenge questions extra credit questions extra credit Final Score</t>
  </si>
  <si>
    <t>Current Score</t>
  </si>
  <si>
    <t>Final Score</t>
  </si>
  <si>
    <t>EX</t>
  </si>
  <si>
    <t>avg</t>
  </si>
  <si>
    <t>min</t>
  </si>
  <si>
    <t>assignment</t>
  </si>
  <si>
    <t>above avg</t>
  </si>
  <si>
    <t>above med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</si>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</sst>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1" applyNumberFormat="1" applyFont="1"/>
    <xf numFmtId="0" fontId="0" fillId="33" borderId="0" xfId="0" applyFill="1"/>
    <xf numFmtId="10" fontId="0" fillId="33" borderId="0" xfId="1" applyNumberFormat="1" applyFont="1" applyFill="1"/>
    <xf numFmtId="10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71"/>
  <sheetViews>
    <sheetView tabSelected="1" topLeftCell="BU139" workbookViewId="0">
      <selection activeCell="CO168" sqref="CO168"/>
    </sheetView>
  </sheetViews>
  <sheetFormatPr defaultRowHeight="15" x14ac:dyDescent="0.25"/>
  <cols>
    <col min="36" max="36" width="26.85546875" customWidth="1"/>
    <col min="48" max="48" width="18.28515625" customWidth="1"/>
    <col min="60" max="60" width="9.140625" style="4"/>
    <col min="64" max="64" width="29.42578125" customWidth="1"/>
  </cols>
  <sheetData>
    <row r="1" spans="1: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s="4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6" x14ac:dyDescent="0.25">
      <c r="A2">
        <v>1</v>
      </c>
      <c r="B2">
        <v>5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19.833333329999999</v>
      </c>
      <c r="N2">
        <v>0</v>
      </c>
      <c r="O2">
        <v>91</v>
      </c>
      <c r="P2">
        <v>0</v>
      </c>
      <c r="Q2">
        <v>82.76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47.06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5</v>
      </c>
      <c r="AK2">
        <v>50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s="4">
        <v>0</v>
      </c>
      <c r="BI2">
        <v>0</v>
      </c>
      <c r="BJ2">
        <v>0</v>
      </c>
      <c r="BK2">
        <v>0</v>
      </c>
      <c r="BL2">
        <v>0</v>
      </c>
      <c r="BM2">
        <v>100</v>
      </c>
      <c r="BN2">
        <v>17.78</v>
      </c>
      <c r="BO2">
        <v>0</v>
      </c>
      <c r="BP2">
        <v>0</v>
      </c>
      <c r="BQ2">
        <v>79.33</v>
      </c>
      <c r="BR2">
        <v>15.87</v>
      </c>
      <c r="BS2">
        <v>82.73</v>
      </c>
      <c r="BT2">
        <v>82.73</v>
      </c>
      <c r="BU2">
        <v>32.46</v>
      </c>
      <c r="BV2">
        <v>6.49</v>
      </c>
      <c r="BW2">
        <v>52.38</v>
      </c>
      <c r="BX2">
        <v>5.47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47.18</v>
      </c>
      <c r="CN2">
        <v>1.44</v>
      </c>
      <c r="CP2" t="b">
        <f t="shared" ref="CP2:CP65" si="0">CN2&gt;$CN$167</f>
        <v>0</v>
      </c>
      <c r="CR2" t="b">
        <f t="shared" ref="CR2:CR65" si="1">CN2&gt;$CO$167</f>
        <v>0</v>
      </c>
    </row>
    <row r="3" spans="1:96" x14ac:dyDescent="0.25">
      <c r="A3">
        <v>2</v>
      </c>
      <c r="B3">
        <v>5</v>
      </c>
      <c r="C3">
        <v>3</v>
      </c>
      <c r="D3">
        <v>4.5</v>
      </c>
      <c r="E3">
        <v>5</v>
      </c>
      <c r="F3">
        <v>5</v>
      </c>
      <c r="G3">
        <v>3.4</v>
      </c>
      <c r="H3">
        <v>5</v>
      </c>
      <c r="I3">
        <v>3.5</v>
      </c>
      <c r="J3">
        <v>5</v>
      </c>
      <c r="K3">
        <v>1</v>
      </c>
      <c r="L3">
        <v>0</v>
      </c>
      <c r="M3">
        <v>20.5</v>
      </c>
      <c r="N3">
        <v>0</v>
      </c>
      <c r="O3">
        <v>110</v>
      </c>
      <c r="P3">
        <v>52.173913040000002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92.86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5</v>
      </c>
      <c r="AK3">
        <v>60</v>
      </c>
      <c r="AL3">
        <v>105</v>
      </c>
      <c r="AM3">
        <v>100</v>
      </c>
      <c r="AN3">
        <v>80</v>
      </c>
      <c r="AO3">
        <v>90</v>
      </c>
      <c r="AP3">
        <v>100</v>
      </c>
      <c r="AQ3">
        <v>100</v>
      </c>
      <c r="AR3">
        <v>125</v>
      </c>
      <c r="AS3">
        <v>105</v>
      </c>
      <c r="AT3">
        <v>140</v>
      </c>
      <c r="AU3">
        <v>5</v>
      </c>
      <c r="AV3">
        <v>540</v>
      </c>
      <c r="AW3">
        <v>600</v>
      </c>
      <c r="AX3">
        <v>545</v>
      </c>
      <c r="AY3">
        <v>611</v>
      </c>
      <c r="AZ3">
        <v>365</v>
      </c>
      <c r="BA3">
        <v>490</v>
      </c>
      <c r="BB3">
        <v>490</v>
      </c>
      <c r="BC3">
        <v>530</v>
      </c>
      <c r="BD3">
        <v>250</v>
      </c>
      <c r="BE3">
        <v>26.25</v>
      </c>
      <c r="BF3">
        <v>0</v>
      </c>
      <c r="BG3">
        <v>30.25</v>
      </c>
      <c r="BH3" s="4">
        <v>0</v>
      </c>
      <c r="BI3">
        <v>0</v>
      </c>
      <c r="BJ3">
        <v>19.25</v>
      </c>
      <c r="BK3">
        <v>300</v>
      </c>
      <c r="BL3">
        <v>0</v>
      </c>
      <c r="BM3">
        <v>87.56</v>
      </c>
      <c r="BN3">
        <v>87.56</v>
      </c>
      <c r="BO3">
        <v>0</v>
      </c>
      <c r="BP3">
        <v>0</v>
      </c>
      <c r="BQ3">
        <v>0</v>
      </c>
      <c r="BR3">
        <v>16.399999999999999</v>
      </c>
      <c r="BS3">
        <v>100</v>
      </c>
      <c r="BT3">
        <v>100</v>
      </c>
      <c r="BU3">
        <v>97.25</v>
      </c>
      <c r="BV3">
        <v>97.25</v>
      </c>
      <c r="BW3">
        <v>100.5</v>
      </c>
      <c r="BX3">
        <v>100.5</v>
      </c>
      <c r="BY3">
        <v>0</v>
      </c>
      <c r="BZ3">
        <v>0</v>
      </c>
      <c r="CA3">
        <v>119.46</v>
      </c>
      <c r="CB3">
        <v>119.46</v>
      </c>
      <c r="CC3">
        <v>54.69</v>
      </c>
      <c r="CD3">
        <v>54.69</v>
      </c>
      <c r="CE3">
        <v>63.02</v>
      </c>
      <c r="CF3">
        <v>63.02</v>
      </c>
      <c r="CG3">
        <v>48.13</v>
      </c>
      <c r="CH3">
        <v>48.13</v>
      </c>
      <c r="CI3">
        <v>100</v>
      </c>
      <c r="CJ3">
        <v>100</v>
      </c>
      <c r="CK3">
        <v>0</v>
      </c>
      <c r="CL3">
        <v>0</v>
      </c>
      <c r="CM3">
        <v>80.959999999999994</v>
      </c>
      <c r="CN3">
        <v>80.959999999999994</v>
      </c>
      <c r="CP3" t="b">
        <f t="shared" si="0"/>
        <v>1</v>
      </c>
      <c r="CR3" t="b">
        <f t="shared" si="1"/>
        <v>1</v>
      </c>
    </row>
    <row r="4" spans="1:96" x14ac:dyDescent="0.25">
      <c r="A4">
        <v>3</v>
      </c>
      <c r="B4">
        <v>5</v>
      </c>
      <c r="C4">
        <v>3</v>
      </c>
      <c r="D4">
        <v>4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3</v>
      </c>
      <c r="L4">
        <v>0</v>
      </c>
      <c r="M4">
        <v>22</v>
      </c>
      <c r="N4">
        <v>0</v>
      </c>
      <c r="O4">
        <v>110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84.615380000000002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5</v>
      </c>
      <c r="AK4">
        <v>84</v>
      </c>
      <c r="AL4">
        <v>105</v>
      </c>
      <c r="AM4">
        <v>90</v>
      </c>
      <c r="AN4">
        <v>95</v>
      </c>
      <c r="AO4">
        <v>100</v>
      </c>
      <c r="AP4">
        <v>110</v>
      </c>
      <c r="AQ4">
        <v>100</v>
      </c>
      <c r="AR4">
        <v>105</v>
      </c>
      <c r="AS4">
        <v>140</v>
      </c>
      <c r="AT4">
        <v>140</v>
      </c>
      <c r="AU4">
        <v>0</v>
      </c>
      <c r="AV4">
        <v>568</v>
      </c>
      <c r="AW4">
        <v>595</v>
      </c>
      <c r="AX4">
        <v>525</v>
      </c>
      <c r="AY4">
        <v>485</v>
      </c>
      <c r="AZ4">
        <v>460</v>
      </c>
      <c r="BA4">
        <v>510</v>
      </c>
      <c r="BB4">
        <v>517.5</v>
      </c>
      <c r="BC4">
        <v>540</v>
      </c>
      <c r="BD4">
        <v>350</v>
      </c>
      <c r="BE4">
        <v>36.25</v>
      </c>
      <c r="BF4">
        <v>0</v>
      </c>
      <c r="BG4">
        <v>41</v>
      </c>
      <c r="BH4" s="4">
        <v>0</v>
      </c>
      <c r="BI4">
        <v>0</v>
      </c>
      <c r="BJ4">
        <v>29.25</v>
      </c>
      <c r="BK4">
        <v>300</v>
      </c>
      <c r="BL4">
        <v>0</v>
      </c>
      <c r="BM4">
        <v>93.33</v>
      </c>
      <c r="BN4">
        <v>93.33</v>
      </c>
      <c r="BO4">
        <v>0</v>
      </c>
      <c r="BP4">
        <v>0</v>
      </c>
      <c r="BQ4">
        <v>0</v>
      </c>
      <c r="BR4">
        <v>17.600000000000001</v>
      </c>
      <c r="BS4">
        <v>100</v>
      </c>
      <c r="BT4">
        <v>100</v>
      </c>
      <c r="BU4">
        <v>99.23</v>
      </c>
      <c r="BV4">
        <v>99.23</v>
      </c>
      <c r="BW4">
        <v>106.87</v>
      </c>
      <c r="BX4">
        <v>106.87</v>
      </c>
      <c r="BY4">
        <v>0</v>
      </c>
      <c r="BZ4">
        <v>0</v>
      </c>
      <c r="CA4">
        <v>122.99</v>
      </c>
      <c r="CB4">
        <v>122.82</v>
      </c>
      <c r="CC4">
        <v>75.52</v>
      </c>
      <c r="CD4">
        <v>75.52</v>
      </c>
      <c r="CE4">
        <v>85.42</v>
      </c>
      <c r="CF4">
        <v>85.42</v>
      </c>
      <c r="CG4">
        <v>73.13</v>
      </c>
      <c r="CH4">
        <v>73.13</v>
      </c>
      <c r="CI4">
        <v>100</v>
      </c>
      <c r="CJ4">
        <v>100</v>
      </c>
      <c r="CK4">
        <v>0</v>
      </c>
      <c r="CL4">
        <v>0</v>
      </c>
      <c r="CM4">
        <v>95.2</v>
      </c>
      <c r="CN4">
        <v>95.16</v>
      </c>
      <c r="CP4" t="b">
        <f t="shared" si="0"/>
        <v>1</v>
      </c>
      <c r="CR4" t="b">
        <f t="shared" si="1"/>
        <v>1</v>
      </c>
    </row>
    <row r="5" spans="1:9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s="4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P5" t="b">
        <f t="shared" si="0"/>
        <v>0</v>
      </c>
      <c r="CR5" t="b">
        <f t="shared" si="1"/>
        <v>0</v>
      </c>
    </row>
    <row r="6" spans="1:96" x14ac:dyDescent="0.25">
      <c r="A6">
        <v>5</v>
      </c>
      <c r="B6">
        <v>5</v>
      </c>
      <c r="C6">
        <v>5</v>
      </c>
      <c r="D6">
        <v>3.5</v>
      </c>
      <c r="E6">
        <v>5</v>
      </c>
      <c r="F6">
        <v>0</v>
      </c>
      <c r="G6">
        <v>4</v>
      </c>
      <c r="H6">
        <v>5</v>
      </c>
      <c r="I6">
        <v>0</v>
      </c>
      <c r="J6">
        <v>5</v>
      </c>
      <c r="K6">
        <v>0</v>
      </c>
      <c r="L6">
        <v>0</v>
      </c>
      <c r="M6">
        <v>22</v>
      </c>
      <c r="N6">
        <v>0</v>
      </c>
      <c r="O6">
        <v>110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5</v>
      </c>
      <c r="AK6">
        <v>104</v>
      </c>
      <c r="AL6">
        <v>100</v>
      </c>
      <c r="AM6">
        <v>100</v>
      </c>
      <c r="AN6">
        <v>80</v>
      </c>
      <c r="AO6">
        <v>85</v>
      </c>
      <c r="AP6">
        <v>100</v>
      </c>
      <c r="AQ6">
        <v>105</v>
      </c>
      <c r="AR6">
        <v>105</v>
      </c>
      <c r="AS6">
        <v>95</v>
      </c>
      <c r="AT6">
        <v>140</v>
      </c>
      <c r="AU6">
        <v>3</v>
      </c>
      <c r="AV6">
        <v>522.5</v>
      </c>
      <c r="AW6">
        <v>580</v>
      </c>
      <c r="AX6">
        <v>415</v>
      </c>
      <c r="AY6">
        <v>587.5</v>
      </c>
      <c r="AZ6">
        <v>392.5</v>
      </c>
      <c r="BA6">
        <v>470</v>
      </c>
      <c r="BB6">
        <v>515</v>
      </c>
      <c r="BC6">
        <v>451</v>
      </c>
      <c r="BD6">
        <v>210</v>
      </c>
      <c r="BE6">
        <v>35.5</v>
      </c>
      <c r="BF6">
        <v>0</v>
      </c>
      <c r="BG6">
        <v>38.25</v>
      </c>
      <c r="BH6" s="4">
        <v>0</v>
      </c>
      <c r="BI6">
        <v>0</v>
      </c>
      <c r="BJ6">
        <v>34</v>
      </c>
      <c r="BK6">
        <v>300</v>
      </c>
      <c r="BL6">
        <v>1</v>
      </c>
      <c r="BM6">
        <v>81.25</v>
      </c>
      <c r="BN6">
        <v>72.22</v>
      </c>
      <c r="BO6">
        <v>0</v>
      </c>
      <c r="BP6">
        <v>0</v>
      </c>
      <c r="BQ6">
        <v>0</v>
      </c>
      <c r="BR6">
        <v>17.600000000000001</v>
      </c>
      <c r="BS6">
        <v>100</v>
      </c>
      <c r="BT6">
        <v>100</v>
      </c>
      <c r="BU6">
        <v>100</v>
      </c>
      <c r="BV6">
        <v>100</v>
      </c>
      <c r="BW6">
        <v>101.39</v>
      </c>
      <c r="BX6">
        <v>101.39</v>
      </c>
      <c r="BY6">
        <v>0</v>
      </c>
      <c r="BZ6">
        <v>0</v>
      </c>
      <c r="CA6">
        <v>111.92</v>
      </c>
      <c r="CB6">
        <v>111.92</v>
      </c>
      <c r="CC6">
        <v>73.959999999999994</v>
      </c>
      <c r="CD6">
        <v>73.959999999999994</v>
      </c>
      <c r="CE6">
        <v>79.69</v>
      </c>
      <c r="CF6">
        <v>79.69</v>
      </c>
      <c r="CG6">
        <v>85</v>
      </c>
      <c r="CH6">
        <v>85</v>
      </c>
      <c r="CI6">
        <v>100</v>
      </c>
      <c r="CJ6">
        <v>100</v>
      </c>
      <c r="CK6">
        <v>100</v>
      </c>
      <c r="CL6">
        <v>100</v>
      </c>
      <c r="CM6">
        <v>93.77</v>
      </c>
      <c r="CN6">
        <v>93.59</v>
      </c>
      <c r="CP6" t="b">
        <f t="shared" si="0"/>
        <v>1</v>
      </c>
      <c r="CR6" t="b">
        <f t="shared" si="1"/>
        <v>1</v>
      </c>
    </row>
    <row r="7" spans="1:96" x14ac:dyDescent="0.25">
      <c r="A7">
        <v>6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88.5</v>
      </c>
      <c r="P7">
        <v>0</v>
      </c>
      <c r="Q7">
        <v>0</v>
      </c>
      <c r="R7">
        <v>37.840000000000003</v>
      </c>
      <c r="S7">
        <v>0</v>
      </c>
      <c r="T7">
        <v>100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7.14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19.5</v>
      </c>
      <c r="BF7">
        <v>0</v>
      </c>
      <c r="BG7">
        <v>11.75</v>
      </c>
      <c r="BH7" s="4">
        <v>0</v>
      </c>
      <c r="BI7">
        <v>0</v>
      </c>
      <c r="BJ7">
        <v>0</v>
      </c>
      <c r="BK7">
        <v>0</v>
      </c>
      <c r="BL7">
        <v>0</v>
      </c>
      <c r="BM7">
        <v>11.11</v>
      </c>
      <c r="BN7">
        <v>11.11</v>
      </c>
      <c r="BO7">
        <v>0</v>
      </c>
      <c r="BP7">
        <v>0</v>
      </c>
      <c r="BQ7">
        <v>0</v>
      </c>
      <c r="BR7">
        <v>0</v>
      </c>
      <c r="BS7">
        <v>80.45</v>
      </c>
      <c r="BT7">
        <v>80.45</v>
      </c>
      <c r="BU7">
        <v>7.25</v>
      </c>
      <c r="BV7">
        <v>7.25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40.630000000000003</v>
      </c>
      <c r="CD7">
        <v>40.630000000000003</v>
      </c>
      <c r="CE7">
        <v>24.48</v>
      </c>
      <c r="CF7">
        <v>24.48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12.67</v>
      </c>
      <c r="CN7">
        <v>12.67</v>
      </c>
      <c r="CP7" t="b">
        <f t="shared" si="0"/>
        <v>0</v>
      </c>
      <c r="CR7" t="b">
        <f t="shared" si="1"/>
        <v>0</v>
      </c>
    </row>
    <row r="8" spans="1:96" x14ac:dyDescent="0.25">
      <c r="A8">
        <v>7</v>
      </c>
      <c r="B8">
        <v>5</v>
      </c>
      <c r="C8">
        <v>5</v>
      </c>
      <c r="D8">
        <v>4.5</v>
      </c>
      <c r="E8">
        <v>5</v>
      </c>
      <c r="F8">
        <v>5</v>
      </c>
      <c r="G8">
        <v>4.8</v>
      </c>
      <c r="H8">
        <v>5</v>
      </c>
      <c r="I8">
        <v>3</v>
      </c>
      <c r="J8">
        <v>0</v>
      </c>
      <c r="K8">
        <v>1</v>
      </c>
      <c r="L8">
        <v>0</v>
      </c>
      <c r="M8">
        <v>22</v>
      </c>
      <c r="N8">
        <v>0</v>
      </c>
      <c r="O8">
        <v>110</v>
      </c>
      <c r="P8">
        <v>56.521738999999997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5</v>
      </c>
      <c r="AK8">
        <v>73</v>
      </c>
      <c r="AL8">
        <v>110</v>
      </c>
      <c r="AM8">
        <v>98.5</v>
      </c>
      <c r="AN8">
        <v>80</v>
      </c>
      <c r="AO8">
        <v>77.5</v>
      </c>
      <c r="AP8">
        <v>100</v>
      </c>
      <c r="AQ8">
        <v>100</v>
      </c>
      <c r="AR8">
        <v>130</v>
      </c>
      <c r="AS8">
        <v>110</v>
      </c>
      <c r="AT8">
        <v>140</v>
      </c>
      <c r="AU8">
        <v>5</v>
      </c>
      <c r="AV8">
        <v>555</v>
      </c>
      <c r="AW8">
        <v>595</v>
      </c>
      <c r="AX8">
        <v>525</v>
      </c>
      <c r="AY8">
        <v>285</v>
      </c>
      <c r="AZ8">
        <v>400</v>
      </c>
      <c r="BA8">
        <v>470</v>
      </c>
      <c r="BB8">
        <v>497.5</v>
      </c>
      <c r="BC8">
        <v>500</v>
      </c>
      <c r="BD8">
        <v>250</v>
      </c>
      <c r="BE8">
        <v>20.75</v>
      </c>
      <c r="BF8">
        <v>0</v>
      </c>
      <c r="BG8">
        <v>39.5</v>
      </c>
      <c r="BH8" s="4">
        <v>0</v>
      </c>
      <c r="BI8">
        <v>0</v>
      </c>
      <c r="BJ8">
        <v>21.75</v>
      </c>
      <c r="BK8">
        <v>300</v>
      </c>
      <c r="BL8">
        <v>0</v>
      </c>
      <c r="BM8">
        <v>93.25</v>
      </c>
      <c r="BN8">
        <v>85.11</v>
      </c>
      <c r="BO8">
        <v>0</v>
      </c>
      <c r="BP8">
        <v>0</v>
      </c>
      <c r="BQ8">
        <v>0</v>
      </c>
      <c r="BR8">
        <v>17.600000000000001</v>
      </c>
      <c r="BS8">
        <v>100</v>
      </c>
      <c r="BT8">
        <v>100</v>
      </c>
      <c r="BU8">
        <v>97.83</v>
      </c>
      <c r="BV8">
        <v>97.83</v>
      </c>
      <c r="BW8">
        <v>101.89</v>
      </c>
      <c r="BX8">
        <v>101.89</v>
      </c>
      <c r="BY8">
        <v>0</v>
      </c>
      <c r="BZ8">
        <v>0</v>
      </c>
      <c r="CA8">
        <v>110.19</v>
      </c>
      <c r="CB8">
        <v>110.19</v>
      </c>
      <c r="CC8">
        <v>43.23</v>
      </c>
      <c r="CD8">
        <v>43.23</v>
      </c>
      <c r="CE8">
        <v>82.29</v>
      </c>
      <c r="CF8">
        <v>82.29</v>
      </c>
      <c r="CG8">
        <v>54.37</v>
      </c>
      <c r="CH8">
        <v>54.37</v>
      </c>
      <c r="CI8">
        <v>100</v>
      </c>
      <c r="CJ8">
        <v>100</v>
      </c>
      <c r="CK8">
        <v>0</v>
      </c>
      <c r="CL8">
        <v>0</v>
      </c>
      <c r="CM8">
        <v>81.52</v>
      </c>
      <c r="CN8">
        <v>81.36</v>
      </c>
      <c r="CP8" t="b">
        <f t="shared" si="0"/>
        <v>1</v>
      </c>
      <c r="CR8" t="b">
        <f t="shared" si="1"/>
        <v>1</v>
      </c>
    </row>
    <row r="9" spans="1:96" x14ac:dyDescent="0.25">
      <c r="A9">
        <v>8</v>
      </c>
      <c r="B9">
        <v>0</v>
      </c>
      <c r="C9">
        <v>0</v>
      </c>
      <c r="D9">
        <v>3</v>
      </c>
      <c r="E9">
        <v>5</v>
      </c>
      <c r="F9">
        <v>0</v>
      </c>
      <c r="G9">
        <v>4.4000000000000004</v>
      </c>
      <c r="H9">
        <v>0</v>
      </c>
      <c r="I9">
        <v>0</v>
      </c>
      <c r="J9">
        <v>0</v>
      </c>
      <c r="K9">
        <v>0</v>
      </c>
      <c r="L9">
        <v>0</v>
      </c>
      <c r="M9">
        <v>22</v>
      </c>
      <c r="N9">
        <v>0</v>
      </c>
      <c r="O9">
        <v>100</v>
      </c>
      <c r="P9">
        <v>10.869565</v>
      </c>
      <c r="Q9">
        <v>0</v>
      </c>
      <c r="R9">
        <v>100</v>
      </c>
      <c r="S9">
        <v>100</v>
      </c>
      <c r="T9">
        <v>100</v>
      </c>
      <c r="U9">
        <v>100</v>
      </c>
      <c r="V9">
        <v>0</v>
      </c>
      <c r="W9">
        <v>0</v>
      </c>
      <c r="X9">
        <v>0</v>
      </c>
      <c r="Y9">
        <v>0</v>
      </c>
      <c r="Z9">
        <v>15.38462</v>
      </c>
      <c r="AA9">
        <v>17.649999999999999</v>
      </c>
      <c r="AB9">
        <v>35.71</v>
      </c>
      <c r="AC9">
        <v>80</v>
      </c>
      <c r="AD9">
        <v>14.29</v>
      </c>
      <c r="AE9">
        <v>0</v>
      </c>
      <c r="AF9">
        <v>0</v>
      </c>
      <c r="AG9">
        <v>0</v>
      </c>
      <c r="AH9">
        <v>0</v>
      </c>
      <c r="AI9">
        <v>0</v>
      </c>
      <c r="AJ9">
        <v>5</v>
      </c>
      <c r="AK9">
        <v>0</v>
      </c>
      <c r="AL9">
        <v>90</v>
      </c>
      <c r="AM9">
        <v>57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3</v>
      </c>
      <c r="AV9">
        <v>418</v>
      </c>
      <c r="AW9">
        <v>0</v>
      </c>
      <c r="AX9">
        <v>285</v>
      </c>
      <c r="AY9">
        <v>200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s="4">
        <v>0</v>
      </c>
      <c r="BI9">
        <v>0</v>
      </c>
      <c r="BJ9">
        <v>0</v>
      </c>
      <c r="BK9">
        <v>300</v>
      </c>
      <c r="BL9">
        <v>0</v>
      </c>
      <c r="BM9">
        <v>49.6</v>
      </c>
      <c r="BN9">
        <v>31</v>
      </c>
      <c r="BO9">
        <v>0</v>
      </c>
      <c r="BP9">
        <v>0</v>
      </c>
      <c r="BQ9">
        <v>0</v>
      </c>
      <c r="BR9">
        <v>17.600000000000001</v>
      </c>
      <c r="BS9">
        <v>90.91</v>
      </c>
      <c r="BT9">
        <v>90.91</v>
      </c>
      <c r="BU9">
        <v>35.869999999999997</v>
      </c>
      <c r="BV9">
        <v>28.7</v>
      </c>
      <c r="BW9">
        <v>18.88</v>
      </c>
      <c r="BX9">
        <v>15.12</v>
      </c>
      <c r="BY9">
        <v>0</v>
      </c>
      <c r="BZ9">
        <v>0</v>
      </c>
      <c r="CA9">
        <v>30.15</v>
      </c>
      <c r="CB9">
        <v>24.45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100</v>
      </c>
      <c r="CJ9">
        <v>100</v>
      </c>
      <c r="CK9">
        <v>0</v>
      </c>
      <c r="CL9">
        <v>0</v>
      </c>
      <c r="CM9">
        <v>32.17</v>
      </c>
      <c r="CN9">
        <v>12.06</v>
      </c>
      <c r="CP9" t="b">
        <f t="shared" si="0"/>
        <v>0</v>
      </c>
      <c r="CR9" t="b">
        <f t="shared" si="1"/>
        <v>0</v>
      </c>
    </row>
    <row r="10" spans="1:96" x14ac:dyDescent="0.25">
      <c r="A10">
        <v>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21.083333329999999</v>
      </c>
      <c r="N10">
        <v>0</v>
      </c>
      <c r="O10">
        <v>102.5</v>
      </c>
      <c r="P10">
        <v>100</v>
      </c>
      <c r="Q10">
        <v>0</v>
      </c>
      <c r="R10">
        <v>8.11</v>
      </c>
      <c r="S10">
        <v>100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61.538460000000001</v>
      </c>
      <c r="AA10">
        <v>0</v>
      </c>
      <c r="AB10">
        <v>0</v>
      </c>
      <c r="AC10">
        <v>61.54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2.5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7.75</v>
      </c>
      <c r="BF10">
        <v>0</v>
      </c>
      <c r="BG10">
        <v>0</v>
      </c>
      <c r="BH10" s="4">
        <v>0</v>
      </c>
      <c r="BI10">
        <v>0</v>
      </c>
      <c r="BJ10">
        <v>0</v>
      </c>
      <c r="BK10">
        <v>0</v>
      </c>
      <c r="BL10">
        <v>0</v>
      </c>
      <c r="BM10">
        <v>11.11</v>
      </c>
      <c r="BN10">
        <v>11.11</v>
      </c>
      <c r="BO10">
        <v>0</v>
      </c>
      <c r="BP10">
        <v>0</v>
      </c>
      <c r="BQ10">
        <v>84.33</v>
      </c>
      <c r="BR10">
        <v>16.87</v>
      </c>
      <c r="BS10">
        <v>93.18</v>
      </c>
      <c r="BT10">
        <v>93.18</v>
      </c>
      <c r="BU10">
        <v>16.559999999999999</v>
      </c>
      <c r="BV10">
        <v>16.559999999999999</v>
      </c>
      <c r="BW10">
        <v>0.25</v>
      </c>
      <c r="BX10">
        <v>0.25</v>
      </c>
      <c r="BY10">
        <v>0</v>
      </c>
      <c r="BZ10">
        <v>0</v>
      </c>
      <c r="CA10">
        <v>0</v>
      </c>
      <c r="CB10">
        <v>0</v>
      </c>
      <c r="CC10">
        <v>16.149999999999999</v>
      </c>
      <c r="CD10">
        <v>16.149999999999999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4.8</v>
      </c>
      <c r="CN10">
        <v>4.8</v>
      </c>
      <c r="CP10" t="b">
        <f t="shared" si="0"/>
        <v>0</v>
      </c>
      <c r="CR10" t="b">
        <f t="shared" si="1"/>
        <v>0</v>
      </c>
    </row>
    <row r="11" spans="1:9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4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P11" t="b">
        <f t="shared" si="0"/>
        <v>0</v>
      </c>
      <c r="CR11" t="b">
        <f t="shared" si="1"/>
        <v>0</v>
      </c>
    </row>
    <row r="12" spans="1:96" x14ac:dyDescent="0.25">
      <c r="A12">
        <v>11</v>
      </c>
      <c r="B12">
        <v>5</v>
      </c>
      <c r="C12">
        <v>5</v>
      </c>
      <c r="D12">
        <v>5</v>
      </c>
      <c r="E12">
        <v>5</v>
      </c>
      <c r="F12">
        <v>5</v>
      </c>
      <c r="G12">
        <v>4</v>
      </c>
      <c r="H12">
        <v>5</v>
      </c>
      <c r="I12">
        <v>3</v>
      </c>
      <c r="J12">
        <v>5</v>
      </c>
      <c r="K12">
        <v>4.5</v>
      </c>
      <c r="L12">
        <v>0</v>
      </c>
      <c r="M12">
        <v>22</v>
      </c>
      <c r="N12">
        <v>0</v>
      </c>
      <c r="O12">
        <v>110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88.24</v>
      </c>
      <c r="AB12">
        <v>100</v>
      </c>
      <c r="AC12">
        <v>100</v>
      </c>
      <c r="AD12">
        <v>85.71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5</v>
      </c>
      <c r="AK12">
        <v>105</v>
      </c>
      <c r="AL12">
        <v>105</v>
      </c>
      <c r="AM12">
        <v>120</v>
      </c>
      <c r="AN12">
        <v>100</v>
      </c>
      <c r="AO12">
        <v>90</v>
      </c>
      <c r="AP12">
        <v>112.5</v>
      </c>
      <c r="AQ12">
        <v>100</v>
      </c>
      <c r="AR12">
        <v>120</v>
      </c>
      <c r="AS12">
        <v>135</v>
      </c>
      <c r="AT12">
        <v>140</v>
      </c>
      <c r="AU12">
        <v>5</v>
      </c>
      <c r="AV12">
        <v>530</v>
      </c>
      <c r="AW12">
        <v>590</v>
      </c>
      <c r="AX12">
        <v>540</v>
      </c>
      <c r="AY12">
        <v>565</v>
      </c>
      <c r="AZ12">
        <v>470</v>
      </c>
      <c r="BA12">
        <v>570</v>
      </c>
      <c r="BB12">
        <v>490</v>
      </c>
      <c r="BC12">
        <v>645</v>
      </c>
      <c r="BD12">
        <v>280</v>
      </c>
      <c r="BE12">
        <v>37</v>
      </c>
      <c r="BF12">
        <v>0</v>
      </c>
      <c r="BG12">
        <v>39</v>
      </c>
      <c r="BH12" s="4">
        <v>0</v>
      </c>
      <c r="BI12">
        <v>0</v>
      </c>
      <c r="BJ12">
        <v>37</v>
      </c>
      <c r="BK12">
        <v>300</v>
      </c>
      <c r="BL12">
        <v>1</v>
      </c>
      <c r="BM12">
        <v>96.67</v>
      </c>
      <c r="BN12">
        <v>96.67</v>
      </c>
      <c r="BO12">
        <v>0</v>
      </c>
      <c r="BP12">
        <v>0</v>
      </c>
      <c r="BQ12">
        <v>0</v>
      </c>
      <c r="BR12">
        <v>17.600000000000001</v>
      </c>
      <c r="BS12">
        <v>100</v>
      </c>
      <c r="BT12">
        <v>100</v>
      </c>
      <c r="BU12">
        <v>98.7</v>
      </c>
      <c r="BV12">
        <v>98.7</v>
      </c>
      <c r="BW12">
        <v>112.69</v>
      </c>
      <c r="BX12">
        <v>112.69</v>
      </c>
      <c r="BY12">
        <v>0</v>
      </c>
      <c r="BZ12">
        <v>0</v>
      </c>
      <c r="CA12">
        <v>126.45</v>
      </c>
      <c r="CB12">
        <v>126.45</v>
      </c>
      <c r="CC12">
        <v>77.08</v>
      </c>
      <c r="CD12">
        <v>77.08</v>
      </c>
      <c r="CE12">
        <v>81.25</v>
      </c>
      <c r="CF12">
        <v>81.25</v>
      </c>
      <c r="CG12">
        <v>92.5</v>
      </c>
      <c r="CH12">
        <v>92.5</v>
      </c>
      <c r="CI12">
        <v>100</v>
      </c>
      <c r="CJ12">
        <v>100</v>
      </c>
      <c r="CK12">
        <v>100</v>
      </c>
      <c r="CL12">
        <v>100</v>
      </c>
      <c r="CM12">
        <v>100.76</v>
      </c>
      <c r="CN12">
        <v>100.76</v>
      </c>
      <c r="CP12" t="b">
        <f t="shared" si="0"/>
        <v>1</v>
      </c>
      <c r="CR12" t="b">
        <f t="shared" si="1"/>
        <v>1</v>
      </c>
    </row>
    <row r="13" spans="1:96" x14ac:dyDescent="0.25">
      <c r="A13">
        <v>12</v>
      </c>
      <c r="B13">
        <v>5</v>
      </c>
      <c r="C13">
        <v>5</v>
      </c>
      <c r="D13">
        <v>4.5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22</v>
      </c>
      <c r="N13">
        <v>0</v>
      </c>
      <c r="O13">
        <v>110</v>
      </c>
      <c r="P13">
        <v>100</v>
      </c>
      <c r="Q13">
        <v>100</v>
      </c>
      <c r="R13">
        <v>56.76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100</v>
      </c>
      <c r="AA13">
        <v>47.06</v>
      </c>
      <c r="AB13">
        <v>50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5</v>
      </c>
      <c r="AV13">
        <v>510</v>
      </c>
      <c r="AW13">
        <v>265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4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32.22</v>
      </c>
      <c r="BO13">
        <v>0</v>
      </c>
      <c r="BP13">
        <v>0</v>
      </c>
      <c r="BQ13">
        <v>0</v>
      </c>
      <c r="BR13">
        <v>17.600000000000001</v>
      </c>
      <c r="BS13">
        <v>100</v>
      </c>
      <c r="BT13">
        <v>100</v>
      </c>
      <c r="BU13">
        <v>75.64</v>
      </c>
      <c r="BV13">
        <v>22.69</v>
      </c>
      <c r="BW13">
        <v>1.95</v>
      </c>
      <c r="BX13">
        <v>0.4</v>
      </c>
      <c r="BY13">
        <v>0</v>
      </c>
      <c r="BZ13">
        <v>0</v>
      </c>
      <c r="CA13">
        <v>64.73</v>
      </c>
      <c r="CB13">
        <v>21.05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57.56</v>
      </c>
      <c r="CN13">
        <v>8.2100000000000009</v>
      </c>
      <c r="CP13" t="b">
        <f t="shared" si="0"/>
        <v>0</v>
      </c>
      <c r="CR13" t="b">
        <f t="shared" si="1"/>
        <v>0</v>
      </c>
    </row>
    <row r="14" spans="1:96" x14ac:dyDescent="0.25">
      <c r="A14">
        <v>13</v>
      </c>
      <c r="B14">
        <v>5</v>
      </c>
      <c r="C14">
        <v>5</v>
      </c>
      <c r="D14">
        <v>0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22</v>
      </c>
      <c r="N14">
        <v>0</v>
      </c>
      <c r="O14">
        <v>110</v>
      </c>
      <c r="P14">
        <v>47.826087000000001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0</v>
      </c>
      <c r="Z14">
        <v>0</v>
      </c>
      <c r="AA14">
        <v>76.47</v>
      </c>
      <c r="AB14">
        <v>71.430000000000007</v>
      </c>
      <c r="AC14">
        <v>80</v>
      </c>
      <c r="AD14">
        <v>57.14</v>
      </c>
      <c r="AE14">
        <v>100</v>
      </c>
      <c r="AF14">
        <v>100</v>
      </c>
      <c r="AG14">
        <v>100</v>
      </c>
      <c r="AH14">
        <v>100</v>
      </c>
      <c r="AI14">
        <v>0</v>
      </c>
      <c r="AJ14">
        <v>5</v>
      </c>
      <c r="AK14">
        <v>95</v>
      </c>
      <c r="AL14">
        <v>100</v>
      </c>
      <c r="AM14">
        <v>95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500</v>
      </c>
      <c r="AW14">
        <v>470</v>
      </c>
      <c r="AX14">
        <v>442.5</v>
      </c>
      <c r="AY14">
        <v>315</v>
      </c>
      <c r="AZ14">
        <v>190</v>
      </c>
      <c r="BA14">
        <v>275</v>
      </c>
      <c r="BB14">
        <v>140</v>
      </c>
      <c r="BC14">
        <v>330</v>
      </c>
      <c r="BD14">
        <v>0</v>
      </c>
      <c r="BE14">
        <v>40.75</v>
      </c>
      <c r="BF14">
        <v>0</v>
      </c>
      <c r="BG14">
        <v>37.25</v>
      </c>
      <c r="BH14" s="4">
        <v>0</v>
      </c>
      <c r="BI14">
        <v>0</v>
      </c>
      <c r="BJ14">
        <v>20.25</v>
      </c>
      <c r="BK14">
        <v>0</v>
      </c>
      <c r="BL14">
        <v>1</v>
      </c>
      <c r="BM14">
        <v>33.33</v>
      </c>
      <c r="BN14">
        <v>33.33</v>
      </c>
      <c r="BO14">
        <v>0</v>
      </c>
      <c r="BP14">
        <v>0</v>
      </c>
      <c r="BQ14">
        <v>0</v>
      </c>
      <c r="BR14">
        <v>17.600000000000001</v>
      </c>
      <c r="BS14">
        <v>100</v>
      </c>
      <c r="BT14">
        <v>100</v>
      </c>
      <c r="BU14">
        <v>76.64</v>
      </c>
      <c r="BV14">
        <v>76.64</v>
      </c>
      <c r="BW14">
        <v>29.35</v>
      </c>
      <c r="BX14">
        <v>29.35</v>
      </c>
      <c r="BY14">
        <v>0</v>
      </c>
      <c r="BZ14">
        <v>0</v>
      </c>
      <c r="CA14">
        <v>71.959999999999994</v>
      </c>
      <c r="CB14">
        <v>71.86</v>
      </c>
      <c r="CC14">
        <v>84.9</v>
      </c>
      <c r="CD14">
        <v>84.9</v>
      </c>
      <c r="CE14">
        <v>77.599999999999994</v>
      </c>
      <c r="CF14">
        <v>77.599999999999994</v>
      </c>
      <c r="CG14">
        <v>50.63</v>
      </c>
      <c r="CH14">
        <v>50.63</v>
      </c>
      <c r="CI14">
        <v>0</v>
      </c>
      <c r="CJ14">
        <v>0</v>
      </c>
      <c r="CK14">
        <v>100</v>
      </c>
      <c r="CL14">
        <v>100</v>
      </c>
      <c r="CM14">
        <v>68.540000000000006</v>
      </c>
      <c r="CN14">
        <v>68.510000000000005</v>
      </c>
      <c r="CP14" t="b">
        <f t="shared" si="0"/>
        <v>1</v>
      </c>
      <c r="CR14" t="b">
        <f t="shared" si="1"/>
        <v>0</v>
      </c>
    </row>
    <row r="15" spans="1:9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4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P15" t="b">
        <f t="shared" si="0"/>
        <v>0</v>
      </c>
      <c r="CR15" t="b">
        <f t="shared" si="1"/>
        <v>0</v>
      </c>
    </row>
    <row r="16" spans="1:96" x14ac:dyDescent="0.25">
      <c r="A16">
        <v>15</v>
      </c>
      <c r="B16">
        <v>5</v>
      </c>
      <c r="C16">
        <v>2</v>
      </c>
      <c r="D16">
        <v>4</v>
      </c>
      <c r="E16">
        <v>5</v>
      </c>
      <c r="F16">
        <v>5</v>
      </c>
      <c r="G16">
        <v>2</v>
      </c>
      <c r="H16">
        <v>5</v>
      </c>
      <c r="I16">
        <v>1</v>
      </c>
      <c r="J16">
        <v>5</v>
      </c>
      <c r="K16">
        <v>0</v>
      </c>
      <c r="L16">
        <v>0</v>
      </c>
      <c r="M16">
        <v>21.5</v>
      </c>
      <c r="N16">
        <v>0</v>
      </c>
      <c r="O16">
        <v>110</v>
      </c>
      <c r="P16">
        <v>0</v>
      </c>
      <c r="Q16">
        <v>0</v>
      </c>
      <c r="R16">
        <v>100</v>
      </c>
      <c r="S16">
        <v>100</v>
      </c>
      <c r="T16">
        <v>100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</v>
      </c>
      <c r="AK16">
        <v>0</v>
      </c>
      <c r="AL16">
        <v>0</v>
      </c>
      <c r="AM16">
        <v>0</v>
      </c>
      <c r="AN16">
        <v>72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140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16.75</v>
      </c>
      <c r="BF16">
        <v>0</v>
      </c>
      <c r="BG16">
        <v>14.75</v>
      </c>
      <c r="BH16" s="4">
        <v>0</v>
      </c>
      <c r="BI16">
        <v>0</v>
      </c>
      <c r="BJ16">
        <v>17.5</v>
      </c>
      <c r="BK16">
        <v>300</v>
      </c>
      <c r="BL16">
        <v>0</v>
      </c>
      <c r="BM16">
        <v>75.56</v>
      </c>
      <c r="BN16">
        <v>75.56</v>
      </c>
      <c r="BO16">
        <v>0</v>
      </c>
      <c r="BP16">
        <v>0</v>
      </c>
      <c r="BQ16">
        <v>0</v>
      </c>
      <c r="BR16">
        <v>17.2</v>
      </c>
      <c r="BS16">
        <v>100</v>
      </c>
      <c r="BT16">
        <v>100</v>
      </c>
      <c r="BU16">
        <v>15</v>
      </c>
      <c r="BV16">
        <v>15</v>
      </c>
      <c r="BW16">
        <v>21.59</v>
      </c>
      <c r="BX16">
        <v>21.59</v>
      </c>
      <c r="BY16">
        <v>0</v>
      </c>
      <c r="BZ16">
        <v>0</v>
      </c>
      <c r="CA16">
        <v>0</v>
      </c>
      <c r="CB16">
        <v>0</v>
      </c>
      <c r="CC16">
        <v>34.9</v>
      </c>
      <c r="CD16">
        <v>34.9</v>
      </c>
      <c r="CE16">
        <v>30.73</v>
      </c>
      <c r="CF16">
        <v>30.73</v>
      </c>
      <c r="CG16">
        <v>43.75</v>
      </c>
      <c r="CH16">
        <v>43.75</v>
      </c>
      <c r="CI16">
        <v>100</v>
      </c>
      <c r="CJ16">
        <v>100</v>
      </c>
      <c r="CK16">
        <v>0</v>
      </c>
      <c r="CL16">
        <v>0</v>
      </c>
      <c r="CM16">
        <v>26.11</v>
      </c>
      <c r="CN16">
        <v>26.11</v>
      </c>
      <c r="CP16" t="b">
        <f t="shared" si="0"/>
        <v>0</v>
      </c>
      <c r="CR16" t="b">
        <f t="shared" si="1"/>
        <v>0</v>
      </c>
    </row>
    <row r="17" spans="1:96" x14ac:dyDescent="0.25">
      <c r="A17">
        <v>16</v>
      </c>
      <c r="B17">
        <v>5</v>
      </c>
      <c r="C17">
        <v>5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22</v>
      </c>
      <c r="N17">
        <v>0</v>
      </c>
      <c r="O17">
        <v>96.5</v>
      </c>
      <c r="P17">
        <v>0</v>
      </c>
      <c r="Q17">
        <v>0</v>
      </c>
      <c r="R17">
        <v>100</v>
      </c>
      <c r="S17">
        <v>100</v>
      </c>
      <c r="T17">
        <v>86.84</v>
      </c>
      <c r="U17">
        <v>94</v>
      </c>
      <c r="V17">
        <v>100</v>
      </c>
      <c r="W17">
        <v>100</v>
      </c>
      <c r="X17">
        <v>100</v>
      </c>
      <c r="Y17">
        <v>100</v>
      </c>
      <c r="Z17">
        <v>0</v>
      </c>
      <c r="AA17">
        <v>0</v>
      </c>
      <c r="AB17">
        <v>71.430000000000007</v>
      </c>
      <c r="AC17">
        <v>80</v>
      </c>
      <c r="AD17">
        <v>64.290000000000006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5</v>
      </c>
      <c r="AK17">
        <v>77</v>
      </c>
      <c r="AL17">
        <v>110</v>
      </c>
      <c r="AM17">
        <v>75</v>
      </c>
      <c r="AN17">
        <v>40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403</v>
      </c>
      <c r="AW17">
        <v>430</v>
      </c>
      <c r="AX17">
        <v>380</v>
      </c>
      <c r="AY17">
        <v>302.5</v>
      </c>
      <c r="AZ17">
        <v>0</v>
      </c>
      <c r="BA17">
        <v>320</v>
      </c>
      <c r="BB17">
        <v>180</v>
      </c>
      <c r="BC17">
        <v>185</v>
      </c>
      <c r="BD17">
        <v>0</v>
      </c>
      <c r="BE17">
        <v>40.25</v>
      </c>
      <c r="BF17">
        <v>0</v>
      </c>
      <c r="BG17">
        <v>37.25</v>
      </c>
      <c r="BH17" s="4">
        <v>0</v>
      </c>
      <c r="BI17">
        <v>0</v>
      </c>
      <c r="BJ17">
        <v>17.5</v>
      </c>
      <c r="BK17">
        <v>0</v>
      </c>
      <c r="BL17">
        <v>0</v>
      </c>
      <c r="BM17">
        <v>33.33</v>
      </c>
      <c r="BN17">
        <v>33.33</v>
      </c>
      <c r="BO17">
        <v>0</v>
      </c>
      <c r="BP17">
        <v>0</v>
      </c>
      <c r="BQ17">
        <v>0</v>
      </c>
      <c r="BR17">
        <v>17.600000000000001</v>
      </c>
      <c r="BS17">
        <v>87.73</v>
      </c>
      <c r="BT17">
        <v>87.73</v>
      </c>
      <c r="BU17">
        <v>74.83</v>
      </c>
      <c r="BV17">
        <v>74.83</v>
      </c>
      <c r="BW17">
        <v>30.55</v>
      </c>
      <c r="BX17">
        <v>30.55</v>
      </c>
      <c r="BY17">
        <v>0</v>
      </c>
      <c r="BZ17">
        <v>0</v>
      </c>
      <c r="CA17">
        <v>59.47</v>
      </c>
      <c r="CB17">
        <v>59.39</v>
      </c>
      <c r="CC17">
        <v>83.85</v>
      </c>
      <c r="CD17">
        <v>83.85</v>
      </c>
      <c r="CE17">
        <v>77.599999999999994</v>
      </c>
      <c r="CF17">
        <v>77.599999999999994</v>
      </c>
      <c r="CG17">
        <v>43.75</v>
      </c>
      <c r="CH17">
        <v>43.75</v>
      </c>
      <c r="CI17">
        <v>0</v>
      </c>
      <c r="CJ17">
        <v>0</v>
      </c>
      <c r="CK17">
        <v>0</v>
      </c>
      <c r="CL17">
        <v>0</v>
      </c>
      <c r="CM17">
        <v>62.84</v>
      </c>
      <c r="CN17">
        <v>62.82</v>
      </c>
      <c r="CP17" t="b">
        <f t="shared" si="0"/>
        <v>1</v>
      </c>
      <c r="CR17" t="b">
        <f t="shared" si="1"/>
        <v>0</v>
      </c>
    </row>
    <row r="18" spans="1:96" x14ac:dyDescent="0.25">
      <c r="A18">
        <v>17</v>
      </c>
      <c r="B18">
        <v>5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20.333333329999999</v>
      </c>
      <c r="N18">
        <v>0</v>
      </c>
      <c r="O18">
        <v>110</v>
      </c>
      <c r="P18">
        <v>30.434782999999999</v>
      </c>
      <c r="Q18">
        <v>100</v>
      </c>
      <c r="R18">
        <v>35.14</v>
      </c>
      <c r="S18">
        <v>73.900000000000006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38.46153846</v>
      </c>
      <c r="AA18">
        <v>0</v>
      </c>
      <c r="AB18">
        <v>0</v>
      </c>
      <c r="AC18">
        <v>38.46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0</v>
      </c>
      <c r="BH18" s="4">
        <v>0</v>
      </c>
      <c r="BI18">
        <v>0</v>
      </c>
      <c r="BJ18">
        <v>0</v>
      </c>
      <c r="BK18">
        <v>0</v>
      </c>
      <c r="BL18">
        <v>0</v>
      </c>
      <c r="BM18">
        <v>20</v>
      </c>
      <c r="BN18">
        <v>17.78</v>
      </c>
      <c r="BO18">
        <v>0</v>
      </c>
      <c r="BP18">
        <v>0</v>
      </c>
      <c r="BQ18">
        <v>81.33</v>
      </c>
      <c r="BR18">
        <v>16.27</v>
      </c>
      <c r="BS18">
        <v>100</v>
      </c>
      <c r="BT18">
        <v>100</v>
      </c>
      <c r="BU18">
        <v>15.82</v>
      </c>
      <c r="BV18">
        <v>15.82</v>
      </c>
      <c r="BW18">
        <v>0.4</v>
      </c>
      <c r="BX18">
        <v>0.4</v>
      </c>
      <c r="BY18">
        <v>0</v>
      </c>
      <c r="BZ18">
        <v>0</v>
      </c>
      <c r="CA18">
        <v>0</v>
      </c>
      <c r="CB18">
        <v>0</v>
      </c>
      <c r="CC18">
        <v>10.87</v>
      </c>
      <c r="CD18">
        <v>10.87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3.97</v>
      </c>
      <c r="CN18">
        <v>3.93</v>
      </c>
      <c r="CP18" t="b">
        <f t="shared" si="0"/>
        <v>0</v>
      </c>
      <c r="CR18" t="b">
        <f t="shared" si="1"/>
        <v>0</v>
      </c>
    </row>
    <row r="19" spans="1:96" x14ac:dyDescent="0.25">
      <c r="A19">
        <v>18</v>
      </c>
      <c r="B19">
        <v>5</v>
      </c>
      <c r="C19">
        <v>5</v>
      </c>
      <c r="D19">
        <v>4</v>
      </c>
      <c r="E19">
        <v>5</v>
      </c>
      <c r="F19">
        <v>5</v>
      </c>
      <c r="G19">
        <v>4.5999999999999996</v>
      </c>
      <c r="H19">
        <v>5</v>
      </c>
      <c r="I19">
        <v>5</v>
      </c>
      <c r="J19">
        <v>0</v>
      </c>
      <c r="K19">
        <v>3</v>
      </c>
      <c r="L19">
        <v>0</v>
      </c>
      <c r="M19">
        <v>21.666666670000001</v>
      </c>
      <c r="N19">
        <v>0</v>
      </c>
      <c r="O19">
        <v>110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42.86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3</v>
      </c>
      <c r="AK19">
        <v>110</v>
      </c>
      <c r="AL19">
        <v>110</v>
      </c>
      <c r="AM19">
        <v>95</v>
      </c>
      <c r="AN19">
        <v>80</v>
      </c>
      <c r="AO19">
        <v>28</v>
      </c>
      <c r="AP19">
        <v>112.5</v>
      </c>
      <c r="AQ19">
        <v>100</v>
      </c>
      <c r="AR19">
        <v>100</v>
      </c>
      <c r="AS19">
        <v>145</v>
      </c>
      <c r="AT19">
        <v>140</v>
      </c>
      <c r="AU19">
        <v>3</v>
      </c>
      <c r="AV19">
        <v>545</v>
      </c>
      <c r="AW19">
        <v>570</v>
      </c>
      <c r="AX19">
        <v>425</v>
      </c>
      <c r="AY19">
        <v>320</v>
      </c>
      <c r="AZ19">
        <v>297.5</v>
      </c>
      <c r="BA19">
        <v>420</v>
      </c>
      <c r="BB19">
        <v>265</v>
      </c>
      <c r="BC19">
        <v>453</v>
      </c>
      <c r="BD19">
        <v>320</v>
      </c>
      <c r="BE19">
        <v>36.25</v>
      </c>
      <c r="BF19">
        <v>0</v>
      </c>
      <c r="BG19">
        <v>39.75</v>
      </c>
      <c r="BH19" s="4">
        <v>0</v>
      </c>
      <c r="BI19">
        <v>0</v>
      </c>
      <c r="BJ19">
        <v>23.25</v>
      </c>
      <c r="BK19">
        <v>300</v>
      </c>
      <c r="BL19">
        <v>0</v>
      </c>
      <c r="BM19">
        <v>92.44</v>
      </c>
      <c r="BN19">
        <v>92.44</v>
      </c>
      <c r="BO19">
        <v>0</v>
      </c>
      <c r="BP19">
        <v>0</v>
      </c>
      <c r="BQ19">
        <v>0</v>
      </c>
      <c r="BR19">
        <v>17.329999999999998</v>
      </c>
      <c r="BS19">
        <v>100</v>
      </c>
      <c r="BT19">
        <v>100</v>
      </c>
      <c r="BU19">
        <v>97.14</v>
      </c>
      <c r="BV19">
        <v>97.14</v>
      </c>
      <c r="BW19">
        <v>101.84</v>
      </c>
      <c r="BX19">
        <v>101.84</v>
      </c>
      <c r="BY19">
        <v>0</v>
      </c>
      <c r="BZ19">
        <v>0</v>
      </c>
      <c r="CA19">
        <v>97.67</v>
      </c>
      <c r="CB19">
        <v>97.67</v>
      </c>
      <c r="CC19">
        <v>75.52</v>
      </c>
      <c r="CD19">
        <v>75.52</v>
      </c>
      <c r="CE19">
        <v>82.81</v>
      </c>
      <c r="CF19">
        <v>82.81</v>
      </c>
      <c r="CG19">
        <v>58.13</v>
      </c>
      <c r="CH19">
        <v>58.13</v>
      </c>
      <c r="CI19">
        <v>100</v>
      </c>
      <c r="CJ19">
        <v>100</v>
      </c>
      <c r="CK19">
        <v>0</v>
      </c>
      <c r="CL19">
        <v>0</v>
      </c>
      <c r="CM19">
        <v>84.92</v>
      </c>
      <c r="CN19">
        <v>84.92</v>
      </c>
      <c r="CP19" t="b">
        <f t="shared" si="0"/>
        <v>1</v>
      </c>
      <c r="CR19" t="b">
        <f t="shared" si="1"/>
        <v>1</v>
      </c>
    </row>
    <row r="20" spans="1:96" x14ac:dyDescent="0.25">
      <c r="A20">
        <v>19</v>
      </c>
      <c r="B20">
        <v>5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21.5</v>
      </c>
      <c r="N20">
        <v>0</v>
      </c>
      <c r="O20">
        <v>110</v>
      </c>
      <c r="P20">
        <v>45.652174000000002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38.46153846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</v>
      </c>
      <c r="AK20">
        <v>73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s="4">
        <v>0</v>
      </c>
      <c r="BI20">
        <v>0</v>
      </c>
      <c r="BJ20">
        <v>0</v>
      </c>
      <c r="BK20">
        <v>0</v>
      </c>
      <c r="BL20">
        <v>0</v>
      </c>
      <c r="BM20">
        <v>100</v>
      </c>
      <c r="BN20">
        <v>17.78</v>
      </c>
      <c r="BO20">
        <v>0</v>
      </c>
      <c r="BP20">
        <v>0</v>
      </c>
      <c r="BQ20">
        <v>86</v>
      </c>
      <c r="BR20">
        <v>17.2</v>
      </c>
      <c r="BS20">
        <v>100</v>
      </c>
      <c r="BT20">
        <v>100</v>
      </c>
      <c r="BU20">
        <v>42.06</v>
      </c>
      <c r="BV20">
        <v>4.21</v>
      </c>
      <c r="BW20">
        <v>73.33</v>
      </c>
      <c r="BX20">
        <v>7.66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60.36</v>
      </c>
      <c r="CN20">
        <v>1.39</v>
      </c>
      <c r="CP20" t="b">
        <f t="shared" si="0"/>
        <v>0</v>
      </c>
      <c r="CR20" t="b">
        <f t="shared" si="1"/>
        <v>0</v>
      </c>
    </row>
    <row r="21" spans="1:96" x14ac:dyDescent="0.25">
      <c r="A21">
        <v>20</v>
      </c>
      <c r="B21">
        <v>5</v>
      </c>
      <c r="C21">
        <v>0</v>
      </c>
      <c r="D21">
        <v>4</v>
      </c>
      <c r="E21">
        <v>5</v>
      </c>
      <c r="F21">
        <v>5</v>
      </c>
      <c r="G21">
        <v>5</v>
      </c>
      <c r="H21">
        <v>5</v>
      </c>
      <c r="I21">
        <v>3</v>
      </c>
      <c r="J21">
        <v>0</v>
      </c>
      <c r="K21">
        <v>2</v>
      </c>
      <c r="L21">
        <v>0</v>
      </c>
      <c r="M21">
        <v>21.666666670000001</v>
      </c>
      <c r="N21">
        <v>0</v>
      </c>
      <c r="O21">
        <v>94</v>
      </c>
      <c r="P21">
        <v>26.086957000000002</v>
      </c>
      <c r="Q21">
        <v>96.55</v>
      </c>
      <c r="R21">
        <v>100</v>
      </c>
      <c r="S21">
        <v>100</v>
      </c>
      <c r="T21">
        <v>94.7</v>
      </c>
      <c r="U21">
        <v>100</v>
      </c>
      <c r="V21">
        <v>100</v>
      </c>
      <c r="W21">
        <v>75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0</v>
      </c>
      <c r="AH21">
        <v>100</v>
      </c>
      <c r="AI21">
        <v>75</v>
      </c>
      <c r="AJ21">
        <v>5</v>
      </c>
      <c r="AK21">
        <v>82</v>
      </c>
      <c r="AL21">
        <v>105</v>
      </c>
      <c r="AM21">
        <v>0</v>
      </c>
      <c r="AN21">
        <v>75</v>
      </c>
      <c r="AO21">
        <v>37.5</v>
      </c>
      <c r="AP21">
        <v>100</v>
      </c>
      <c r="AQ21">
        <v>105</v>
      </c>
      <c r="AR21">
        <v>130</v>
      </c>
      <c r="AS21">
        <v>100</v>
      </c>
      <c r="AT21">
        <v>140</v>
      </c>
      <c r="AU21">
        <v>3</v>
      </c>
      <c r="AV21">
        <v>235</v>
      </c>
      <c r="AW21">
        <v>385</v>
      </c>
      <c r="AX21">
        <v>302.5</v>
      </c>
      <c r="AY21">
        <v>250</v>
      </c>
      <c r="AZ21">
        <v>125</v>
      </c>
      <c r="BA21">
        <v>0</v>
      </c>
      <c r="BB21">
        <v>490</v>
      </c>
      <c r="BC21">
        <v>441</v>
      </c>
      <c r="BD21">
        <v>300</v>
      </c>
      <c r="BE21">
        <v>29.25</v>
      </c>
      <c r="BF21">
        <v>0</v>
      </c>
      <c r="BG21">
        <v>38.25</v>
      </c>
      <c r="BH21" s="4">
        <v>0</v>
      </c>
      <c r="BI21">
        <v>0</v>
      </c>
      <c r="BJ21">
        <v>33.25</v>
      </c>
      <c r="BK21">
        <v>0</v>
      </c>
      <c r="BL21">
        <v>1</v>
      </c>
      <c r="BM21">
        <v>85</v>
      </c>
      <c r="BN21">
        <v>75.56</v>
      </c>
      <c r="BO21">
        <v>0</v>
      </c>
      <c r="BP21">
        <v>0</v>
      </c>
      <c r="BQ21">
        <v>86.67</v>
      </c>
      <c r="BR21">
        <v>17.329999999999998</v>
      </c>
      <c r="BS21">
        <v>85.45</v>
      </c>
      <c r="BT21">
        <v>85.45</v>
      </c>
      <c r="BU21">
        <v>88.37</v>
      </c>
      <c r="BV21">
        <v>88.37</v>
      </c>
      <c r="BW21">
        <v>87.51</v>
      </c>
      <c r="BX21">
        <v>87.51</v>
      </c>
      <c r="BY21">
        <v>0</v>
      </c>
      <c r="BZ21">
        <v>0</v>
      </c>
      <c r="CA21">
        <v>68.33</v>
      </c>
      <c r="CB21">
        <v>68.33</v>
      </c>
      <c r="CC21">
        <v>60.94</v>
      </c>
      <c r="CD21">
        <v>60.94</v>
      </c>
      <c r="CE21">
        <v>79.69</v>
      </c>
      <c r="CF21">
        <v>79.69</v>
      </c>
      <c r="CG21">
        <v>83.13</v>
      </c>
      <c r="CH21">
        <v>83.13</v>
      </c>
      <c r="CI21">
        <v>0</v>
      </c>
      <c r="CJ21">
        <v>0</v>
      </c>
      <c r="CK21">
        <v>100</v>
      </c>
      <c r="CL21">
        <v>100</v>
      </c>
      <c r="CM21">
        <v>76.73</v>
      </c>
      <c r="CN21">
        <v>76.540000000000006</v>
      </c>
      <c r="CP21" t="b">
        <f t="shared" si="0"/>
        <v>1</v>
      </c>
      <c r="CR21" t="b">
        <f t="shared" si="1"/>
        <v>1</v>
      </c>
    </row>
    <row r="22" spans="1:96" x14ac:dyDescent="0.25">
      <c r="A22">
        <v>21</v>
      </c>
      <c r="B22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20.666666670000001</v>
      </c>
      <c r="N22">
        <v>0</v>
      </c>
      <c r="O22">
        <v>100</v>
      </c>
      <c r="P22">
        <v>93.478261000000003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61.53846154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5</v>
      </c>
      <c r="AK22">
        <v>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s="4">
        <v>0</v>
      </c>
      <c r="BI22">
        <v>0</v>
      </c>
      <c r="BJ22">
        <v>0</v>
      </c>
      <c r="BK22">
        <v>0</v>
      </c>
      <c r="BL22">
        <v>0</v>
      </c>
      <c r="BM22">
        <v>100</v>
      </c>
      <c r="BN22">
        <v>11.11</v>
      </c>
      <c r="BO22">
        <v>0</v>
      </c>
      <c r="BP22">
        <v>0</v>
      </c>
      <c r="BQ22">
        <v>82.67</v>
      </c>
      <c r="BR22">
        <v>16.53</v>
      </c>
      <c r="BS22">
        <v>90.91</v>
      </c>
      <c r="BT22">
        <v>90.91</v>
      </c>
      <c r="BU22">
        <v>77.510000000000005</v>
      </c>
      <c r="BV22">
        <v>7.75</v>
      </c>
      <c r="BW22">
        <v>95.24</v>
      </c>
      <c r="BX22">
        <v>9.9499999999999993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86.85</v>
      </c>
      <c r="CN22">
        <v>1.79</v>
      </c>
      <c r="CP22" t="b">
        <f t="shared" si="0"/>
        <v>0</v>
      </c>
      <c r="CR22" t="b">
        <f t="shared" si="1"/>
        <v>0</v>
      </c>
    </row>
    <row r="23" spans="1:96" x14ac:dyDescent="0.25">
      <c r="A23">
        <v>22</v>
      </c>
      <c r="B23">
        <v>5</v>
      </c>
      <c r="C23">
        <v>5</v>
      </c>
      <c r="D23">
        <v>5</v>
      </c>
      <c r="E23">
        <v>5</v>
      </c>
      <c r="F23">
        <v>5</v>
      </c>
      <c r="G23">
        <v>4.8</v>
      </c>
      <c r="H23">
        <v>5</v>
      </c>
      <c r="I23">
        <v>5</v>
      </c>
      <c r="J23">
        <v>5</v>
      </c>
      <c r="K23">
        <v>4</v>
      </c>
      <c r="L23">
        <v>0</v>
      </c>
      <c r="M23">
        <v>22</v>
      </c>
      <c r="N23">
        <v>0</v>
      </c>
      <c r="O23">
        <v>110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5</v>
      </c>
      <c r="AK23">
        <v>110</v>
      </c>
      <c r="AL23">
        <v>110</v>
      </c>
      <c r="AM23">
        <v>120</v>
      </c>
      <c r="AN23">
        <v>100</v>
      </c>
      <c r="AO23">
        <v>95</v>
      </c>
      <c r="AP23">
        <v>100</v>
      </c>
      <c r="AQ23">
        <v>105</v>
      </c>
      <c r="AR23">
        <v>120</v>
      </c>
      <c r="AS23">
        <v>145</v>
      </c>
      <c r="AT23">
        <v>140</v>
      </c>
      <c r="AU23">
        <v>0</v>
      </c>
      <c r="AV23">
        <v>590</v>
      </c>
      <c r="AW23">
        <v>600</v>
      </c>
      <c r="AX23">
        <v>550</v>
      </c>
      <c r="AY23">
        <v>480</v>
      </c>
      <c r="AZ23">
        <v>405</v>
      </c>
      <c r="BA23">
        <v>530</v>
      </c>
      <c r="BB23">
        <v>360</v>
      </c>
      <c r="BC23">
        <v>395</v>
      </c>
      <c r="BD23">
        <v>250</v>
      </c>
      <c r="BE23">
        <v>44</v>
      </c>
      <c r="BF23">
        <v>0</v>
      </c>
      <c r="BG23">
        <v>40.75</v>
      </c>
      <c r="BH23" s="4">
        <v>0</v>
      </c>
      <c r="BI23">
        <v>0</v>
      </c>
      <c r="BJ23">
        <v>29.5</v>
      </c>
      <c r="BK23">
        <v>0</v>
      </c>
      <c r="BL23">
        <v>1</v>
      </c>
      <c r="BM23">
        <v>99.56</v>
      </c>
      <c r="BN23">
        <v>99.56</v>
      </c>
      <c r="BO23">
        <v>0</v>
      </c>
      <c r="BP23">
        <v>0</v>
      </c>
      <c r="BQ23">
        <v>0</v>
      </c>
      <c r="BR23">
        <v>17.600000000000001</v>
      </c>
      <c r="BS23">
        <v>100</v>
      </c>
      <c r="BT23">
        <v>100</v>
      </c>
      <c r="BU23">
        <v>100</v>
      </c>
      <c r="BV23">
        <v>100</v>
      </c>
      <c r="BW23">
        <v>114.43</v>
      </c>
      <c r="BX23">
        <v>114.43</v>
      </c>
      <c r="BY23">
        <v>0</v>
      </c>
      <c r="BZ23">
        <v>0</v>
      </c>
      <c r="CA23">
        <v>112.43</v>
      </c>
      <c r="CB23">
        <v>112.28</v>
      </c>
      <c r="CC23">
        <v>91.67</v>
      </c>
      <c r="CD23">
        <v>91.67</v>
      </c>
      <c r="CE23">
        <v>84.9</v>
      </c>
      <c r="CF23">
        <v>84.9</v>
      </c>
      <c r="CG23">
        <v>73.75</v>
      </c>
      <c r="CH23">
        <v>73.75</v>
      </c>
      <c r="CI23">
        <v>0</v>
      </c>
      <c r="CJ23">
        <v>0</v>
      </c>
      <c r="CK23">
        <v>100</v>
      </c>
      <c r="CL23">
        <v>100</v>
      </c>
      <c r="CM23">
        <v>96.05</v>
      </c>
      <c r="CN23">
        <v>96.01</v>
      </c>
      <c r="CP23" t="b">
        <f t="shared" si="0"/>
        <v>1</v>
      </c>
      <c r="CR23" t="b">
        <f t="shared" si="1"/>
        <v>1</v>
      </c>
    </row>
    <row r="24" spans="1:96" x14ac:dyDescent="0.25">
      <c r="A24">
        <v>23</v>
      </c>
      <c r="B24">
        <v>5</v>
      </c>
      <c r="C24">
        <v>5</v>
      </c>
      <c r="D24">
        <v>4</v>
      </c>
      <c r="E24">
        <v>5</v>
      </c>
      <c r="F24">
        <v>0</v>
      </c>
      <c r="G24">
        <v>4</v>
      </c>
      <c r="H24">
        <v>0</v>
      </c>
      <c r="I24">
        <v>2</v>
      </c>
      <c r="J24">
        <v>5</v>
      </c>
      <c r="K24">
        <v>0</v>
      </c>
      <c r="L24">
        <v>0</v>
      </c>
      <c r="M24">
        <v>21.5</v>
      </c>
      <c r="N24">
        <v>0</v>
      </c>
      <c r="O24">
        <v>105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5</v>
      </c>
      <c r="AK24">
        <v>106</v>
      </c>
      <c r="AL24">
        <v>110</v>
      </c>
      <c r="AM24">
        <v>110</v>
      </c>
      <c r="AN24">
        <v>85</v>
      </c>
      <c r="AO24">
        <v>0</v>
      </c>
      <c r="AP24">
        <v>112.5</v>
      </c>
      <c r="AQ24">
        <v>105</v>
      </c>
      <c r="AR24">
        <v>110</v>
      </c>
      <c r="AS24">
        <v>145</v>
      </c>
      <c r="AT24">
        <v>140</v>
      </c>
      <c r="AU24">
        <v>5</v>
      </c>
      <c r="AV24">
        <v>570</v>
      </c>
      <c r="AW24">
        <v>525</v>
      </c>
      <c r="AX24">
        <v>440</v>
      </c>
      <c r="AY24">
        <v>415</v>
      </c>
      <c r="AZ24">
        <v>0</v>
      </c>
      <c r="BA24">
        <v>460</v>
      </c>
      <c r="BB24">
        <v>360</v>
      </c>
      <c r="BC24">
        <v>410</v>
      </c>
      <c r="BD24">
        <v>390</v>
      </c>
      <c r="BE24">
        <v>30.75</v>
      </c>
      <c r="BF24">
        <v>0</v>
      </c>
      <c r="BG24">
        <v>41.75</v>
      </c>
      <c r="BH24" s="4">
        <v>0</v>
      </c>
      <c r="BI24">
        <v>0</v>
      </c>
      <c r="BJ24">
        <v>28.25</v>
      </c>
      <c r="BK24">
        <v>300</v>
      </c>
      <c r="BL24">
        <v>1</v>
      </c>
      <c r="BM24">
        <v>66.67</v>
      </c>
      <c r="BN24">
        <v>66.67</v>
      </c>
      <c r="BO24">
        <v>0</v>
      </c>
      <c r="BP24">
        <v>0</v>
      </c>
      <c r="BQ24">
        <v>0</v>
      </c>
      <c r="BR24">
        <v>17.2</v>
      </c>
      <c r="BS24">
        <v>95.45</v>
      </c>
      <c r="BT24">
        <v>95.45</v>
      </c>
      <c r="BU24">
        <v>95</v>
      </c>
      <c r="BV24">
        <v>95</v>
      </c>
      <c r="BW24">
        <v>102.34</v>
      </c>
      <c r="BX24">
        <v>102.34</v>
      </c>
      <c r="BY24">
        <v>0</v>
      </c>
      <c r="BZ24">
        <v>0</v>
      </c>
      <c r="CA24">
        <v>96.49</v>
      </c>
      <c r="CB24">
        <v>96.49</v>
      </c>
      <c r="CC24">
        <v>64.06</v>
      </c>
      <c r="CD24">
        <v>64.06</v>
      </c>
      <c r="CE24">
        <v>86.98</v>
      </c>
      <c r="CF24">
        <v>86.98</v>
      </c>
      <c r="CG24">
        <v>70.63</v>
      </c>
      <c r="CH24">
        <v>70.63</v>
      </c>
      <c r="CI24">
        <v>100</v>
      </c>
      <c r="CJ24">
        <v>100</v>
      </c>
      <c r="CK24">
        <v>100</v>
      </c>
      <c r="CL24">
        <v>100</v>
      </c>
      <c r="CM24">
        <v>86</v>
      </c>
      <c r="CN24">
        <v>86</v>
      </c>
      <c r="CP24" t="b">
        <f t="shared" si="0"/>
        <v>1</v>
      </c>
      <c r="CR24" t="b">
        <f t="shared" si="1"/>
        <v>1</v>
      </c>
    </row>
    <row r="25" spans="1:96" x14ac:dyDescent="0.25">
      <c r="A25">
        <v>24</v>
      </c>
      <c r="B25">
        <v>5</v>
      </c>
      <c r="C25">
        <v>5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20.75</v>
      </c>
      <c r="N25">
        <v>0</v>
      </c>
      <c r="O25">
        <v>96</v>
      </c>
      <c r="P25">
        <v>100</v>
      </c>
      <c r="Q25">
        <v>100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100</v>
      </c>
      <c r="AA25">
        <v>94.12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5</v>
      </c>
      <c r="AK25">
        <v>95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</v>
      </c>
      <c r="AV25">
        <v>565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s="4">
        <v>0</v>
      </c>
      <c r="BI25">
        <v>0</v>
      </c>
      <c r="BJ25">
        <v>0</v>
      </c>
      <c r="BK25">
        <v>0</v>
      </c>
      <c r="BL25">
        <v>0</v>
      </c>
      <c r="BM25">
        <v>100</v>
      </c>
      <c r="BN25">
        <v>26.67</v>
      </c>
      <c r="BO25">
        <v>0</v>
      </c>
      <c r="BP25">
        <v>0</v>
      </c>
      <c r="BQ25">
        <v>83</v>
      </c>
      <c r="BR25">
        <v>16.600000000000001</v>
      </c>
      <c r="BS25">
        <v>87.27</v>
      </c>
      <c r="BT25">
        <v>87.27</v>
      </c>
      <c r="BU25">
        <v>98.53</v>
      </c>
      <c r="BV25">
        <v>19.71</v>
      </c>
      <c r="BW25">
        <v>95.24</v>
      </c>
      <c r="BX25">
        <v>9.9499999999999993</v>
      </c>
      <c r="BY25">
        <v>0</v>
      </c>
      <c r="BZ25">
        <v>0</v>
      </c>
      <c r="CA25">
        <v>94.21</v>
      </c>
      <c r="CB25">
        <v>15.38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95.61</v>
      </c>
      <c r="CN25">
        <v>7.15</v>
      </c>
      <c r="CP25" t="b">
        <f t="shared" si="0"/>
        <v>0</v>
      </c>
      <c r="CR25" t="b">
        <f t="shared" si="1"/>
        <v>0</v>
      </c>
    </row>
    <row r="26" spans="1:96" x14ac:dyDescent="0.25">
      <c r="A26">
        <v>25</v>
      </c>
      <c r="B26">
        <v>5</v>
      </c>
      <c r="C26">
        <v>5</v>
      </c>
      <c r="D26">
        <v>4</v>
      </c>
      <c r="E26">
        <v>5</v>
      </c>
      <c r="F26">
        <v>5</v>
      </c>
      <c r="G26">
        <v>4</v>
      </c>
      <c r="H26">
        <v>5</v>
      </c>
      <c r="I26">
        <v>5</v>
      </c>
      <c r="J26">
        <v>0</v>
      </c>
      <c r="K26">
        <v>3</v>
      </c>
      <c r="L26">
        <v>0</v>
      </c>
      <c r="M26">
        <v>21.75</v>
      </c>
      <c r="N26">
        <v>0</v>
      </c>
      <c r="O26">
        <v>100.5</v>
      </c>
      <c r="P26">
        <v>100</v>
      </c>
      <c r="Q26">
        <v>34.479999999999997</v>
      </c>
      <c r="R26">
        <v>100</v>
      </c>
      <c r="S26">
        <v>100</v>
      </c>
      <c r="T26">
        <v>89.47</v>
      </c>
      <c r="U26">
        <v>100</v>
      </c>
      <c r="V26">
        <v>100</v>
      </c>
      <c r="W26">
        <v>93.75</v>
      </c>
      <c r="X26">
        <v>100</v>
      </c>
      <c r="Y26">
        <v>57.14</v>
      </c>
      <c r="Z26">
        <v>100</v>
      </c>
      <c r="AA26">
        <v>94.12</v>
      </c>
      <c r="AB26">
        <v>100</v>
      </c>
      <c r="AC26">
        <v>100</v>
      </c>
      <c r="AD26">
        <v>100</v>
      </c>
      <c r="AE26">
        <v>85.71</v>
      </c>
      <c r="AF26">
        <v>100</v>
      </c>
      <c r="AG26">
        <v>100</v>
      </c>
      <c r="AH26">
        <v>100</v>
      </c>
      <c r="AI26">
        <v>100</v>
      </c>
      <c r="AJ26">
        <v>5</v>
      </c>
      <c r="AK26">
        <v>90</v>
      </c>
      <c r="AL26">
        <v>80</v>
      </c>
      <c r="AM26">
        <v>102.5</v>
      </c>
      <c r="AN26">
        <v>0</v>
      </c>
      <c r="AO26">
        <v>40</v>
      </c>
      <c r="AP26">
        <v>100</v>
      </c>
      <c r="AQ26">
        <v>100</v>
      </c>
      <c r="AR26">
        <v>0</v>
      </c>
      <c r="AS26">
        <v>145</v>
      </c>
      <c r="AT26">
        <v>130</v>
      </c>
      <c r="AU26">
        <v>5</v>
      </c>
      <c r="AV26">
        <v>520</v>
      </c>
      <c r="AW26">
        <v>295</v>
      </c>
      <c r="AX26">
        <v>470</v>
      </c>
      <c r="AY26">
        <v>385</v>
      </c>
      <c r="AZ26">
        <v>337.5</v>
      </c>
      <c r="BA26">
        <v>435</v>
      </c>
      <c r="BB26">
        <v>270</v>
      </c>
      <c r="BC26">
        <v>448</v>
      </c>
      <c r="BD26">
        <v>200</v>
      </c>
      <c r="BE26">
        <v>38</v>
      </c>
      <c r="BF26">
        <v>0</v>
      </c>
      <c r="BG26">
        <v>41.75</v>
      </c>
      <c r="BH26" s="4">
        <v>0</v>
      </c>
      <c r="BI26">
        <v>0</v>
      </c>
      <c r="BJ26">
        <v>31.25</v>
      </c>
      <c r="BK26">
        <v>0</v>
      </c>
      <c r="BL26">
        <v>0</v>
      </c>
      <c r="BM26">
        <v>95</v>
      </c>
      <c r="BN26">
        <v>91.11</v>
      </c>
      <c r="BO26">
        <v>0</v>
      </c>
      <c r="BP26">
        <v>0</v>
      </c>
      <c r="BQ26">
        <v>0</v>
      </c>
      <c r="BR26">
        <v>17.399999999999999</v>
      </c>
      <c r="BS26">
        <v>91.36</v>
      </c>
      <c r="BT26">
        <v>91.36</v>
      </c>
      <c r="BU26">
        <v>92.73</v>
      </c>
      <c r="BV26">
        <v>92.73</v>
      </c>
      <c r="BW26">
        <v>78.86</v>
      </c>
      <c r="BX26">
        <v>78.86</v>
      </c>
      <c r="BY26">
        <v>0</v>
      </c>
      <c r="BZ26">
        <v>0</v>
      </c>
      <c r="CA26">
        <v>90.84</v>
      </c>
      <c r="CB26">
        <v>90.84</v>
      </c>
      <c r="CC26">
        <v>79.17</v>
      </c>
      <c r="CD26">
        <v>79.17</v>
      </c>
      <c r="CE26">
        <v>86.98</v>
      </c>
      <c r="CF26">
        <v>86.98</v>
      </c>
      <c r="CG26">
        <v>78.13</v>
      </c>
      <c r="CH26">
        <v>78.13</v>
      </c>
      <c r="CI26">
        <v>0</v>
      </c>
      <c r="CJ26">
        <v>0</v>
      </c>
      <c r="CK26">
        <v>0</v>
      </c>
      <c r="CL26">
        <v>0</v>
      </c>
      <c r="CM26">
        <v>84.94</v>
      </c>
      <c r="CN26">
        <v>84.86</v>
      </c>
      <c r="CP26" t="b">
        <f t="shared" si="0"/>
        <v>1</v>
      </c>
      <c r="CR26" t="b">
        <f t="shared" si="1"/>
        <v>1</v>
      </c>
    </row>
    <row r="27" spans="1:96" x14ac:dyDescent="0.25">
      <c r="A27">
        <v>26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22</v>
      </c>
      <c r="N27">
        <v>0</v>
      </c>
      <c r="O27">
        <v>110</v>
      </c>
      <c r="P27">
        <v>100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38.46153846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s="4">
        <v>0</v>
      </c>
      <c r="BI27">
        <v>0</v>
      </c>
      <c r="BJ27">
        <v>0</v>
      </c>
      <c r="BK27">
        <v>0</v>
      </c>
      <c r="BL27">
        <v>0</v>
      </c>
      <c r="BM27">
        <v>100</v>
      </c>
      <c r="BN27">
        <v>11.11</v>
      </c>
      <c r="BO27">
        <v>0</v>
      </c>
      <c r="BP27">
        <v>0</v>
      </c>
      <c r="BQ27">
        <v>88</v>
      </c>
      <c r="BR27">
        <v>17.600000000000001</v>
      </c>
      <c r="BS27">
        <v>100</v>
      </c>
      <c r="BT27">
        <v>100</v>
      </c>
      <c r="BU27">
        <v>69.23</v>
      </c>
      <c r="BV27">
        <v>6.92</v>
      </c>
      <c r="BW27">
        <v>100</v>
      </c>
      <c r="BX27">
        <v>0.5</v>
      </c>
      <c r="BY27">
        <v>0</v>
      </c>
      <c r="BZ27">
        <v>0</v>
      </c>
      <c r="CA27">
        <v>100</v>
      </c>
      <c r="CB27">
        <v>0.13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93.16</v>
      </c>
      <c r="CN27">
        <v>0.99</v>
      </c>
      <c r="CP27" t="b">
        <f t="shared" si="0"/>
        <v>0</v>
      </c>
      <c r="CR27" t="b">
        <f t="shared" si="1"/>
        <v>0</v>
      </c>
    </row>
    <row r="28" spans="1:96" x14ac:dyDescent="0.25">
      <c r="A28">
        <v>27</v>
      </c>
      <c r="B28">
        <v>5</v>
      </c>
      <c r="C28">
        <v>5</v>
      </c>
      <c r="D28">
        <v>0</v>
      </c>
      <c r="E28">
        <v>5</v>
      </c>
      <c r="F28">
        <v>5</v>
      </c>
      <c r="G28">
        <v>4.5999999999999996</v>
      </c>
      <c r="H28">
        <v>5</v>
      </c>
      <c r="I28">
        <v>3</v>
      </c>
      <c r="J28">
        <v>5</v>
      </c>
      <c r="K28">
        <v>3</v>
      </c>
      <c r="L28">
        <v>0</v>
      </c>
      <c r="M28">
        <v>21.666666670000001</v>
      </c>
      <c r="N28">
        <v>0</v>
      </c>
      <c r="O28">
        <v>110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0</v>
      </c>
      <c r="AI28">
        <v>100</v>
      </c>
      <c r="AJ28">
        <v>5</v>
      </c>
      <c r="AK28">
        <v>110</v>
      </c>
      <c r="AL28">
        <v>90</v>
      </c>
      <c r="AM28">
        <v>70</v>
      </c>
      <c r="AN28">
        <v>65</v>
      </c>
      <c r="AO28">
        <v>77.5</v>
      </c>
      <c r="AP28">
        <v>93.5</v>
      </c>
      <c r="AQ28">
        <v>100</v>
      </c>
      <c r="AR28">
        <v>125</v>
      </c>
      <c r="AS28">
        <v>136</v>
      </c>
      <c r="AT28">
        <v>140</v>
      </c>
      <c r="AU28">
        <v>5</v>
      </c>
      <c r="AV28">
        <v>600</v>
      </c>
      <c r="AW28">
        <v>600</v>
      </c>
      <c r="AX28">
        <v>440</v>
      </c>
      <c r="AY28">
        <v>455</v>
      </c>
      <c r="AZ28">
        <v>495</v>
      </c>
      <c r="BA28">
        <v>420</v>
      </c>
      <c r="BB28">
        <v>290</v>
      </c>
      <c r="BC28">
        <v>660</v>
      </c>
      <c r="BD28">
        <v>500</v>
      </c>
      <c r="BE28">
        <v>32.5</v>
      </c>
      <c r="BF28">
        <v>0</v>
      </c>
      <c r="BG28">
        <v>37.25</v>
      </c>
      <c r="BH28" s="4">
        <v>0</v>
      </c>
      <c r="BI28">
        <v>0</v>
      </c>
      <c r="BJ28">
        <v>22.25</v>
      </c>
      <c r="BK28">
        <v>300</v>
      </c>
      <c r="BL28">
        <v>1</v>
      </c>
      <c r="BM28">
        <v>90.22</v>
      </c>
      <c r="BN28">
        <v>90.22</v>
      </c>
      <c r="BO28">
        <v>0</v>
      </c>
      <c r="BP28">
        <v>0</v>
      </c>
      <c r="BQ28">
        <v>86.67</v>
      </c>
      <c r="BR28">
        <v>17.329999999999998</v>
      </c>
      <c r="BS28">
        <v>100</v>
      </c>
      <c r="BT28">
        <v>100</v>
      </c>
      <c r="BU28">
        <v>95</v>
      </c>
      <c r="BV28">
        <v>95</v>
      </c>
      <c r="BW28">
        <v>100.7</v>
      </c>
      <c r="BX28">
        <v>100.7</v>
      </c>
      <c r="BY28">
        <v>0</v>
      </c>
      <c r="BZ28">
        <v>0</v>
      </c>
      <c r="CA28">
        <v>120.51</v>
      </c>
      <c r="CB28">
        <v>120.51</v>
      </c>
      <c r="CC28">
        <v>67.709999999999994</v>
      </c>
      <c r="CD28">
        <v>67.709999999999994</v>
      </c>
      <c r="CE28">
        <v>77.599999999999994</v>
      </c>
      <c r="CF28">
        <v>77.599999999999994</v>
      </c>
      <c r="CG28">
        <v>55.63</v>
      </c>
      <c r="CH28">
        <v>55.63</v>
      </c>
      <c r="CI28">
        <v>100</v>
      </c>
      <c r="CJ28">
        <v>100</v>
      </c>
      <c r="CK28">
        <v>100</v>
      </c>
      <c r="CL28">
        <v>100</v>
      </c>
      <c r="CM28">
        <v>88.46</v>
      </c>
      <c r="CN28">
        <v>88.46</v>
      </c>
      <c r="CP28" t="b">
        <f t="shared" si="0"/>
        <v>1</v>
      </c>
      <c r="CR28" t="b">
        <f t="shared" si="1"/>
        <v>1</v>
      </c>
    </row>
    <row r="29" spans="1:96" x14ac:dyDescent="0.25">
      <c r="A29">
        <v>28</v>
      </c>
      <c r="B29">
        <v>5</v>
      </c>
      <c r="C29">
        <v>5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20</v>
      </c>
      <c r="N29">
        <v>0</v>
      </c>
      <c r="O29">
        <v>91.5</v>
      </c>
      <c r="P29">
        <v>100</v>
      </c>
      <c r="Q29">
        <v>100</v>
      </c>
      <c r="R29">
        <v>94.6</v>
      </c>
      <c r="S29">
        <v>100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61.53846154</v>
      </c>
      <c r="AA29">
        <v>0</v>
      </c>
      <c r="AB29">
        <v>14.29</v>
      </c>
      <c r="AC29">
        <v>100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5</v>
      </c>
      <c r="AK29">
        <v>80</v>
      </c>
      <c r="AL29">
        <v>25</v>
      </c>
      <c r="AM29">
        <v>52.5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</v>
      </c>
      <c r="AV29">
        <v>245</v>
      </c>
      <c r="AW29">
        <v>85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s="4">
        <v>0</v>
      </c>
      <c r="BI29">
        <v>0</v>
      </c>
      <c r="BJ29">
        <v>0</v>
      </c>
      <c r="BK29">
        <v>0</v>
      </c>
      <c r="BL29">
        <v>0</v>
      </c>
      <c r="BM29">
        <v>75</v>
      </c>
      <c r="BN29">
        <v>33.33</v>
      </c>
      <c r="BO29">
        <v>0</v>
      </c>
      <c r="BP29">
        <v>0</v>
      </c>
      <c r="BQ29">
        <v>0</v>
      </c>
      <c r="BR29">
        <v>16</v>
      </c>
      <c r="BS29">
        <v>83.18</v>
      </c>
      <c r="BT29">
        <v>83.18</v>
      </c>
      <c r="BU29">
        <v>71.3</v>
      </c>
      <c r="BV29">
        <v>28.52</v>
      </c>
      <c r="BW29">
        <v>53.28</v>
      </c>
      <c r="BX29">
        <v>16.170000000000002</v>
      </c>
      <c r="BY29">
        <v>0</v>
      </c>
      <c r="BZ29">
        <v>0</v>
      </c>
      <c r="CA29">
        <v>20.81</v>
      </c>
      <c r="CB29">
        <v>9.01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40.21</v>
      </c>
      <c r="CN29">
        <v>7.07</v>
      </c>
      <c r="CP29" t="b">
        <f t="shared" si="0"/>
        <v>0</v>
      </c>
      <c r="CR29" t="b">
        <f t="shared" si="1"/>
        <v>0</v>
      </c>
    </row>
    <row r="30" spans="1:9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21.333333329999999</v>
      </c>
      <c r="N30">
        <v>0</v>
      </c>
      <c r="O30">
        <v>103.5</v>
      </c>
      <c r="P30">
        <v>97.826087000000001</v>
      </c>
      <c r="Q30">
        <v>96.55</v>
      </c>
      <c r="R30">
        <v>89.19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76.92307692</v>
      </c>
      <c r="AA30">
        <v>100</v>
      </c>
      <c r="AB30">
        <v>100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88</v>
      </c>
      <c r="AL30">
        <v>35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300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s="4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17.07</v>
      </c>
      <c r="BS30">
        <v>94.09</v>
      </c>
      <c r="BT30">
        <v>94.09</v>
      </c>
      <c r="BU30">
        <v>93.41</v>
      </c>
      <c r="BV30">
        <v>28.02</v>
      </c>
      <c r="BW30">
        <v>60</v>
      </c>
      <c r="BX30">
        <v>12.24</v>
      </c>
      <c r="BY30">
        <v>0</v>
      </c>
      <c r="BZ30">
        <v>0</v>
      </c>
      <c r="CA30">
        <v>25</v>
      </c>
      <c r="CB30">
        <v>8.1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47.42</v>
      </c>
      <c r="CN30">
        <v>5.81</v>
      </c>
      <c r="CP30" t="b">
        <f t="shared" si="0"/>
        <v>0</v>
      </c>
      <c r="CR30" t="b">
        <f t="shared" si="1"/>
        <v>0</v>
      </c>
    </row>
    <row r="31" spans="1:96" x14ac:dyDescent="0.25">
      <c r="A31">
        <v>30</v>
      </c>
      <c r="B31">
        <v>5</v>
      </c>
      <c r="C31">
        <v>5</v>
      </c>
      <c r="D31">
        <v>5</v>
      </c>
      <c r="E31">
        <v>5</v>
      </c>
      <c r="F31">
        <v>5</v>
      </c>
      <c r="G31">
        <v>4.5999999999999996</v>
      </c>
      <c r="H31">
        <v>5</v>
      </c>
      <c r="I31">
        <v>5</v>
      </c>
      <c r="J31">
        <v>5</v>
      </c>
      <c r="K31">
        <v>4.5</v>
      </c>
      <c r="L31">
        <v>0</v>
      </c>
      <c r="M31">
        <v>21.666666670000001</v>
      </c>
      <c r="N31">
        <v>0</v>
      </c>
      <c r="O31">
        <v>110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5</v>
      </c>
      <c r="AK31">
        <v>110</v>
      </c>
      <c r="AL31">
        <v>75</v>
      </c>
      <c r="AM31">
        <v>120</v>
      </c>
      <c r="AN31">
        <v>100</v>
      </c>
      <c r="AO31">
        <v>100</v>
      </c>
      <c r="AP31">
        <v>112.5</v>
      </c>
      <c r="AQ31">
        <v>105</v>
      </c>
      <c r="AR31">
        <v>130</v>
      </c>
      <c r="AS31">
        <v>140</v>
      </c>
      <c r="AT31">
        <v>140</v>
      </c>
      <c r="AU31">
        <v>5</v>
      </c>
      <c r="AV31">
        <v>580</v>
      </c>
      <c r="AW31">
        <v>570</v>
      </c>
      <c r="AX31">
        <v>545</v>
      </c>
      <c r="AY31">
        <v>660</v>
      </c>
      <c r="AZ31">
        <v>500</v>
      </c>
      <c r="BA31">
        <v>570</v>
      </c>
      <c r="BB31">
        <v>455</v>
      </c>
      <c r="BC31">
        <v>550</v>
      </c>
      <c r="BD31">
        <v>320</v>
      </c>
      <c r="BE31">
        <v>36.5</v>
      </c>
      <c r="BF31">
        <v>0</v>
      </c>
      <c r="BG31">
        <v>42</v>
      </c>
      <c r="BH31" s="4">
        <v>0</v>
      </c>
      <c r="BI31">
        <v>0</v>
      </c>
      <c r="BJ31">
        <v>37.15</v>
      </c>
      <c r="BK31">
        <v>300</v>
      </c>
      <c r="BL31">
        <v>1</v>
      </c>
      <c r="BM31">
        <v>99.11</v>
      </c>
      <c r="BN31">
        <v>99.11</v>
      </c>
      <c r="BO31">
        <v>0</v>
      </c>
      <c r="BP31">
        <v>0</v>
      </c>
      <c r="BQ31">
        <v>0</v>
      </c>
      <c r="BR31">
        <v>17.329999999999998</v>
      </c>
      <c r="BS31">
        <v>100</v>
      </c>
      <c r="BT31">
        <v>100</v>
      </c>
      <c r="BU31">
        <v>100</v>
      </c>
      <c r="BV31">
        <v>100</v>
      </c>
      <c r="BW31">
        <v>113.18</v>
      </c>
      <c r="BX31">
        <v>113.18</v>
      </c>
      <c r="BY31">
        <v>0</v>
      </c>
      <c r="BZ31">
        <v>0</v>
      </c>
      <c r="CA31">
        <v>128.34</v>
      </c>
      <c r="CB31">
        <v>128.34</v>
      </c>
      <c r="CC31">
        <v>76.040000000000006</v>
      </c>
      <c r="CD31">
        <v>76.040000000000006</v>
      </c>
      <c r="CE31">
        <v>87.5</v>
      </c>
      <c r="CF31">
        <v>87.5</v>
      </c>
      <c r="CG31">
        <v>92.88</v>
      </c>
      <c r="CH31">
        <v>92.88</v>
      </c>
      <c r="CI31">
        <v>100</v>
      </c>
      <c r="CJ31">
        <v>100</v>
      </c>
      <c r="CK31">
        <v>100</v>
      </c>
      <c r="CL31">
        <v>100</v>
      </c>
      <c r="CM31">
        <v>102.46</v>
      </c>
      <c r="CN31">
        <v>102.46</v>
      </c>
      <c r="CP31" t="b">
        <f t="shared" si="0"/>
        <v>1</v>
      </c>
      <c r="CR31" t="b">
        <f t="shared" si="1"/>
        <v>1</v>
      </c>
    </row>
    <row r="32" spans="1:96" x14ac:dyDescent="0.25">
      <c r="A32">
        <v>31</v>
      </c>
      <c r="B32">
        <v>5</v>
      </c>
      <c r="C32">
        <v>3</v>
      </c>
      <c r="D32">
        <v>2</v>
      </c>
      <c r="E32"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21.5</v>
      </c>
      <c r="N32">
        <v>0</v>
      </c>
      <c r="O32">
        <v>110</v>
      </c>
      <c r="P32">
        <v>100</v>
      </c>
      <c r="Q32">
        <v>100</v>
      </c>
      <c r="R32">
        <v>100</v>
      </c>
      <c r="S32">
        <v>100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100</v>
      </c>
      <c r="AA32">
        <v>100</v>
      </c>
      <c r="AB32">
        <v>100</v>
      </c>
      <c r="AC32">
        <v>100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5</v>
      </c>
      <c r="AK32">
        <v>60</v>
      </c>
      <c r="AL32">
        <v>90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5</v>
      </c>
      <c r="AV32">
        <v>475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s="4">
        <v>0</v>
      </c>
      <c r="BI32">
        <v>0</v>
      </c>
      <c r="BJ32">
        <v>0</v>
      </c>
      <c r="BK32">
        <v>0</v>
      </c>
      <c r="BL32">
        <v>0</v>
      </c>
      <c r="BM32">
        <v>86.67</v>
      </c>
      <c r="BN32">
        <v>33.33</v>
      </c>
      <c r="BO32">
        <v>0</v>
      </c>
      <c r="BP32">
        <v>0</v>
      </c>
      <c r="BQ32">
        <v>0</v>
      </c>
      <c r="BR32">
        <v>17.2</v>
      </c>
      <c r="BS32">
        <v>100</v>
      </c>
      <c r="BT32">
        <v>100</v>
      </c>
      <c r="BU32">
        <v>100</v>
      </c>
      <c r="BV32">
        <v>40</v>
      </c>
      <c r="BW32">
        <v>50.82</v>
      </c>
      <c r="BX32">
        <v>15.42</v>
      </c>
      <c r="BY32">
        <v>0</v>
      </c>
      <c r="BZ32">
        <v>0</v>
      </c>
      <c r="CA32">
        <v>39.83</v>
      </c>
      <c r="CB32">
        <v>12.96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57.24</v>
      </c>
      <c r="CN32">
        <v>9.14</v>
      </c>
      <c r="CP32" t="b">
        <f t="shared" si="0"/>
        <v>0</v>
      </c>
      <c r="CR32" t="b">
        <f t="shared" si="1"/>
        <v>0</v>
      </c>
    </row>
    <row r="33" spans="1:9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20.666666670000001</v>
      </c>
      <c r="N33">
        <v>0</v>
      </c>
      <c r="O33">
        <v>105</v>
      </c>
      <c r="P33">
        <v>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0</v>
      </c>
      <c r="W33">
        <v>0</v>
      </c>
      <c r="X33">
        <v>0</v>
      </c>
      <c r="Y33">
        <v>0</v>
      </c>
      <c r="Z33">
        <v>61.53846154</v>
      </c>
      <c r="AA33">
        <v>17.649999999999999</v>
      </c>
      <c r="AB33">
        <v>85.71</v>
      </c>
      <c r="AC33">
        <v>100</v>
      </c>
      <c r="AD33">
        <v>28.57</v>
      </c>
      <c r="AE33">
        <v>42.86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100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505</v>
      </c>
      <c r="AW33">
        <v>590</v>
      </c>
      <c r="AX33">
        <v>185</v>
      </c>
      <c r="AY33">
        <v>400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43.5</v>
      </c>
      <c r="BG33">
        <v>0</v>
      </c>
      <c r="BH33" s="4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16.53</v>
      </c>
      <c r="BS33">
        <v>95.45</v>
      </c>
      <c r="BT33">
        <v>95.45</v>
      </c>
      <c r="BU33">
        <v>69.69</v>
      </c>
      <c r="BV33">
        <v>41.82</v>
      </c>
      <c r="BW33">
        <v>16.670000000000002</v>
      </c>
      <c r="BX33">
        <v>9.9499999999999993</v>
      </c>
      <c r="BY33">
        <v>0</v>
      </c>
      <c r="BZ33">
        <v>0</v>
      </c>
      <c r="CA33">
        <v>83.79</v>
      </c>
      <c r="CB33">
        <v>45.34</v>
      </c>
      <c r="CC33">
        <v>94.57</v>
      </c>
      <c r="CD33">
        <v>94.57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75.86</v>
      </c>
      <c r="CN33">
        <v>33.340000000000003</v>
      </c>
      <c r="CP33" t="b">
        <f t="shared" si="0"/>
        <v>0</v>
      </c>
      <c r="CR33" t="b">
        <f t="shared" si="1"/>
        <v>0</v>
      </c>
    </row>
    <row r="34" spans="1:9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22</v>
      </c>
      <c r="N34">
        <v>0</v>
      </c>
      <c r="O34">
        <v>110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94.12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5</v>
      </c>
      <c r="AK34">
        <v>110</v>
      </c>
      <c r="AL34">
        <v>110</v>
      </c>
      <c r="AM34">
        <v>90</v>
      </c>
      <c r="AN34">
        <v>100</v>
      </c>
      <c r="AO34">
        <v>95</v>
      </c>
      <c r="AP34">
        <v>87.5</v>
      </c>
      <c r="AQ34">
        <v>105</v>
      </c>
      <c r="AR34">
        <v>110</v>
      </c>
      <c r="AS34">
        <v>150</v>
      </c>
      <c r="AT34">
        <v>140</v>
      </c>
      <c r="AU34">
        <v>5</v>
      </c>
      <c r="AV34">
        <v>560</v>
      </c>
      <c r="AW34">
        <v>575</v>
      </c>
      <c r="AX34">
        <v>465</v>
      </c>
      <c r="AY34">
        <v>520</v>
      </c>
      <c r="AZ34">
        <v>420</v>
      </c>
      <c r="BA34">
        <v>565</v>
      </c>
      <c r="BB34">
        <v>390</v>
      </c>
      <c r="BC34">
        <v>435</v>
      </c>
      <c r="BD34">
        <v>175</v>
      </c>
      <c r="BE34">
        <v>0</v>
      </c>
      <c r="BF34">
        <v>39</v>
      </c>
      <c r="BG34">
        <v>0</v>
      </c>
      <c r="BH34" s="4">
        <v>36.85</v>
      </c>
      <c r="BI34">
        <v>34.799999999999997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17.600000000000001</v>
      </c>
      <c r="BS34">
        <v>100</v>
      </c>
      <c r="BT34">
        <v>100</v>
      </c>
      <c r="BU34">
        <v>99.71</v>
      </c>
      <c r="BV34">
        <v>99.71</v>
      </c>
      <c r="BW34">
        <v>109.7</v>
      </c>
      <c r="BX34">
        <v>109.7</v>
      </c>
      <c r="BY34">
        <v>0</v>
      </c>
      <c r="BZ34">
        <v>0</v>
      </c>
      <c r="CA34">
        <v>110.93</v>
      </c>
      <c r="CB34">
        <v>110.93</v>
      </c>
      <c r="CC34">
        <v>84.78</v>
      </c>
      <c r="CD34">
        <v>84.78</v>
      </c>
      <c r="CE34">
        <v>80.11</v>
      </c>
      <c r="CF34">
        <v>80.11</v>
      </c>
      <c r="CG34">
        <v>77.33</v>
      </c>
      <c r="CH34">
        <v>77.33</v>
      </c>
      <c r="CI34">
        <v>0</v>
      </c>
      <c r="CJ34">
        <v>0</v>
      </c>
      <c r="CK34">
        <v>100</v>
      </c>
      <c r="CL34">
        <v>100</v>
      </c>
      <c r="CM34">
        <v>92.78</v>
      </c>
      <c r="CN34">
        <v>91.85</v>
      </c>
      <c r="CP34" t="b">
        <f t="shared" si="0"/>
        <v>1</v>
      </c>
      <c r="CR34" t="b">
        <f t="shared" si="1"/>
        <v>1</v>
      </c>
    </row>
    <row r="35" spans="1:96" x14ac:dyDescent="0.25">
      <c r="A35">
        <v>34</v>
      </c>
      <c r="B35">
        <v>5</v>
      </c>
      <c r="C35">
        <v>5</v>
      </c>
      <c r="D35">
        <v>2.5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22</v>
      </c>
      <c r="N35">
        <v>0</v>
      </c>
      <c r="O35">
        <v>100</v>
      </c>
      <c r="P35">
        <v>100</v>
      </c>
      <c r="Q35">
        <v>100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100</v>
      </c>
      <c r="AA35">
        <v>88.24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</v>
      </c>
      <c r="AK35">
        <v>95</v>
      </c>
      <c r="AL35">
        <v>90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s="4">
        <v>0</v>
      </c>
      <c r="BI35">
        <v>0</v>
      </c>
      <c r="BJ35">
        <v>0</v>
      </c>
      <c r="BK35">
        <v>0</v>
      </c>
      <c r="BL35">
        <v>0</v>
      </c>
      <c r="BM35">
        <v>100</v>
      </c>
      <c r="BN35">
        <v>27.78</v>
      </c>
      <c r="BO35">
        <v>0</v>
      </c>
      <c r="BP35">
        <v>0</v>
      </c>
      <c r="BQ35">
        <v>88</v>
      </c>
      <c r="BR35">
        <v>17.600000000000001</v>
      </c>
      <c r="BS35">
        <v>90.91</v>
      </c>
      <c r="BT35">
        <v>90.91</v>
      </c>
      <c r="BU35">
        <v>97.06</v>
      </c>
      <c r="BV35">
        <v>19.41</v>
      </c>
      <c r="BW35">
        <v>92.68</v>
      </c>
      <c r="BX35">
        <v>18.91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42.49</v>
      </c>
      <c r="CN35">
        <v>4.01</v>
      </c>
      <c r="CP35" t="b">
        <f t="shared" si="0"/>
        <v>0</v>
      </c>
      <c r="CR35" t="b">
        <f t="shared" si="1"/>
        <v>0</v>
      </c>
    </row>
    <row r="36" spans="1:96" x14ac:dyDescent="0.25">
      <c r="A36">
        <v>35</v>
      </c>
      <c r="B36">
        <v>5</v>
      </c>
      <c r="C36">
        <v>3</v>
      </c>
      <c r="D36">
        <v>4</v>
      </c>
      <c r="E36">
        <v>5</v>
      </c>
      <c r="F36">
        <v>5</v>
      </c>
      <c r="G36">
        <v>4.2</v>
      </c>
      <c r="H36">
        <v>5</v>
      </c>
      <c r="I36">
        <v>5</v>
      </c>
      <c r="J36">
        <v>5</v>
      </c>
      <c r="K36">
        <v>5</v>
      </c>
      <c r="L36">
        <v>0</v>
      </c>
      <c r="M36">
        <v>22</v>
      </c>
      <c r="N36">
        <v>0</v>
      </c>
      <c r="O36">
        <v>110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97.14</v>
      </c>
      <c r="Z36">
        <v>100</v>
      </c>
      <c r="AA36">
        <v>100</v>
      </c>
      <c r="AB36">
        <v>100</v>
      </c>
      <c r="AC36">
        <v>100</v>
      </c>
      <c r="AD36">
        <v>92.86</v>
      </c>
      <c r="AE36">
        <v>71.430000000000007</v>
      </c>
      <c r="AF36">
        <v>100</v>
      </c>
      <c r="AG36">
        <v>100</v>
      </c>
      <c r="AH36">
        <v>100</v>
      </c>
      <c r="AI36">
        <v>100</v>
      </c>
      <c r="AJ36">
        <v>5</v>
      </c>
      <c r="AK36">
        <v>103</v>
      </c>
      <c r="AL36">
        <v>88</v>
      </c>
      <c r="AM36">
        <v>35</v>
      </c>
      <c r="AN36">
        <v>80</v>
      </c>
      <c r="AO36">
        <v>70</v>
      </c>
      <c r="AP36">
        <v>87.5</v>
      </c>
      <c r="AQ36">
        <v>105</v>
      </c>
      <c r="AR36">
        <v>138</v>
      </c>
      <c r="AS36">
        <v>149</v>
      </c>
      <c r="AT36">
        <v>130</v>
      </c>
      <c r="AU36">
        <v>3</v>
      </c>
      <c r="AV36">
        <v>336</v>
      </c>
      <c r="AW36">
        <v>570</v>
      </c>
      <c r="AX36">
        <v>370</v>
      </c>
      <c r="AY36">
        <v>585</v>
      </c>
      <c r="AZ36">
        <v>355</v>
      </c>
      <c r="BA36">
        <v>550</v>
      </c>
      <c r="BB36">
        <v>355</v>
      </c>
      <c r="BC36">
        <v>535</v>
      </c>
      <c r="BD36">
        <v>440</v>
      </c>
      <c r="BE36">
        <v>29</v>
      </c>
      <c r="BF36">
        <v>0</v>
      </c>
      <c r="BG36">
        <v>40.75</v>
      </c>
      <c r="BH36" s="4">
        <v>0</v>
      </c>
      <c r="BI36">
        <v>0</v>
      </c>
      <c r="BJ36">
        <v>27.75</v>
      </c>
      <c r="BK36">
        <v>300</v>
      </c>
      <c r="BL36">
        <v>1</v>
      </c>
      <c r="BM36">
        <v>96</v>
      </c>
      <c r="BN36">
        <v>96</v>
      </c>
      <c r="BO36">
        <v>0</v>
      </c>
      <c r="BP36">
        <v>0</v>
      </c>
      <c r="BQ36">
        <v>0</v>
      </c>
      <c r="BR36">
        <v>17.600000000000001</v>
      </c>
      <c r="BS36">
        <v>100</v>
      </c>
      <c r="BT36">
        <v>100</v>
      </c>
      <c r="BU36">
        <v>98.07</v>
      </c>
      <c r="BV36">
        <v>98.07</v>
      </c>
      <c r="BW36">
        <v>98.56</v>
      </c>
      <c r="BX36">
        <v>98.56</v>
      </c>
      <c r="BY36">
        <v>0</v>
      </c>
      <c r="BZ36">
        <v>0</v>
      </c>
      <c r="CA36">
        <v>110.63</v>
      </c>
      <c r="CB36">
        <v>110.63</v>
      </c>
      <c r="CC36">
        <v>60.42</v>
      </c>
      <c r="CD36">
        <v>60.42</v>
      </c>
      <c r="CE36">
        <v>84.9</v>
      </c>
      <c r="CF36">
        <v>84.9</v>
      </c>
      <c r="CG36">
        <v>69.38</v>
      </c>
      <c r="CH36">
        <v>69.38</v>
      </c>
      <c r="CI36">
        <v>100</v>
      </c>
      <c r="CJ36">
        <v>100</v>
      </c>
      <c r="CK36">
        <v>100</v>
      </c>
      <c r="CL36">
        <v>100</v>
      </c>
      <c r="CM36">
        <v>88.86</v>
      </c>
      <c r="CN36">
        <v>88.86</v>
      </c>
      <c r="CP36" t="b">
        <f t="shared" si="0"/>
        <v>1</v>
      </c>
      <c r="CR36" t="b">
        <f t="shared" si="1"/>
        <v>1</v>
      </c>
    </row>
    <row r="37" spans="1:96" x14ac:dyDescent="0.25">
      <c r="A37">
        <v>36</v>
      </c>
      <c r="B37">
        <v>5</v>
      </c>
      <c r="C37">
        <v>3</v>
      </c>
      <c r="D37">
        <v>5</v>
      </c>
      <c r="E37">
        <v>5</v>
      </c>
      <c r="F37">
        <v>5</v>
      </c>
      <c r="G37">
        <v>4.4000000000000004</v>
      </c>
      <c r="H37">
        <v>5</v>
      </c>
      <c r="I37">
        <v>5</v>
      </c>
      <c r="J37">
        <v>0</v>
      </c>
      <c r="K37">
        <v>0</v>
      </c>
      <c r="L37">
        <v>0</v>
      </c>
      <c r="M37">
        <v>22</v>
      </c>
      <c r="N37">
        <v>0</v>
      </c>
      <c r="O37">
        <v>110</v>
      </c>
      <c r="P37">
        <v>0</v>
      </c>
      <c r="Q37">
        <v>0</v>
      </c>
      <c r="R37">
        <v>100</v>
      </c>
      <c r="S37">
        <v>100</v>
      </c>
      <c r="T37">
        <v>21.05</v>
      </c>
      <c r="U37">
        <v>100</v>
      </c>
      <c r="V37">
        <v>100</v>
      </c>
      <c r="W37">
        <v>100</v>
      </c>
      <c r="X37">
        <v>0</v>
      </c>
      <c r="Y37">
        <v>0</v>
      </c>
      <c r="Z37">
        <v>0</v>
      </c>
      <c r="AA37">
        <v>0</v>
      </c>
      <c r="AB37">
        <v>85.71</v>
      </c>
      <c r="AC37">
        <v>100</v>
      </c>
      <c r="AD37">
        <v>85.71</v>
      </c>
      <c r="AE37">
        <v>85.71</v>
      </c>
      <c r="AF37">
        <v>100</v>
      </c>
      <c r="AG37">
        <v>100</v>
      </c>
      <c r="AH37">
        <v>0</v>
      </c>
      <c r="AI37">
        <v>0</v>
      </c>
      <c r="AJ37">
        <v>5</v>
      </c>
      <c r="AK37">
        <v>95</v>
      </c>
      <c r="AL37">
        <v>80</v>
      </c>
      <c r="AM37">
        <v>99</v>
      </c>
      <c r="AN37">
        <v>50</v>
      </c>
      <c r="AO37">
        <v>25</v>
      </c>
      <c r="AP37">
        <v>97.5</v>
      </c>
      <c r="AQ37">
        <v>0</v>
      </c>
      <c r="AR37">
        <v>135</v>
      </c>
      <c r="AS37">
        <v>0</v>
      </c>
      <c r="AT37">
        <v>0</v>
      </c>
      <c r="AU37">
        <v>5</v>
      </c>
      <c r="AV37">
        <v>570</v>
      </c>
      <c r="AW37">
        <v>523</v>
      </c>
      <c r="AX37">
        <v>100</v>
      </c>
      <c r="AY37">
        <v>215</v>
      </c>
      <c r="AZ37">
        <v>0</v>
      </c>
      <c r="BA37">
        <v>0</v>
      </c>
      <c r="BB37">
        <v>130</v>
      </c>
      <c r="BC37">
        <v>0</v>
      </c>
      <c r="BD37">
        <v>0</v>
      </c>
      <c r="BE37">
        <v>39</v>
      </c>
      <c r="BF37">
        <v>0</v>
      </c>
      <c r="BG37">
        <v>36.75</v>
      </c>
      <c r="BH37" s="4">
        <v>0</v>
      </c>
      <c r="BI37">
        <v>0</v>
      </c>
      <c r="BJ37">
        <v>0</v>
      </c>
      <c r="BK37">
        <v>0</v>
      </c>
      <c r="BL37">
        <v>0</v>
      </c>
      <c r="BM37">
        <v>83.11</v>
      </c>
      <c r="BN37">
        <v>83.11</v>
      </c>
      <c r="BO37">
        <v>0</v>
      </c>
      <c r="BP37">
        <v>0</v>
      </c>
      <c r="BQ37">
        <v>0</v>
      </c>
      <c r="BR37">
        <v>17.600000000000001</v>
      </c>
      <c r="BS37">
        <v>100</v>
      </c>
      <c r="BT37">
        <v>100</v>
      </c>
      <c r="BU37">
        <v>53.91</v>
      </c>
      <c r="BV37">
        <v>53.91</v>
      </c>
      <c r="BW37">
        <v>58.36</v>
      </c>
      <c r="BX37">
        <v>58.36</v>
      </c>
      <c r="BY37">
        <v>0</v>
      </c>
      <c r="BZ37">
        <v>0</v>
      </c>
      <c r="CA37">
        <v>41.65</v>
      </c>
      <c r="CB37">
        <v>41.65</v>
      </c>
      <c r="CC37">
        <v>81.25</v>
      </c>
      <c r="CD37">
        <v>81.25</v>
      </c>
      <c r="CE37">
        <v>76.56</v>
      </c>
      <c r="CF37">
        <v>76.56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50.54</v>
      </c>
      <c r="CN37">
        <v>50.54</v>
      </c>
      <c r="CP37" t="b">
        <f t="shared" si="0"/>
        <v>0</v>
      </c>
      <c r="CR37" t="b">
        <f t="shared" si="1"/>
        <v>0</v>
      </c>
    </row>
    <row r="38" spans="1:96" x14ac:dyDescent="0.25">
      <c r="A38">
        <v>37</v>
      </c>
      <c r="B38">
        <v>5</v>
      </c>
      <c r="C38">
        <v>3</v>
      </c>
      <c r="D38">
        <v>2</v>
      </c>
      <c r="E38">
        <v>5</v>
      </c>
      <c r="F38">
        <v>5</v>
      </c>
      <c r="G38">
        <v>4.4000000000000004</v>
      </c>
      <c r="H38">
        <v>5</v>
      </c>
      <c r="I38">
        <v>5</v>
      </c>
      <c r="J38">
        <v>0</v>
      </c>
      <c r="K38">
        <v>4.5</v>
      </c>
      <c r="L38">
        <v>0</v>
      </c>
      <c r="M38">
        <v>22</v>
      </c>
      <c r="N38">
        <v>0</v>
      </c>
      <c r="O38">
        <v>96.5</v>
      </c>
      <c r="P38">
        <v>50</v>
      </c>
      <c r="Q38">
        <v>100</v>
      </c>
      <c r="R38">
        <v>100</v>
      </c>
      <c r="S38">
        <v>100</v>
      </c>
      <c r="T38">
        <v>0</v>
      </c>
      <c r="U38">
        <v>100</v>
      </c>
      <c r="V38">
        <v>100</v>
      </c>
      <c r="W38">
        <v>100</v>
      </c>
      <c r="X38">
        <v>100</v>
      </c>
      <c r="Y38">
        <v>2.86</v>
      </c>
      <c r="Z38">
        <v>84.61538462</v>
      </c>
      <c r="AA38">
        <v>47.06</v>
      </c>
      <c r="AB38">
        <v>50</v>
      </c>
      <c r="AC38">
        <v>84.6</v>
      </c>
      <c r="AD38">
        <v>28.57</v>
      </c>
      <c r="AE38">
        <v>0</v>
      </c>
      <c r="AF38">
        <v>0</v>
      </c>
      <c r="AG38">
        <v>0</v>
      </c>
      <c r="AH38">
        <v>100</v>
      </c>
      <c r="AI38">
        <v>100</v>
      </c>
      <c r="AJ38">
        <v>5</v>
      </c>
      <c r="AK38">
        <v>90</v>
      </c>
      <c r="AL38">
        <v>100</v>
      </c>
      <c r="AM38">
        <v>0</v>
      </c>
      <c r="AN38">
        <v>100</v>
      </c>
      <c r="AO38">
        <v>0</v>
      </c>
      <c r="AP38">
        <v>85</v>
      </c>
      <c r="AQ38">
        <v>105</v>
      </c>
      <c r="AR38">
        <v>105</v>
      </c>
      <c r="AS38">
        <v>120</v>
      </c>
      <c r="AT38">
        <v>140</v>
      </c>
      <c r="AU38">
        <v>5</v>
      </c>
      <c r="AV38">
        <v>560</v>
      </c>
      <c r="AW38">
        <v>480</v>
      </c>
      <c r="AX38">
        <v>445</v>
      </c>
      <c r="AY38">
        <v>390</v>
      </c>
      <c r="AZ38">
        <v>300</v>
      </c>
      <c r="BA38">
        <v>140</v>
      </c>
      <c r="BB38">
        <v>180</v>
      </c>
      <c r="BC38">
        <v>0</v>
      </c>
      <c r="BD38">
        <v>250</v>
      </c>
      <c r="BE38">
        <v>29.25</v>
      </c>
      <c r="BF38">
        <v>0</v>
      </c>
      <c r="BG38">
        <v>38.5</v>
      </c>
      <c r="BH38" s="4">
        <v>0</v>
      </c>
      <c r="BI38">
        <v>0</v>
      </c>
      <c r="BJ38">
        <v>35.15</v>
      </c>
      <c r="BK38">
        <v>0</v>
      </c>
      <c r="BL38">
        <v>0</v>
      </c>
      <c r="BM38">
        <v>92.25</v>
      </c>
      <c r="BN38">
        <v>86.44</v>
      </c>
      <c r="BO38">
        <v>0</v>
      </c>
      <c r="BP38">
        <v>0</v>
      </c>
      <c r="BQ38">
        <v>0</v>
      </c>
      <c r="BR38">
        <v>17.600000000000001</v>
      </c>
      <c r="BS38">
        <v>87.73</v>
      </c>
      <c r="BT38">
        <v>87.73</v>
      </c>
      <c r="BU38">
        <v>62.39</v>
      </c>
      <c r="BV38">
        <v>62.39</v>
      </c>
      <c r="BW38">
        <v>93.92</v>
      </c>
      <c r="BX38">
        <v>84.58</v>
      </c>
      <c r="BY38">
        <v>0</v>
      </c>
      <c r="BZ38">
        <v>0</v>
      </c>
      <c r="CA38">
        <v>74.22</v>
      </c>
      <c r="CB38">
        <v>74.22</v>
      </c>
      <c r="CC38">
        <v>60.94</v>
      </c>
      <c r="CD38">
        <v>60.94</v>
      </c>
      <c r="CE38">
        <v>80.209999999999994</v>
      </c>
      <c r="CF38">
        <v>80.209999999999994</v>
      </c>
      <c r="CG38">
        <v>87.87</v>
      </c>
      <c r="CH38">
        <v>87.87</v>
      </c>
      <c r="CI38">
        <v>0</v>
      </c>
      <c r="CJ38">
        <v>0</v>
      </c>
      <c r="CK38">
        <v>0</v>
      </c>
      <c r="CL38">
        <v>0</v>
      </c>
      <c r="CM38">
        <v>76.260000000000005</v>
      </c>
      <c r="CN38">
        <v>75.39</v>
      </c>
      <c r="CP38" t="b">
        <f t="shared" si="0"/>
        <v>1</v>
      </c>
      <c r="CR38" t="b">
        <f t="shared" si="1"/>
        <v>1</v>
      </c>
    </row>
    <row r="39" spans="1:96" x14ac:dyDescent="0.25">
      <c r="A39">
        <v>38</v>
      </c>
      <c r="B39">
        <v>0</v>
      </c>
      <c r="C39">
        <v>4</v>
      </c>
      <c r="D39">
        <v>3.5</v>
      </c>
      <c r="E39">
        <v>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110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92</v>
      </c>
      <c r="AK39" t="s">
        <v>92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s">
        <v>92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13</v>
      </c>
      <c r="BF39">
        <v>0</v>
      </c>
      <c r="BG39">
        <v>0</v>
      </c>
      <c r="BH39" s="4">
        <v>0</v>
      </c>
      <c r="BI39">
        <v>0</v>
      </c>
      <c r="BJ39">
        <v>0</v>
      </c>
      <c r="BK39">
        <v>0</v>
      </c>
      <c r="BL39">
        <v>0</v>
      </c>
      <c r="BM39">
        <v>90</v>
      </c>
      <c r="BN39">
        <v>31.25</v>
      </c>
      <c r="BO39">
        <v>0</v>
      </c>
      <c r="BP39">
        <v>0</v>
      </c>
      <c r="BQ39">
        <v>0</v>
      </c>
      <c r="BR39">
        <v>0</v>
      </c>
      <c r="BS39">
        <v>100</v>
      </c>
      <c r="BT39">
        <v>100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27.08</v>
      </c>
      <c r="CD39">
        <v>27.08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6.68</v>
      </c>
      <c r="CN39">
        <v>5.5</v>
      </c>
      <c r="CP39" t="b">
        <f t="shared" si="0"/>
        <v>0</v>
      </c>
      <c r="CR39" t="b">
        <f t="shared" si="1"/>
        <v>0</v>
      </c>
    </row>
    <row r="40" spans="1:96" x14ac:dyDescent="0.25">
      <c r="A40">
        <v>39</v>
      </c>
      <c r="B40">
        <v>5</v>
      </c>
      <c r="C40">
        <v>5</v>
      </c>
      <c r="D40">
        <v>4</v>
      </c>
      <c r="E40">
        <v>5</v>
      </c>
      <c r="F40">
        <v>5</v>
      </c>
      <c r="G40">
        <v>4.2</v>
      </c>
      <c r="H40">
        <v>5</v>
      </c>
      <c r="I40">
        <v>5</v>
      </c>
      <c r="J40">
        <v>5</v>
      </c>
      <c r="K40">
        <v>3</v>
      </c>
      <c r="L40">
        <v>0</v>
      </c>
      <c r="M40">
        <v>22</v>
      </c>
      <c r="N40">
        <v>0</v>
      </c>
      <c r="O40">
        <v>110</v>
      </c>
      <c r="P40">
        <v>50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92.307692309999993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50</v>
      </c>
      <c r="AI40">
        <v>100</v>
      </c>
      <c r="AJ40">
        <v>5</v>
      </c>
      <c r="AK40">
        <v>100</v>
      </c>
      <c r="AL40">
        <v>90</v>
      </c>
      <c r="AM40">
        <v>19</v>
      </c>
      <c r="AN40">
        <v>0</v>
      </c>
      <c r="AO40">
        <v>60</v>
      </c>
      <c r="AP40">
        <v>112.5</v>
      </c>
      <c r="AQ40">
        <v>105</v>
      </c>
      <c r="AR40">
        <v>140</v>
      </c>
      <c r="AS40">
        <v>150</v>
      </c>
      <c r="AT40">
        <v>140</v>
      </c>
      <c r="AU40">
        <v>4</v>
      </c>
      <c r="AV40">
        <v>535</v>
      </c>
      <c r="AW40">
        <v>590</v>
      </c>
      <c r="AX40">
        <v>465</v>
      </c>
      <c r="AY40">
        <v>650</v>
      </c>
      <c r="AZ40">
        <v>310</v>
      </c>
      <c r="BA40">
        <v>0</v>
      </c>
      <c r="BB40">
        <v>390</v>
      </c>
      <c r="BC40">
        <v>615</v>
      </c>
      <c r="BD40">
        <v>450</v>
      </c>
      <c r="BE40">
        <v>30.75</v>
      </c>
      <c r="BF40">
        <v>0</v>
      </c>
      <c r="BG40">
        <v>31.25</v>
      </c>
      <c r="BH40" s="4">
        <v>0</v>
      </c>
      <c r="BI40">
        <v>0</v>
      </c>
      <c r="BJ40">
        <v>29.5</v>
      </c>
      <c r="BK40">
        <v>300</v>
      </c>
      <c r="BL40">
        <v>1</v>
      </c>
      <c r="BM40">
        <v>96</v>
      </c>
      <c r="BN40">
        <v>96</v>
      </c>
      <c r="BO40">
        <v>0</v>
      </c>
      <c r="BP40">
        <v>0</v>
      </c>
      <c r="BQ40">
        <v>0</v>
      </c>
      <c r="BR40">
        <v>17.600000000000001</v>
      </c>
      <c r="BS40">
        <v>100</v>
      </c>
      <c r="BT40">
        <v>100</v>
      </c>
      <c r="BU40">
        <v>94.62</v>
      </c>
      <c r="BV40">
        <v>94.62</v>
      </c>
      <c r="BW40">
        <v>91.69</v>
      </c>
      <c r="BX40">
        <v>91.69</v>
      </c>
      <c r="BY40">
        <v>0</v>
      </c>
      <c r="BZ40">
        <v>0</v>
      </c>
      <c r="CA40">
        <v>108.21</v>
      </c>
      <c r="CB40">
        <v>108.21</v>
      </c>
      <c r="CC40">
        <v>64.06</v>
      </c>
      <c r="CD40">
        <v>64.06</v>
      </c>
      <c r="CE40">
        <v>65.099999999999994</v>
      </c>
      <c r="CF40">
        <v>65.099999999999994</v>
      </c>
      <c r="CG40">
        <v>73.75</v>
      </c>
      <c r="CH40">
        <v>73.75</v>
      </c>
      <c r="CI40">
        <v>100</v>
      </c>
      <c r="CJ40">
        <v>100</v>
      </c>
      <c r="CK40">
        <v>100</v>
      </c>
      <c r="CL40">
        <v>100</v>
      </c>
      <c r="CM40">
        <v>85.28</v>
      </c>
      <c r="CN40">
        <v>85.28</v>
      </c>
      <c r="CP40" t="b">
        <f t="shared" si="0"/>
        <v>1</v>
      </c>
      <c r="CR40" t="b">
        <f t="shared" si="1"/>
        <v>1</v>
      </c>
    </row>
    <row r="41" spans="1:96" x14ac:dyDescent="0.25">
      <c r="A41">
        <v>40</v>
      </c>
      <c r="B41">
        <v>5</v>
      </c>
      <c r="C41">
        <v>5</v>
      </c>
      <c r="D41">
        <v>4.5</v>
      </c>
      <c r="E41">
        <v>5</v>
      </c>
      <c r="F41">
        <v>5</v>
      </c>
      <c r="G41">
        <v>3.8</v>
      </c>
      <c r="H41">
        <v>5</v>
      </c>
      <c r="I41">
        <v>5</v>
      </c>
      <c r="J41">
        <v>5</v>
      </c>
      <c r="K41">
        <v>3</v>
      </c>
      <c r="L41">
        <v>0</v>
      </c>
      <c r="M41">
        <v>22</v>
      </c>
      <c r="N41">
        <v>0</v>
      </c>
      <c r="O41">
        <v>110</v>
      </c>
      <c r="P41">
        <v>100</v>
      </c>
      <c r="Q41">
        <v>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92.86</v>
      </c>
      <c r="AC41">
        <v>100</v>
      </c>
      <c r="AD41">
        <v>92.86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5</v>
      </c>
      <c r="AK41">
        <v>107</v>
      </c>
      <c r="AL41">
        <v>110</v>
      </c>
      <c r="AM41">
        <v>100</v>
      </c>
      <c r="AN41">
        <v>75</v>
      </c>
      <c r="AO41">
        <v>0</v>
      </c>
      <c r="AP41">
        <v>110</v>
      </c>
      <c r="AQ41">
        <v>105</v>
      </c>
      <c r="AR41">
        <v>108</v>
      </c>
      <c r="AS41">
        <v>125</v>
      </c>
      <c r="AT41">
        <v>130</v>
      </c>
      <c r="AU41">
        <v>5</v>
      </c>
      <c r="AV41">
        <v>590</v>
      </c>
      <c r="AW41">
        <v>600</v>
      </c>
      <c r="AX41">
        <v>485</v>
      </c>
      <c r="AY41">
        <v>620</v>
      </c>
      <c r="AZ41">
        <v>420</v>
      </c>
      <c r="BA41">
        <v>475</v>
      </c>
      <c r="BB41">
        <v>545</v>
      </c>
      <c r="BC41">
        <v>490</v>
      </c>
      <c r="BD41">
        <v>330</v>
      </c>
      <c r="BE41">
        <v>31.25</v>
      </c>
      <c r="BF41">
        <v>0</v>
      </c>
      <c r="BG41">
        <v>34.75</v>
      </c>
      <c r="BH41" s="4">
        <v>0</v>
      </c>
      <c r="BI41">
        <v>0</v>
      </c>
      <c r="BJ41">
        <v>32.6</v>
      </c>
      <c r="BK41">
        <v>300</v>
      </c>
      <c r="BL41">
        <v>1</v>
      </c>
      <c r="BM41">
        <v>96.22</v>
      </c>
      <c r="BN41">
        <v>96.22</v>
      </c>
      <c r="BO41">
        <v>0</v>
      </c>
      <c r="BP41">
        <v>0</v>
      </c>
      <c r="BQ41">
        <v>0</v>
      </c>
      <c r="BR41">
        <v>17.600000000000001</v>
      </c>
      <c r="BS41">
        <v>100</v>
      </c>
      <c r="BT41">
        <v>100</v>
      </c>
      <c r="BU41">
        <v>94.29</v>
      </c>
      <c r="BV41">
        <v>94.29</v>
      </c>
      <c r="BW41">
        <v>97.01</v>
      </c>
      <c r="BX41">
        <v>97.01</v>
      </c>
      <c r="BY41">
        <v>0</v>
      </c>
      <c r="BZ41">
        <v>0</v>
      </c>
      <c r="CA41">
        <v>123.08</v>
      </c>
      <c r="CB41">
        <v>123.08</v>
      </c>
      <c r="CC41">
        <v>65.099999999999994</v>
      </c>
      <c r="CD41">
        <v>65.099999999999994</v>
      </c>
      <c r="CE41">
        <v>72.400000000000006</v>
      </c>
      <c r="CF41">
        <v>72.400000000000006</v>
      </c>
      <c r="CG41">
        <v>81.5</v>
      </c>
      <c r="CH41">
        <v>81.5</v>
      </c>
      <c r="CI41">
        <v>100</v>
      </c>
      <c r="CJ41">
        <v>100</v>
      </c>
      <c r="CK41">
        <v>100</v>
      </c>
      <c r="CL41">
        <v>100</v>
      </c>
      <c r="CM41">
        <v>92.37</v>
      </c>
      <c r="CN41">
        <v>92.37</v>
      </c>
      <c r="CP41" t="b">
        <f t="shared" si="0"/>
        <v>1</v>
      </c>
      <c r="CR41" t="b">
        <f t="shared" si="1"/>
        <v>1</v>
      </c>
    </row>
    <row r="42" spans="1:96" x14ac:dyDescent="0.25">
      <c r="A42">
        <v>41</v>
      </c>
      <c r="B42">
        <v>5</v>
      </c>
      <c r="C42">
        <v>5</v>
      </c>
      <c r="D42">
        <v>2</v>
      </c>
      <c r="E42">
        <v>5</v>
      </c>
      <c r="F42">
        <v>5</v>
      </c>
      <c r="G42">
        <v>4</v>
      </c>
      <c r="H42">
        <v>5</v>
      </c>
      <c r="I42">
        <v>1</v>
      </c>
      <c r="J42">
        <v>5</v>
      </c>
      <c r="K42">
        <v>3</v>
      </c>
      <c r="L42">
        <v>0</v>
      </c>
      <c r="M42">
        <v>20.166666670000001</v>
      </c>
      <c r="N42">
        <v>0</v>
      </c>
      <c r="O42">
        <v>110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53</v>
      </c>
      <c r="AA42">
        <v>0</v>
      </c>
      <c r="AB42">
        <v>7.14</v>
      </c>
      <c r="AC42">
        <v>53.85</v>
      </c>
      <c r="AD42">
        <v>0</v>
      </c>
      <c r="AE42">
        <v>100</v>
      </c>
      <c r="AF42">
        <v>100</v>
      </c>
      <c r="AG42">
        <v>100</v>
      </c>
      <c r="AH42">
        <v>100</v>
      </c>
      <c r="AI42">
        <v>50</v>
      </c>
      <c r="AJ42">
        <v>5</v>
      </c>
      <c r="AK42">
        <v>0</v>
      </c>
      <c r="AL42">
        <v>110</v>
      </c>
      <c r="AM42">
        <v>35</v>
      </c>
      <c r="AN42">
        <v>57.5</v>
      </c>
      <c r="AO42">
        <v>25</v>
      </c>
      <c r="AP42">
        <v>100</v>
      </c>
      <c r="AQ42">
        <v>105</v>
      </c>
      <c r="AR42">
        <v>140</v>
      </c>
      <c r="AS42">
        <v>145</v>
      </c>
      <c r="AT42">
        <v>140</v>
      </c>
      <c r="AU42">
        <v>5</v>
      </c>
      <c r="AV42">
        <v>590</v>
      </c>
      <c r="AW42">
        <v>90</v>
      </c>
      <c r="AX42">
        <v>325</v>
      </c>
      <c r="AY42">
        <v>387.5</v>
      </c>
      <c r="AZ42">
        <v>320</v>
      </c>
      <c r="BA42">
        <v>380</v>
      </c>
      <c r="BB42">
        <v>250</v>
      </c>
      <c r="BC42">
        <v>510</v>
      </c>
      <c r="BD42">
        <v>215</v>
      </c>
      <c r="BE42">
        <v>37.75</v>
      </c>
      <c r="BF42">
        <v>0</v>
      </c>
      <c r="BG42">
        <v>35.75</v>
      </c>
      <c r="BH42" s="4">
        <v>0</v>
      </c>
      <c r="BI42">
        <v>0</v>
      </c>
      <c r="BJ42">
        <v>23.5</v>
      </c>
      <c r="BK42">
        <v>300</v>
      </c>
      <c r="BL42">
        <v>0</v>
      </c>
      <c r="BM42">
        <v>86.67</v>
      </c>
      <c r="BN42">
        <v>86.67</v>
      </c>
      <c r="BO42">
        <v>0</v>
      </c>
      <c r="BP42">
        <v>0</v>
      </c>
      <c r="BQ42">
        <v>80.67</v>
      </c>
      <c r="BR42">
        <v>16.13</v>
      </c>
      <c r="BS42">
        <v>100</v>
      </c>
      <c r="BT42">
        <v>100</v>
      </c>
      <c r="BU42">
        <v>78.2</v>
      </c>
      <c r="BV42">
        <v>78.2</v>
      </c>
      <c r="BW42">
        <v>85.82</v>
      </c>
      <c r="BX42">
        <v>85.82</v>
      </c>
      <c r="BY42">
        <v>0</v>
      </c>
      <c r="BZ42">
        <v>0</v>
      </c>
      <c r="CA42">
        <v>82.93</v>
      </c>
      <c r="CB42">
        <v>82.93</v>
      </c>
      <c r="CC42">
        <v>78.650000000000006</v>
      </c>
      <c r="CD42">
        <v>78.650000000000006</v>
      </c>
      <c r="CE42">
        <v>74.48</v>
      </c>
      <c r="CF42">
        <v>74.48</v>
      </c>
      <c r="CG42">
        <v>58.75</v>
      </c>
      <c r="CH42">
        <v>58.75</v>
      </c>
      <c r="CI42">
        <v>100</v>
      </c>
      <c r="CJ42">
        <v>100</v>
      </c>
      <c r="CK42">
        <v>0</v>
      </c>
      <c r="CL42">
        <v>0</v>
      </c>
      <c r="CM42">
        <v>77.13</v>
      </c>
      <c r="CN42">
        <v>77.13</v>
      </c>
      <c r="CP42" t="b">
        <f t="shared" si="0"/>
        <v>1</v>
      </c>
      <c r="CR42" t="b">
        <f t="shared" si="1"/>
        <v>1</v>
      </c>
    </row>
    <row r="43" spans="1:96" x14ac:dyDescent="0.25">
      <c r="A43">
        <v>42</v>
      </c>
      <c r="B43">
        <v>5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22</v>
      </c>
      <c r="N43">
        <v>0</v>
      </c>
      <c r="O43">
        <v>110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100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5</v>
      </c>
      <c r="AK43">
        <v>95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5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s="4">
        <v>0</v>
      </c>
      <c r="BI43">
        <v>0</v>
      </c>
      <c r="BJ43">
        <v>0</v>
      </c>
      <c r="BK43">
        <v>0</v>
      </c>
      <c r="BL43">
        <v>0</v>
      </c>
      <c r="BM43">
        <v>100</v>
      </c>
      <c r="BN43">
        <v>22.22</v>
      </c>
      <c r="BO43">
        <v>0</v>
      </c>
      <c r="BP43">
        <v>0</v>
      </c>
      <c r="BQ43">
        <v>88</v>
      </c>
      <c r="BR43">
        <v>17.600000000000001</v>
      </c>
      <c r="BS43">
        <v>100</v>
      </c>
      <c r="BT43">
        <v>100</v>
      </c>
      <c r="BU43">
        <v>100</v>
      </c>
      <c r="BV43">
        <v>10</v>
      </c>
      <c r="BW43">
        <v>95.24</v>
      </c>
      <c r="BX43">
        <v>9.9499999999999993</v>
      </c>
      <c r="BY43">
        <v>0</v>
      </c>
      <c r="BZ43">
        <v>0</v>
      </c>
      <c r="CA43">
        <v>100</v>
      </c>
      <c r="CB43">
        <v>0.13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99.15</v>
      </c>
      <c r="CN43">
        <v>2.27</v>
      </c>
      <c r="CP43" t="b">
        <f t="shared" si="0"/>
        <v>0</v>
      </c>
      <c r="CR43" t="b">
        <f t="shared" si="1"/>
        <v>0</v>
      </c>
    </row>
    <row r="44" spans="1:96" x14ac:dyDescent="0.25">
      <c r="A44">
        <v>43</v>
      </c>
      <c r="B44">
        <v>5</v>
      </c>
      <c r="C44">
        <v>5</v>
      </c>
      <c r="D44">
        <v>0</v>
      </c>
      <c r="E44">
        <v>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21.333333329999999</v>
      </c>
      <c r="N44">
        <v>0</v>
      </c>
      <c r="O44">
        <v>110</v>
      </c>
      <c r="P44">
        <v>97.826087000000001</v>
      </c>
      <c r="Q44">
        <v>0</v>
      </c>
      <c r="R44">
        <v>91.9</v>
      </c>
      <c r="S44">
        <v>97.83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92.307692309999993</v>
      </c>
      <c r="AA44">
        <v>76.47</v>
      </c>
      <c r="AB44">
        <v>0</v>
      </c>
      <c r="AC44">
        <v>92.3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346</v>
      </c>
      <c r="AW44">
        <v>255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s="4">
        <v>0</v>
      </c>
      <c r="BI44">
        <v>0</v>
      </c>
      <c r="BJ44">
        <v>0</v>
      </c>
      <c r="BK44">
        <v>0</v>
      </c>
      <c r="BL44">
        <v>0</v>
      </c>
      <c r="BM44">
        <v>60</v>
      </c>
      <c r="BN44">
        <v>33.33</v>
      </c>
      <c r="BO44">
        <v>0</v>
      </c>
      <c r="BP44">
        <v>0</v>
      </c>
      <c r="BQ44">
        <v>0</v>
      </c>
      <c r="BR44">
        <v>17.07</v>
      </c>
      <c r="BS44">
        <v>100</v>
      </c>
      <c r="BT44">
        <v>100</v>
      </c>
      <c r="BU44">
        <v>45.72</v>
      </c>
      <c r="BV44">
        <v>27.43</v>
      </c>
      <c r="BW44">
        <v>0.99</v>
      </c>
      <c r="BX44">
        <v>0.5</v>
      </c>
      <c r="BY44">
        <v>0</v>
      </c>
      <c r="BZ44">
        <v>0</v>
      </c>
      <c r="CA44">
        <v>29.98</v>
      </c>
      <c r="CB44">
        <v>16.22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29.66</v>
      </c>
      <c r="CN44">
        <v>7.5</v>
      </c>
      <c r="CP44" t="b">
        <f t="shared" si="0"/>
        <v>0</v>
      </c>
      <c r="CR44" t="b">
        <f t="shared" si="1"/>
        <v>0</v>
      </c>
    </row>
    <row r="45" spans="1:96" x14ac:dyDescent="0.25">
      <c r="A45">
        <v>44</v>
      </c>
      <c r="B45">
        <v>5</v>
      </c>
      <c r="C45">
        <v>3</v>
      </c>
      <c r="D45">
        <v>4</v>
      </c>
      <c r="E45">
        <v>5</v>
      </c>
      <c r="F45">
        <v>0</v>
      </c>
      <c r="G45">
        <v>4.4000000000000004</v>
      </c>
      <c r="H45">
        <v>0</v>
      </c>
      <c r="I45">
        <v>0</v>
      </c>
      <c r="J45">
        <v>0</v>
      </c>
      <c r="K45">
        <v>0</v>
      </c>
      <c r="L45">
        <v>0</v>
      </c>
      <c r="M45">
        <v>22</v>
      </c>
      <c r="N45">
        <v>0</v>
      </c>
      <c r="O45">
        <v>110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0</v>
      </c>
      <c r="W45">
        <v>0</v>
      </c>
      <c r="X45">
        <v>0</v>
      </c>
      <c r="Y45">
        <v>0</v>
      </c>
      <c r="Z45">
        <v>100</v>
      </c>
      <c r="AA45">
        <v>100</v>
      </c>
      <c r="AB45">
        <v>100</v>
      </c>
      <c r="AC45">
        <v>100</v>
      </c>
      <c r="AD45">
        <v>0</v>
      </c>
      <c r="AE45">
        <v>100</v>
      </c>
      <c r="AF45">
        <v>0</v>
      </c>
      <c r="AG45">
        <v>0</v>
      </c>
      <c r="AH45">
        <v>0</v>
      </c>
      <c r="AI45">
        <v>0</v>
      </c>
      <c r="AJ45">
        <v>5</v>
      </c>
      <c r="AK45">
        <v>0</v>
      </c>
      <c r="AL45">
        <v>110</v>
      </c>
      <c r="AM45">
        <v>110</v>
      </c>
      <c r="AN45">
        <v>46</v>
      </c>
      <c r="AO45">
        <v>0</v>
      </c>
      <c r="AP45">
        <v>112.5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495</v>
      </c>
      <c r="AW45">
        <v>525</v>
      </c>
      <c r="AX45">
        <v>395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s="4">
        <v>0</v>
      </c>
      <c r="BI45">
        <v>0</v>
      </c>
      <c r="BJ45">
        <v>0</v>
      </c>
      <c r="BK45">
        <v>300</v>
      </c>
      <c r="BL45">
        <v>0</v>
      </c>
      <c r="BM45">
        <v>71.33</v>
      </c>
      <c r="BN45">
        <v>47.56</v>
      </c>
      <c r="BO45">
        <v>0</v>
      </c>
      <c r="BP45">
        <v>0</v>
      </c>
      <c r="BQ45">
        <v>0</v>
      </c>
      <c r="BR45">
        <v>17.600000000000001</v>
      </c>
      <c r="BS45">
        <v>100</v>
      </c>
      <c r="BT45">
        <v>100</v>
      </c>
      <c r="BU45">
        <v>91.67</v>
      </c>
      <c r="BV45">
        <v>55</v>
      </c>
      <c r="BW45">
        <v>63.39</v>
      </c>
      <c r="BX45">
        <v>38.159999999999997</v>
      </c>
      <c r="BY45">
        <v>0</v>
      </c>
      <c r="BZ45">
        <v>0</v>
      </c>
      <c r="CA45">
        <v>70.569999999999993</v>
      </c>
      <c r="CB45">
        <v>38.19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100</v>
      </c>
      <c r="CJ45">
        <v>100</v>
      </c>
      <c r="CK45">
        <v>0</v>
      </c>
      <c r="CL45">
        <v>0</v>
      </c>
      <c r="CM45">
        <v>74.72</v>
      </c>
      <c r="CN45">
        <v>20.3</v>
      </c>
      <c r="CP45" t="b">
        <f t="shared" si="0"/>
        <v>0</v>
      </c>
      <c r="CR45" t="b">
        <f t="shared" si="1"/>
        <v>0</v>
      </c>
    </row>
    <row r="46" spans="1:96" x14ac:dyDescent="0.25">
      <c r="A46">
        <v>45</v>
      </c>
      <c r="B46">
        <v>5</v>
      </c>
      <c r="C46">
        <v>5</v>
      </c>
      <c r="D46">
        <v>4</v>
      </c>
      <c r="E46">
        <v>5</v>
      </c>
      <c r="F46">
        <v>5</v>
      </c>
      <c r="G46">
        <v>4.2</v>
      </c>
      <c r="H46">
        <v>0</v>
      </c>
      <c r="I46">
        <v>0</v>
      </c>
      <c r="J46">
        <v>0</v>
      </c>
      <c r="K46">
        <v>0</v>
      </c>
      <c r="L46">
        <v>0</v>
      </c>
      <c r="M46">
        <v>18.666666670000001</v>
      </c>
      <c r="N46">
        <v>0</v>
      </c>
      <c r="O46">
        <v>96.5</v>
      </c>
      <c r="P46">
        <v>93.478261000000003</v>
      </c>
      <c r="Q46">
        <v>100</v>
      </c>
      <c r="R46">
        <v>100</v>
      </c>
      <c r="S46">
        <v>100</v>
      </c>
      <c r="T46">
        <v>86.84</v>
      </c>
      <c r="U46">
        <v>100</v>
      </c>
      <c r="V46">
        <v>0</v>
      </c>
      <c r="W46">
        <v>0</v>
      </c>
      <c r="X46">
        <v>0</v>
      </c>
      <c r="Y46">
        <v>0</v>
      </c>
      <c r="Z46">
        <v>92.307692309999993</v>
      </c>
      <c r="AA46">
        <v>94.12</v>
      </c>
      <c r="AB46">
        <v>85.71</v>
      </c>
      <c r="AC46">
        <v>92.3</v>
      </c>
      <c r="AD46">
        <v>28.57</v>
      </c>
      <c r="AE46">
        <v>100</v>
      </c>
      <c r="AF46">
        <v>0</v>
      </c>
      <c r="AG46">
        <v>0</v>
      </c>
      <c r="AH46">
        <v>0</v>
      </c>
      <c r="AI46">
        <v>0</v>
      </c>
      <c r="AJ46">
        <v>5</v>
      </c>
      <c r="AK46">
        <v>0</v>
      </c>
      <c r="AL46">
        <v>100</v>
      </c>
      <c r="AM46">
        <v>120</v>
      </c>
      <c r="AN46">
        <v>0</v>
      </c>
      <c r="AO46">
        <v>95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</v>
      </c>
      <c r="AV46">
        <v>575</v>
      </c>
      <c r="AW46">
        <v>555</v>
      </c>
      <c r="AX46">
        <v>260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s="4">
        <v>0</v>
      </c>
      <c r="BI46">
        <v>0</v>
      </c>
      <c r="BJ46">
        <v>0</v>
      </c>
      <c r="BK46">
        <v>0</v>
      </c>
      <c r="BL46">
        <v>0</v>
      </c>
      <c r="BM46">
        <v>96.8</v>
      </c>
      <c r="BN46">
        <v>62.67</v>
      </c>
      <c r="BO46">
        <v>0</v>
      </c>
      <c r="BP46">
        <v>0</v>
      </c>
      <c r="BQ46">
        <v>0</v>
      </c>
      <c r="BR46">
        <v>14.93</v>
      </c>
      <c r="BS46">
        <v>87.73</v>
      </c>
      <c r="BT46">
        <v>87.73</v>
      </c>
      <c r="BU46">
        <v>89.44</v>
      </c>
      <c r="BV46">
        <v>53.67</v>
      </c>
      <c r="BW46">
        <v>63.37</v>
      </c>
      <c r="BX46">
        <v>31.84</v>
      </c>
      <c r="BY46">
        <v>0</v>
      </c>
      <c r="BZ46">
        <v>0</v>
      </c>
      <c r="CA46">
        <v>69.48</v>
      </c>
      <c r="CB46">
        <v>37.6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74.040000000000006</v>
      </c>
      <c r="CN46">
        <v>18.57</v>
      </c>
      <c r="CP46" t="b">
        <f t="shared" si="0"/>
        <v>0</v>
      </c>
      <c r="CR46" t="b">
        <f t="shared" si="1"/>
        <v>0</v>
      </c>
    </row>
    <row r="47" spans="1:9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19.666666670000001</v>
      </c>
      <c r="N47">
        <v>0</v>
      </c>
      <c r="O47">
        <v>105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0</v>
      </c>
      <c r="AG47">
        <v>50</v>
      </c>
      <c r="AH47">
        <v>100</v>
      </c>
      <c r="AI47">
        <v>100</v>
      </c>
      <c r="AJ47">
        <v>5</v>
      </c>
      <c r="AK47">
        <v>80</v>
      </c>
      <c r="AL47">
        <v>90</v>
      </c>
      <c r="AM47">
        <v>120</v>
      </c>
      <c r="AN47">
        <v>88</v>
      </c>
      <c r="AO47">
        <v>0</v>
      </c>
      <c r="AP47">
        <v>110</v>
      </c>
      <c r="AQ47">
        <v>85</v>
      </c>
      <c r="AR47">
        <v>135</v>
      </c>
      <c r="AS47">
        <v>131</v>
      </c>
      <c r="AT47">
        <v>130</v>
      </c>
      <c r="AU47">
        <v>0</v>
      </c>
      <c r="AV47">
        <v>465</v>
      </c>
      <c r="AW47">
        <v>470</v>
      </c>
      <c r="AX47">
        <v>345</v>
      </c>
      <c r="AY47">
        <v>270</v>
      </c>
      <c r="AZ47">
        <v>227.5</v>
      </c>
      <c r="BA47">
        <v>245</v>
      </c>
      <c r="BB47">
        <v>250</v>
      </c>
      <c r="BC47">
        <v>485</v>
      </c>
      <c r="BD47">
        <v>370</v>
      </c>
      <c r="BE47">
        <v>0</v>
      </c>
      <c r="BF47">
        <v>29.5</v>
      </c>
      <c r="BG47">
        <v>0</v>
      </c>
      <c r="BH47" s="4">
        <v>33.25</v>
      </c>
      <c r="BI47">
        <v>39.1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78.67</v>
      </c>
      <c r="BR47">
        <v>15.73</v>
      </c>
      <c r="BS47">
        <v>95.45</v>
      </c>
      <c r="BT47">
        <v>95.45</v>
      </c>
      <c r="BU47">
        <v>92.5</v>
      </c>
      <c r="BV47">
        <v>92.5</v>
      </c>
      <c r="BW47">
        <v>96.92</v>
      </c>
      <c r="BX47">
        <v>96.92</v>
      </c>
      <c r="BY47">
        <v>0</v>
      </c>
      <c r="BZ47">
        <v>0</v>
      </c>
      <c r="CA47">
        <v>84.41</v>
      </c>
      <c r="CB47">
        <v>84.41</v>
      </c>
      <c r="CC47">
        <v>64.13</v>
      </c>
      <c r="CD47">
        <v>64.13</v>
      </c>
      <c r="CE47">
        <v>72.28</v>
      </c>
      <c r="CF47">
        <v>72.28</v>
      </c>
      <c r="CG47">
        <v>86.89</v>
      </c>
      <c r="CH47">
        <v>86.89</v>
      </c>
      <c r="CI47">
        <v>0</v>
      </c>
      <c r="CJ47">
        <v>0</v>
      </c>
      <c r="CK47">
        <v>100</v>
      </c>
      <c r="CL47">
        <v>100</v>
      </c>
      <c r="CM47">
        <v>80.98</v>
      </c>
      <c r="CN47">
        <v>80.17</v>
      </c>
      <c r="CP47" t="b">
        <f t="shared" si="0"/>
        <v>1</v>
      </c>
      <c r="CR47" t="b">
        <f t="shared" si="1"/>
        <v>1</v>
      </c>
    </row>
    <row r="48" spans="1:96" x14ac:dyDescent="0.25">
      <c r="A48">
        <v>47</v>
      </c>
      <c r="B48">
        <v>5</v>
      </c>
      <c r="C48">
        <v>5</v>
      </c>
      <c r="D48">
        <v>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21.666666670000001</v>
      </c>
      <c r="N48">
        <v>0</v>
      </c>
      <c r="O48">
        <v>102.5</v>
      </c>
      <c r="P48">
        <v>100</v>
      </c>
      <c r="Q48">
        <v>100</v>
      </c>
      <c r="R48">
        <v>100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76.92307692</v>
      </c>
      <c r="AA48">
        <v>17.649999999999999</v>
      </c>
      <c r="AB48">
        <v>7.14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5</v>
      </c>
      <c r="AK48">
        <v>60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5</v>
      </c>
      <c r="AV48">
        <v>540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s="4">
        <v>0</v>
      </c>
      <c r="BI48">
        <v>0</v>
      </c>
      <c r="BJ48">
        <v>0</v>
      </c>
      <c r="BK48">
        <v>0</v>
      </c>
      <c r="BL48">
        <v>0</v>
      </c>
      <c r="BM48">
        <v>100</v>
      </c>
      <c r="BN48">
        <v>31.11</v>
      </c>
      <c r="BO48">
        <v>0</v>
      </c>
      <c r="BP48">
        <v>0</v>
      </c>
      <c r="BQ48">
        <v>0</v>
      </c>
      <c r="BR48">
        <v>17.329999999999998</v>
      </c>
      <c r="BS48">
        <v>93.18</v>
      </c>
      <c r="BT48">
        <v>93.18</v>
      </c>
      <c r="BU48">
        <v>66.95</v>
      </c>
      <c r="BV48">
        <v>20.09</v>
      </c>
      <c r="BW48">
        <v>31.71</v>
      </c>
      <c r="BX48">
        <v>6.47</v>
      </c>
      <c r="BY48">
        <v>0</v>
      </c>
      <c r="BZ48">
        <v>0</v>
      </c>
      <c r="CA48">
        <v>45.23</v>
      </c>
      <c r="CB48">
        <v>14.71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50.09</v>
      </c>
      <c r="CN48">
        <v>6.83</v>
      </c>
      <c r="CP48" t="b">
        <f t="shared" si="0"/>
        <v>0</v>
      </c>
      <c r="CR48" t="b">
        <f t="shared" si="1"/>
        <v>0</v>
      </c>
    </row>
    <row r="49" spans="1:96" x14ac:dyDescent="0.25">
      <c r="A49">
        <v>48</v>
      </c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3.5</v>
      </c>
      <c r="J49">
        <v>5</v>
      </c>
      <c r="K49">
        <v>1</v>
      </c>
      <c r="L49">
        <v>0</v>
      </c>
      <c r="M49">
        <v>22</v>
      </c>
      <c r="N49">
        <v>0</v>
      </c>
      <c r="O49">
        <v>110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70.59</v>
      </c>
      <c r="AB49">
        <v>100</v>
      </c>
      <c r="AC49">
        <v>100</v>
      </c>
      <c r="AD49">
        <v>50</v>
      </c>
      <c r="AE49">
        <v>42.86</v>
      </c>
      <c r="AF49">
        <v>50</v>
      </c>
      <c r="AG49">
        <v>50</v>
      </c>
      <c r="AH49">
        <v>100</v>
      </c>
      <c r="AI49">
        <v>0</v>
      </c>
      <c r="AJ49">
        <v>5</v>
      </c>
      <c r="AK49">
        <v>110</v>
      </c>
      <c r="AL49">
        <v>105</v>
      </c>
      <c r="AM49">
        <v>90</v>
      </c>
      <c r="AN49">
        <v>51</v>
      </c>
      <c r="AO49">
        <v>60</v>
      </c>
      <c r="AP49">
        <v>125</v>
      </c>
      <c r="AQ49">
        <v>105</v>
      </c>
      <c r="AR49">
        <v>140</v>
      </c>
      <c r="AS49">
        <v>149</v>
      </c>
      <c r="AT49">
        <v>140</v>
      </c>
      <c r="AU49">
        <v>0</v>
      </c>
      <c r="AV49">
        <v>590</v>
      </c>
      <c r="AW49">
        <v>575</v>
      </c>
      <c r="AX49">
        <v>500</v>
      </c>
      <c r="AY49">
        <v>560</v>
      </c>
      <c r="AZ49">
        <v>440</v>
      </c>
      <c r="BA49">
        <v>380</v>
      </c>
      <c r="BB49">
        <v>590</v>
      </c>
      <c r="BC49">
        <v>610</v>
      </c>
      <c r="BD49">
        <v>250</v>
      </c>
      <c r="BE49">
        <v>37</v>
      </c>
      <c r="BF49">
        <v>0</v>
      </c>
      <c r="BG49">
        <v>42.25</v>
      </c>
      <c r="BH49" s="4">
        <v>0</v>
      </c>
      <c r="BI49">
        <v>0</v>
      </c>
      <c r="BJ49">
        <v>7</v>
      </c>
      <c r="BK49">
        <v>300</v>
      </c>
      <c r="BL49">
        <v>0</v>
      </c>
      <c r="BM49">
        <v>96.67</v>
      </c>
      <c r="BN49">
        <v>96.67</v>
      </c>
      <c r="BO49">
        <v>0</v>
      </c>
      <c r="BP49">
        <v>0</v>
      </c>
      <c r="BQ49">
        <v>0</v>
      </c>
      <c r="BR49">
        <v>17.600000000000001</v>
      </c>
      <c r="BS49">
        <v>100</v>
      </c>
      <c r="BT49">
        <v>100</v>
      </c>
      <c r="BU49">
        <v>83.17</v>
      </c>
      <c r="BV49">
        <v>83.17</v>
      </c>
      <c r="BW49">
        <v>107.46</v>
      </c>
      <c r="BX49">
        <v>107.46</v>
      </c>
      <c r="BY49">
        <v>0</v>
      </c>
      <c r="BZ49">
        <v>0</v>
      </c>
      <c r="CA49">
        <v>121.32</v>
      </c>
      <c r="CB49">
        <v>121.32</v>
      </c>
      <c r="CC49">
        <v>77.08</v>
      </c>
      <c r="CD49">
        <v>77.08</v>
      </c>
      <c r="CE49">
        <v>88.02</v>
      </c>
      <c r="CF49">
        <v>88.02</v>
      </c>
      <c r="CG49">
        <v>17.5</v>
      </c>
      <c r="CH49">
        <v>17.5</v>
      </c>
      <c r="CI49">
        <v>100</v>
      </c>
      <c r="CJ49">
        <v>100</v>
      </c>
      <c r="CK49">
        <v>0</v>
      </c>
      <c r="CL49">
        <v>0</v>
      </c>
      <c r="CM49">
        <v>83.47</v>
      </c>
      <c r="CN49">
        <v>83.47</v>
      </c>
      <c r="CP49" t="b">
        <f t="shared" si="0"/>
        <v>1</v>
      </c>
      <c r="CR49" t="b">
        <f t="shared" si="1"/>
        <v>1</v>
      </c>
    </row>
    <row r="50" spans="1:96" x14ac:dyDescent="0.25">
      <c r="A50">
        <v>49</v>
      </c>
      <c r="B50">
        <v>5</v>
      </c>
      <c r="C50">
        <v>0</v>
      </c>
      <c r="D50">
        <v>3</v>
      </c>
      <c r="E50">
        <v>5</v>
      </c>
      <c r="F50">
        <v>0</v>
      </c>
      <c r="G50">
        <v>5</v>
      </c>
      <c r="H50">
        <v>5</v>
      </c>
      <c r="I50">
        <v>2</v>
      </c>
      <c r="J50">
        <v>5</v>
      </c>
      <c r="K50">
        <v>0</v>
      </c>
      <c r="L50">
        <v>0</v>
      </c>
      <c r="M50">
        <v>21.666666670000001</v>
      </c>
      <c r="N50">
        <v>0</v>
      </c>
      <c r="O50">
        <v>110</v>
      </c>
      <c r="P50">
        <v>97.826087000000001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88.24</v>
      </c>
      <c r="AB50">
        <v>85.71</v>
      </c>
      <c r="AC50">
        <v>100</v>
      </c>
      <c r="AD50">
        <v>78.569999999999993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5</v>
      </c>
      <c r="AK50">
        <v>70</v>
      </c>
      <c r="AL50">
        <v>100</v>
      </c>
      <c r="AM50">
        <v>60</v>
      </c>
      <c r="AN50">
        <v>100</v>
      </c>
      <c r="AO50">
        <v>75</v>
      </c>
      <c r="AP50">
        <v>87.5</v>
      </c>
      <c r="AQ50">
        <v>75</v>
      </c>
      <c r="AR50">
        <v>135</v>
      </c>
      <c r="AS50">
        <v>113</v>
      </c>
      <c r="AT50">
        <v>140</v>
      </c>
      <c r="AU50">
        <v>5</v>
      </c>
      <c r="AV50">
        <v>550</v>
      </c>
      <c r="AW50">
        <v>555</v>
      </c>
      <c r="AX50">
        <v>320</v>
      </c>
      <c r="AY50">
        <v>200</v>
      </c>
      <c r="AZ50">
        <v>315</v>
      </c>
      <c r="BA50">
        <v>370</v>
      </c>
      <c r="BB50">
        <v>350</v>
      </c>
      <c r="BC50">
        <v>505</v>
      </c>
      <c r="BD50">
        <v>200</v>
      </c>
      <c r="BE50">
        <v>37.5</v>
      </c>
      <c r="BF50">
        <v>0</v>
      </c>
      <c r="BG50">
        <v>42.25</v>
      </c>
      <c r="BH50" s="4">
        <v>0</v>
      </c>
      <c r="BI50">
        <v>0</v>
      </c>
      <c r="BJ50">
        <v>30.4</v>
      </c>
      <c r="BK50">
        <v>200</v>
      </c>
      <c r="BL50">
        <v>0</v>
      </c>
      <c r="BM50">
        <v>85.71</v>
      </c>
      <c r="BN50">
        <v>66.67</v>
      </c>
      <c r="BO50">
        <v>0</v>
      </c>
      <c r="BP50">
        <v>0</v>
      </c>
      <c r="BQ50">
        <v>86.67</v>
      </c>
      <c r="BR50">
        <v>17.329999999999998</v>
      </c>
      <c r="BS50">
        <v>100</v>
      </c>
      <c r="BT50">
        <v>100</v>
      </c>
      <c r="BU50">
        <v>97.52</v>
      </c>
      <c r="BV50">
        <v>97.52</v>
      </c>
      <c r="BW50">
        <v>95.57</v>
      </c>
      <c r="BX50">
        <v>95.57</v>
      </c>
      <c r="BY50">
        <v>0</v>
      </c>
      <c r="BZ50">
        <v>0</v>
      </c>
      <c r="CA50">
        <v>90.96</v>
      </c>
      <c r="CB50">
        <v>90.96</v>
      </c>
      <c r="CC50">
        <v>78.13</v>
      </c>
      <c r="CD50">
        <v>78.13</v>
      </c>
      <c r="CE50">
        <v>88.02</v>
      </c>
      <c r="CF50">
        <v>88.02</v>
      </c>
      <c r="CG50">
        <v>76</v>
      </c>
      <c r="CH50">
        <v>76</v>
      </c>
      <c r="CI50">
        <v>66.67</v>
      </c>
      <c r="CJ50">
        <v>66.67</v>
      </c>
      <c r="CK50">
        <v>0</v>
      </c>
      <c r="CL50">
        <v>0</v>
      </c>
      <c r="CM50">
        <v>87.03</v>
      </c>
      <c r="CN50">
        <v>86.65</v>
      </c>
      <c r="CP50" t="b">
        <f t="shared" si="0"/>
        <v>1</v>
      </c>
      <c r="CR50" t="b">
        <f t="shared" si="1"/>
        <v>1</v>
      </c>
    </row>
    <row r="51" spans="1:9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20.416666670000001</v>
      </c>
      <c r="N51">
        <v>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0</v>
      </c>
      <c r="U51">
        <v>100</v>
      </c>
      <c r="V51">
        <v>100</v>
      </c>
      <c r="W51">
        <v>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0</v>
      </c>
      <c r="AE51">
        <v>100</v>
      </c>
      <c r="AF51">
        <v>100</v>
      </c>
      <c r="AG51">
        <v>0</v>
      </c>
      <c r="AH51">
        <v>0</v>
      </c>
      <c r="AI51">
        <v>100</v>
      </c>
      <c r="AJ51">
        <v>5</v>
      </c>
      <c r="AK51">
        <v>50</v>
      </c>
      <c r="AL51">
        <v>105</v>
      </c>
      <c r="AM51">
        <v>120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5</v>
      </c>
      <c r="AV51">
        <v>550</v>
      </c>
      <c r="AW51">
        <v>570</v>
      </c>
      <c r="AX51">
        <v>400</v>
      </c>
      <c r="AY51">
        <v>420</v>
      </c>
      <c r="AZ51">
        <v>300</v>
      </c>
      <c r="BA51">
        <v>295</v>
      </c>
      <c r="BB51">
        <v>543</v>
      </c>
      <c r="BC51">
        <v>430</v>
      </c>
      <c r="BD51">
        <v>100</v>
      </c>
      <c r="BE51">
        <v>0</v>
      </c>
      <c r="BF51">
        <v>37</v>
      </c>
      <c r="BG51">
        <v>0</v>
      </c>
      <c r="BH51" s="4">
        <v>36.299999999999997</v>
      </c>
      <c r="BI51">
        <v>42.33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81.67</v>
      </c>
      <c r="BR51">
        <v>16.329999999999998</v>
      </c>
      <c r="BS51">
        <v>90.91</v>
      </c>
      <c r="BT51">
        <v>90.91</v>
      </c>
      <c r="BU51">
        <v>75</v>
      </c>
      <c r="BV51">
        <v>75</v>
      </c>
      <c r="BW51">
        <v>27.86</v>
      </c>
      <c r="BX51">
        <v>27.86</v>
      </c>
      <c r="BY51">
        <v>0</v>
      </c>
      <c r="BZ51">
        <v>0</v>
      </c>
      <c r="CA51">
        <v>97.52</v>
      </c>
      <c r="CB51">
        <v>97.52</v>
      </c>
      <c r="CC51">
        <v>80.430000000000007</v>
      </c>
      <c r="CD51">
        <v>80.430000000000007</v>
      </c>
      <c r="CE51">
        <v>78.91</v>
      </c>
      <c r="CF51">
        <v>78.91</v>
      </c>
      <c r="CG51">
        <v>94.07</v>
      </c>
      <c r="CH51">
        <v>94.07</v>
      </c>
      <c r="CI51">
        <v>0</v>
      </c>
      <c r="CJ51">
        <v>0</v>
      </c>
      <c r="CK51">
        <v>100</v>
      </c>
      <c r="CL51">
        <v>100</v>
      </c>
      <c r="CM51">
        <v>82.49</v>
      </c>
      <c r="CN51">
        <v>81.66</v>
      </c>
      <c r="CP51" t="b">
        <f t="shared" si="0"/>
        <v>1</v>
      </c>
      <c r="CR51" t="b">
        <f t="shared" si="1"/>
        <v>1</v>
      </c>
    </row>
    <row r="52" spans="1:96" x14ac:dyDescent="0.25">
      <c r="A52">
        <v>51</v>
      </c>
      <c r="B52">
        <v>5</v>
      </c>
      <c r="C52">
        <v>5</v>
      </c>
      <c r="D52">
        <v>4.5</v>
      </c>
      <c r="E52">
        <v>5</v>
      </c>
      <c r="F52">
        <v>5</v>
      </c>
      <c r="G52">
        <v>3.2</v>
      </c>
      <c r="H52">
        <v>5</v>
      </c>
      <c r="I52">
        <v>5</v>
      </c>
      <c r="J52">
        <v>5</v>
      </c>
      <c r="K52">
        <v>4</v>
      </c>
      <c r="L52">
        <v>0</v>
      </c>
      <c r="M52">
        <v>21.666666670000001</v>
      </c>
      <c r="N52">
        <v>0</v>
      </c>
      <c r="O52">
        <v>105</v>
      </c>
      <c r="P52">
        <v>93.478261000000003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84.61538462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5</v>
      </c>
      <c r="AK52">
        <v>93</v>
      </c>
      <c r="AL52">
        <v>0</v>
      </c>
      <c r="AM52">
        <v>110</v>
      </c>
      <c r="AN52">
        <v>90</v>
      </c>
      <c r="AO52">
        <v>100</v>
      </c>
      <c r="AP52">
        <v>82.5</v>
      </c>
      <c r="AQ52">
        <v>100</v>
      </c>
      <c r="AR52">
        <v>140</v>
      </c>
      <c r="AS52">
        <v>140</v>
      </c>
      <c r="AT52">
        <v>130</v>
      </c>
      <c r="AU52">
        <v>0</v>
      </c>
      <c r="AV52">
        <v>450</v>
      </c>
      <c r="AW52">
        <v>560</v>
      </c>
      <c r="AX52">
        <v>365</v>
      </c>
      <c r="AY52">
        <v>525</v>
      </c>
      <c r="AZ52">
        <v>450</v>
      </c>
      <c r="BA52">
        <v>540</v>
      </c>
      <c r="BB52">
        <v>460</v>
      </c>
      <c r="BC52">
        <v>540</v>
      </c>
      <c r="BD52">
        <v>325</v>
      </c>
      <c r="BE52">
        <v>34.5</v>
      </c>
      <c r="BF52">
        <v>0</v>
      </c>
      <c r="BG52">
        <v>43.75</v>
      </c>
      <c r="BH52" s="4">
        <v>0</v>
      </c>
      <c r="BI52">
        <v>0</v>
      </c>
      <c r="BJ52">
        <v>32.5</v>
      </c>
      <c r="BK52">
        <v>300</v>
      </c>
      <c r="BL52">
        <v>1</v>
      </c>
      <c r="BM52">
        <v>96.67</v>
      </c>
      <c r="BN52">
        <v>96.67</v>
      </c>
      <c r="BO52">
        <v>0</v>
      </c>
      <c r="BP52">
        <v>0</v>
      </c>
      <c r="BQ52">
        <v>86.67</v>
      </c>
      <c r="BR52">
        <v>17.329999999999998</v>
      </c>
      <c r="BS52">
        <v>95.45</v>
      </c>
      <c r="BT52">
        <v>95.45</v>
      </c>
      <c r="BU52">
        <v>98.9</v>
      </c>
      <c r="BV52">
        <v>98.9</v>
      </c>
      <c r="BW52">
        <v>98.56</v>
      </c>
      <c r="BX52">
        <v>98.56</v>
      </c>
      <c r="BY52">
        <v>0</v>
      </c>
      <c r="BZ52">
        <v>0</v>
      </c>
      <c r="CA52">
        <v>113.77</v>
      </c>
      <c r="CB52">
        <v>113.77</v>
      </c>
      <c r="CC52">
        <v>71.88</v>
      </c>
      <c r="CD52">
        <v>71.88</v>
      </c>
      <c r="CE52">
        <v>91.15</v>
      </c>
      <c r="CF52">
        <v>91.15</v>
      </c>
      <c r="CG52">
        <v>81.25</v>
      </c>
      <c r="CH52">
        <v>81.25</v>
      </c>
      <c r="CI52">
        <v>100</v>
      </c>
      <c r="CJ52">
        <v>100</v>
      </c>
      <c r="CK52">
        <v>100</v>
      </c>
      <c r="CL52">
        <v>100</v>
      </c>
      <c r="CM52">
        <v>95.18</v>
      </c>
      <c r="CN52">
        <v>95.18</v>
      </c>
      <c r="CP52" t="b">
        <f t="shared" si="0"/>
        <v>1</v>
      </c>
      <c r="CR52" t="b">
        <f t="shared" si="1"/>
        <v>1</v>
      </c>
    </row>
    <row r="53" spans="1:9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21.416666670000001</v>
      </c>
      <c r="N53">
        <v>0</v>
      </c>
      <c r="O53">
        <v>110</v>
      </c>
      <c r="P53">
        <v>0</v>
      </c>
      <c r="Q53">
        <v>0</v>
      </c>
      <c r="R53">
        <v>94.6</v>
      </c>
      <c r="S53">
        <v>53.85</v>
      </c>
      <c r="T53">
        <v>100</v>
      </c>
      <c r="U53">
        <v>24</v>
      </c>
      <c r="V53">
        <v>100</v>
      </c>
      <c r="W53">
        <v>100</v>
      </c>
      <c r="X53">
        <v>100</v>
      </c>
      <c r="Y53">
        <v>100</v>
      </c>
      <c r="Z53">
        <v>0</v>
      </c>
      <c r="AA53">
        <v>0</v>
      </c>
      <c r="AB53">
        <v>71.430000000000007</v>
      </c>
      <c r="AC53">
        <v>100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100</v>
      </c>
      <c r="AO53">
        <v>0</v>
      </c>
      <c r="AP53">
        <v>112.5</v>
      </c>
      <c r="AQ53">
        <v>105</v>
      </c>
      <c r="AR53">
        <v>130</v>
      </c>
      <c r="AS53">
        <v>150</v>
      </c>
      <c r="AT53">
        <v>140</v>
      </c>
      <c r="AU53">
        <v>0</v>
      </c>
      <c r="AV53">
        <v>0</v>
      </c>
      <c r="AW53">
        <v>275</v>
      </c>
      <c r="AX53">
        <v>415</v>
      </c>
      <c r="AY53">
        <v>370</v>
      </c>
      <c r="AZ53">
        <v>100</v>
      </c>
      <c r="BA53">
        <v>0</v>
      </c>
      <c r="BB53">
        <v>100</v>
      </c>
      <c r="BC53">
        <v>475</v>
      </c>
      <c r="BD53">
        <v>0</v>
      </c>
      <c r="BE53">
        <v>0</v>
      </c>
      <c r="BF53">
        <v>32</v>
      </c>
      <c r="BG53">
        <v>0</v>
      </c>
      <c r="BH53" s="4">
        <v>37.700000000000003</v>
      </c>
      <c r="BI53">
        <v>36.049999999999997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85.67</v>
      </c>
      <c r="BR53">
        <v>17.13</v>
      </c>
      <c r="BS53">
        <v>100</v>
      </c>
      <c r="BT53">
        <v>100</v>
      </c>
      <c r="BU53">
        <v>42.19</v>
      </c>
      <c r="BV53">
        <v>42.19</v>
      </c>
      <c r="BW53">
        <v>73.38</v>
      </c>
      <c r="BX53">
        <v>73.38</v>
      </c>
      <c r="BY53">
        <v>0</v>
      </c>
      <c r="BZ53">
        <v>0</v>
      </c>
      <c r="CA53">
        <v>46.83</v>
      </c>
      <c r="CB53">
        <v>46.83</v>
      </c>
      <c r="CC53">
        <v>69.569999999999993</v>
      </c>
      <c r="CD53">
        <v>69.569999999999993</v>
      </c>
      <c r="CE53">
        <v>81.96</v>
      </c>
      <c r="CF53">
        <v>81.96</v>
      </c>
      <c r="CG53">
        <v>80.11</v>
      </c>
      <c r="CH53">
        <v>80.11</v>
      </c>
      <c r="CI53">
        <v>0</v>
      </c>
      <c r="CJ53">
        <v>0</v>
      </c>
      <c r="CK53">
        <v>0</v>
      </c>
      <c r="CL53">
        <v>0</v>
      </c>
      <c r="CM53">
        <v>65.599999999999994</v>
      </c>
      <c r="CN53">
        <v>64.290000000000006</v>
      </c>
      <c r="CP53" t="b">
        <f t="shared" si="0"/>
        <v>1</v>
      </c>
      <c r="CR53" t="b">
        <f t="shared" si="1"/>
        <v>0</v>
      </c>
    </row>
    <row r="54" spans="1:96" x14ac:dyDescent="0.25">
      <c r="A54">
        <v>53</v>
      </c>
      <c r="B54">
        <v>5</v>
      </c>
      <c r="C54">
        <v>5</v>
      </c>
      <c r="D54">
        <v>4</v>
      </c>
      <c r="E54">
        <v>5</v>
      </c>
      <c r="F54">
        <v>5</v>
      </c>
      <c r="G54">
        <v>4.2</v>
      </c>
      <c r="H54">
        <v>5</v>
      </c>
      <c r="I54">
        <v>5</v>
      </c>
      <c r="J54">
        <v>5</v>
      </c>
      <c r="K54">
        <v>5</v>
      </c>
      <c r="L54">
        <v>0</v>
      </c>
      <c r="M54">
        <v>22</v>
      </c>
      <c r="N54">
        <v>0</v>
      </c>
      <c r="O54">
        <v>110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50</v>
      </c>
      <c r="AJ54">
        <v>5</v>
      </c>
      <c r="AK54">
        <v>110</v>
      </c>
      <c r="AL54">
        <v>110</v>
      </c>
      <c r="AM54">
        <v>114</v>
      </c>
      <c r="AN54">
        <v>90</v>
      </c>
      <c r="AO54">
        <v>0</v>
      </c>
      <c r="AP54">
        <v>112.5</v>
      </c>
      <c r="AQ54">
        <v>105</v>
      </c>
      <c r="AR54">
        <v>140</v>
      </c>
      <c r="AS54">
        <v>150</v>
      </c>
      <c r="AT54">
        <v>140</v>
      </c>
      <c r="AU54">
        <v>5</v>
      </c>
      <c r="AV54">
        <v>560</v>
      </c>
      <c r="AW54">
        <v>525</v>
      </c>
      <c r="AX54">
        <v>510</v>
      </c>
      <c r="AY54">
        <v>525</v>
      </c>
      <c r="AZ54">
        <v>420</v>
      </c>
      <c r="BA54">
        <v>582.5</v>
      </c>
      <c r="BB54">
        <v>465</v>
      </c>
      <c r="BC54">
        <v>540</v>
      </c>
      <c r="BD54">
        <v>300</v>
      </c>
      <c r="BE54">
        <v>41</v>
      </c>
      <c r="BF54">
        <v>0</v>
      </c>
      <c r="BG54">
        <v>40.25</v>
      </c>
      <c r="BH54" s="4">
        <v>0</v>
      </c>
      <c r="BI54">
        <v>0</v>
      </c>
      <c r="BJ54">
        <v>31.75</v>
      </c>
      <c r="BK54">
        <v>300</v>
      </c>
      <c r="BL54">
        <v>1</v>
      </c>
      <c r="BM54">
        <v>98.22</v>
      </c>
      <c r="BN54">
        <v>98.22</v>
      </c>
      <c r="BO54">
        <v>0</v>
      </c>
      <c r="BP54">
        <v>0</v>
      </c>
      <c r="BQ54">
        <v>0</v>
      </c>
      <c r="BR54">
        <v>17.600000000000001</v>
      </c>
      <c r="BS54">
        <v>100</v>
      </c>
      <c r="BT54">
        <v>100</v>
      </c>
      <c r="BU54">
        <v>97.5</v>
      </c>
      <c r="BV54">
        <v>97.5</v>
      </c>
      <c r="BW54">
        <v>107.11</v>
      </c>
      <c r="BX54">
        <v>107.11</v>
      </c>
      <c r="BY54">
        <v>0</v>
      </c>
      <c r="BZ54">
        <v>0</v>
      </c>
      <c r="CA54">
        <v>119.64</v>
      </c>
      <c r="CB54">
        <v>119.64</v>
      </c>
      <c r="CC54">
        <v>85.42</v>
      </c>
      <c r="CD54">
        <v>85.42</v>
      </c>
      <c r="CE54">
        <v>83.85</v>
      </c>
      <c r="CF54">
        <v>83.85</v>
      </c>
      <c r="CG54">
        <v>79.38</v>
      </c>
      <c r="CH54">
        <v>79.38</v>
      </c>
      <c r="CI54">
        <v>100</v>
      </c>
      <c r="CJ54">
        <v>100</v>
      </c>
      <c r="CK54">
        <v>100</v>
      </c>
      <c r="CL54">
        <v>100</v>
      </c>
      <c r="CM54">
        <v>97.99</v>
      </c>
      <c r="CN54">
        <v>97.99</v>
      </c>
      <c r="CP54" t="b">
        <f t="shared" si="0"/>
        <v>1</v>
      </c>
      <c r="CR54" t="b">
        <f t="shared" si="1"/>
        <v>1</v>
      </c>
    </row>
    <row r="55" spans="1:96" x14ac:dyDescent="0.25">
      <c r="A55">
        <v>54</v>
      </c>
      <c r="B55">
        <v>5</v>
      </c>
      <c r="C55">
        <v>3</v>
      </c>
      <c r="D55">
        <v>4</v>
      </c>
      <c r="E55">
        <v>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21.75</v>
      </c>
      <c r="N55">
        <v>0</v>
      </c>
      <c r="O55">
        <v>105</v>
      </c>
      <c r="P55">
        <v>100</v>
      </c>
      <c r="Q55">
        <v>100</v>
      </c>
      <c r="R55">
        <v>27.03</v>
      </c>
      <c r="S55">
        <v>100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100</v>
      </c>
      <c r="AA55">
        <v>94.12</v>
      </c>
      <c r="AB55">
        <v>0</v>
      </c>
      <c r="AC55">
        <v>100</v>
      </c>
      <c r="AD55">
        <v>7.14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</v>
      </c>
      <c r="AK55">
        <v>100</v>
      </c>
      <c r="AL55">
        <v>80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525</v>
      </c>
      <c r="AW55">
        <v>265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s="4">
        <v>0</v>
      </c>
      <c r="BI55">
        <v>0</v>
      </c>
      <c r="BJ55">
        <v>0</v>
      </c>
      <c r="BK55">
        <v>0</v>
      </c>
      <c r="BL55">
        <v>0</v>
      </c>
      <c r="BM55">
        <v>68</v>
      </c>
      <c r="BN55">
        <v>37.78</v>
      </c>
      <c r="BO55">
        <v>0</v>
      </c>
      <c r="BP55">
        <v>0</v>
      </c>
      <c r="BQ55">
        <v>0</v>
      </c>
      <c r="BR55">
        <v>17.399999999999999</v>
      </c>
      <c r="BS55">
        <v>95.45</v>
      </c>
      <c r="BT55">
        <v>95.45</v>
      </c>
      <c r="BU55">
        <v>62.83</v>
      </c>
      <c r="BV55">
        <v>31.41</v>
      </c>
      <c r="BW55">
        <v>45.43</v>
      </c>
      <c r="BX55">
        <v>18.309999999999999</v>
      </c>
      <c r="BY55">
        <v>0</v>
      </c>
      <c r="BZ55">
        <v>0</v>
      </c>
      <c r="CA55">
        <v>39.4</v>
      </c>
      <c r="CB55">
        <v>21.32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46.95</v>
      </c>
      <c r="CN55">
        <v>10.69</v>
      </c>
      <c r="CP55" t="b">
        <f t="shared" si="0"/>
        <v>0</v>
      </c>
      <c r="CR55" t="b">
        <f t="shared" si="1"/>
        <v>0</v>
      </c>
    </row>
    <row r="56" spans="1:9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s="4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P56" t="b">
        <f t="shared" si="0"/>
        <v>0</v>
      </c>
      <c r="CR56" t="b">
        <f t="shared" si="1"/>
        <v>0</v>
      </c>
    </row>
    <row r="57" spans="1:96" x14ac:dyDescent="0.25">
      <c r="A57">
        <v>56</v>
      </c>
      <c r="B57">
        <v>5</v>
      </c>
      <c r="C57">
        <v>5</v>
      </c>
      <c r="D57">
        <v>4</v>
      </c>
      <c r="E57">
        <v>5</v>
      </c>
      <c r="F57">
        <v>5</v>
      </c>
      <c r="G57">
        <v>4.5999999999999996</v>
      </c>
      <c r="H57">
        <v>5</v>
      </c>
      <c r="I57">
        <v>5</v>
      </c>
      <c r="J57">
        <v>5</v>
      </c>
      <c r="K57">
        <v>4</v>
      </c>
      <c r="L57">
        <v>0</v>
      </c>
      <c r="M57">
        <v>22</v>
      </c>
      <c r="N57">
        <v>0</v>
      </c>
      <c r="O57">
        <v>92.5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5</v>
      </c>
      <c r="AK57">
        <v>110</v>
      </c>
      <c r="AL57">
        <v>106</v>
      </c>
      <c r="AM57">
        <v>119</v>
      </c>
      <c r="AN57">
        <v>100</v>
      </c>
      <c r="AO57">
        <v>90</v>
      </c>
      <c r="AP57">
        <v>125</v>
      </c>
      <c r="AQ57">
        <v>100</v>
      </c>
      <c r="AR57">
        <v>135</v>
      </c>
      <c r="AS57">
        <v>150</v>
      </c>
      <c r="AT57">
        <v>140</v>
      </c>
      <c r="AU57">
        <v>4</v>
      </c>
      <c r="AV57">
        <v>520</v>
      </c>
      <c r="AW57">
        <v>555</v>
      </c>
      <c r="AX57">
        <v>505</v>
      </c>
      <c r="AY57">
        <v>475</v>
      </c>
      <c r="AZ57">
        <v>520</v>
      </c>
      <c r="BA57">
        <v>452.5</v>
      </c>
      <c r="BB57">
        <v>675</v>
      </c>
      <c r="BC57">
        <v>700</v>
      </c>
      <c r="BD57">
        <v>425</v>
      </c>
      <c r="BE57">
        <v>28.5</v>
      </c>
      <c r="BF57">
        <v>0</v>
      </c>
      <c r="BG57">
        <v>34.25</v>
      </c>
      <c r="BH57" s="4">
        <v>0</v>
      </c>
      <c r="BI57">
        <v>0</v>
      </c>
      <c r="BJ57">
        <v>21.25</v>
      </c>
      <c r="BK57">
        <v>300</v>
      </c>
      <c r="BL57">
        <v>1</v>
      </c>
      <c r="BM57">
        <v>96.89</v>
      </c>
      <c r="BN57">
        <v>96.89</v>
      </c>
      <c r="BO57">
        <v>0</v>
      </c>
      <c r="BP57">
        <v>0</v>
      </c>
      <c r="BQ57">
        <v>0</v>
      </c>
      <c r="BR57">
        <v>17.600000000000001</v>
      </c>
      <c r="BS57">
        <v>84.09</v>
      </c>
      <c r="BT57">
        <v>84.09</v>
      </c>
      <c r="BU57">
        <v>100</v>
      </c>
      <c r="BV57">
        <v>100</v>
      </c>
      <c r="BW57">
        <v>117.41</v>
      </c>
      <c r="BX57">
        <v>117.41</v>
      </c>
      <c r="BY57">
        <v>0</v>
      </c>
      <c r="BZ57">
        <v>0</v>
      </c>
      <c r="CA57">
        <v>130.4</v>
      </c>
      <c r="CB57">
        <v>130.4</v>
      </c>
      <c r="CC57">
        <v>59.38</v>
      </c>
      <c r="CD57">
        <v>59.38</v>
      </c>
      <c r="CE57">
        <v>71.349999999999994</v>
      </c>
      <c r="CF57">
        <v>71.349999999999994</v>
      </c>
      <c r="CG57">
        <v>53.13</v>
      </c>
      <c r="CH57">
        <v>53.13</v>
      </c>
      <c r="CI57">
        <v>100</v>
      </c>
      <c r="CJ57">
        <v>100</v>
      </c>
      <c r="CK57">
        <v>100</v>
      </c>
      <c r="CL57">
        <v>100</v>
      </c>
      <c r="CM57">
        <v>89.81</v>
      </c>
      <c r="CN57">
        <v>89.81</v>
      </c>
      <c r="CP57" t="b">
        <f t="shared" si="0"/>
        <v>1</v>
      </c>
      <c r="CR57" t="b">
        <f t="shared" si="1"/>
        <v>1</v>
      </c>
    </row>
    <row r="58" spans="1:9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s="4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P58" t="b">
        <f t="shared" si="0"/>
        <v>0</v>
      </c>
      <c r="CR58" t="b">
        <f t="shared" si="1"/>
        <v>0</v>
      </c>
    </row>
    <row r="59" spans="1:96" x14ac:dyDescent="0.25">
      <c r="A59">
        <v>58</v>
      </c>
      <c r="B59">
        <v>5</v>
      </c>
      <c r="C59">
        <v>5</v>
      </c>
      <c r="D59">
        <v>3.5</v>
      </c>
      <c r="E59">
        <v>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21</v>
      </c>
      <c r="N59">
        <v>0</v>
      </c>
      <c r="O59">
        <v>100</v>
      </c>
      <c r="P59">
        <v>0</v>
      </c>
      <c r="Q59">
        <v>100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40</v>
      </c>
      <c r="AL59">
        <v>100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235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s="4">
        <v>0</v>
      </c>
      <c r="BI59">
        <v>0</v>
      </c>
      <c r="BJ59">
        <v>0</v>
      </c>
      <c r="BK59">
        <v>0</v>
      </c>
      <c r="BL59">
        <v>0</v>
      </c>
      <c r="BM59">
        <v>41.11</v>
      </c>
      <c r="BN59">
        <v>41.11</v>
      </c>
      <c r="BO59">
        <v>0</v>
      </c>
      <c r="BP59">
        <v>0</v>
      </c>
      <c r="BQ59">
        <v>0</v>
      </c>
      <c r="BR59">
        <v>16.8</v>
      </c>
      <c r="BS59">
        <v>90.91</v>
      </c>
      <c r="BT59">
        <v>90.91</v>
      </c>
      <c r="BU59">
        <v>5</v>
      </c>
      <c r="BV59">
        <v>5</v>
      </c>
      <c r="BW59">
        <v>13.93</v>
      </c>
      <c r="BX59">
        <v>13.93</v>
      </c>
      <c r="BY59">
        <v>0</v>
      </c>
      <c r="BZ59">
        <v>0</v>
      </c>
      <c r="CA59">
        <v>6.34</v>
      </c>
      <c r="CB59">
        <v>6.34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8.94</v>
      </c>
      <c r="CN59">
        <v>4.0199999999999996</v>
      </c>
      <c r="CP59" t="b">
        <f t="shared" si="0"/>
        <v>0</v>
      </c>
      <c r="CR59" t="b">
        <f t="shared" si="1"/>
        <v>0</v>
      </c>
    </row>
    <row r="60" spans="1:96" x14ac:dyDescent="0.25">
      <c r="A60">
        <v>59</v>
      </c>
      <c r="B60">
        <v>5</v>
      </c>
      <c r="C60">
        <v>5</v>
      </c>
      <c r="D60">
        <v>4</v>
      </c>
      <c r="E60">
        <v>5</v>
      </c>
      <c r="F60">
        <v>5</v>
      </c>
      <c r="G60">
        <v>0</v>
      </c>
      <c r="H60">
        <v>0</v>
      </c>
      <c r="I60">
        <v>5</v>
      </c>
      <c r="J60">
        <v>5</v>
      </c>
      <c r="K60">
        <v>2.5</v>
      </c>
      <c r="L60">
        <v>0</v>
      </c>
      <c r="M60">
        <v>21</v>
      </c>
      <c r="N60">
        <v>0</v>
      </c>
      <c r="O60">
        <v>102.5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24</v>
      </c>
      <c r="V60">
        <v>100</v>
      </c>
      <c r="W60">
        <v>6.25</v>
      </c>
      <c r="X60">
        <v>23.81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64.290000000000006</v>
      </c>
      <c r="AE60">
        <v>0</v>
      </c>
      <c r="AF60">
        <v>100</v>
      </c>
      <c r="AG60">
        <v>0</v>
      </c>
      <c r="AH60">
        <v>100</v>
      </c>
      <c r="AI60">
        <v>0</v>
      </c>
      <c r="AJ60">
        <v>3</v>
      </c>
      <c r="AK60">
        <v>105</v>
      </c>
      <c r="AL60">
        <v>110</v>
      </c>
      <c r="AM60">
        <v>64</v>
      </c>
      <c r="AN60">
        <v>4</v>
      </c>
      <c r="AO60">
        <v>0</v>
      </c>
      <c r="AP60">
        <v>100</v>
      </c>
      <c r="AQ60">
        <v>100</v>
      </c>
      <c r="AR60">
        <v>0</v>
      </c>
      <c r="AS60">
        <v>120</v>
      </c>
      <c r="AT60">
        <v>140</v>
      </c>
      <c r="AU60">
        <v>2</v>
      </c>
      <c r="AV60">
        <v>370</v>
      </c>
      <c r="AW60">
        <v>435</v>
      </c>
      <c r="AX60">
        <v>330</v>
      </c>
      <c r="AY60">
        <v>170</v>
      </c>
      <c r="AZ60">
        <v>217.5</v>
      </c>
      <c r="BA60">
        <v>0</v>
      </c>
      <c r="BB60">
        <v>50</v>
      </c>
      <c r="BC60">
        <v>245</v>
      </c>
      <c r="BD60">
        <v>50</v>
      </c>
      <c r="BE60">
        <v>18.75</v>
      </c>
      <c r="BF60">
        <v>0</v>
      </c>
      <c r="BG60">
        <v>34.25</v>
      </c>
      <c r="BH60" s="4">
        <v>0</v>
      </c>
      <c r="BI60">
        <v>0</v>
      </c>
      <c r="BJ60">
        <v>22.25</v>
      </c>
      <c r="BK60">
        <v>300</v>
      </c>
      <c r="BL60">
        <v>1</v>
      </c>
      <c r="BM60">
        <v>81.11</v>
      </c>
      <c r="BN60">
        <v>81.11</v>
      </c>
      <c r="BO60">
        <v>0</v>
      </c>
      <c r="BP60">
        <v>0</v>
      </c>
      <c r="BQ60">
        <v>0</v>
      </c>
      <c r="BR60">
        <v>16.8</v>
      </c>
      <c r="BS60">
        <v>93.18</v>
      </c>
      <c r="BT60">
        <v>93.18</v>
      </c>
      <c r="BU60">
        <v>70.92</v>
      </c>
      <c r="BV60">
        <v>70.92</v>
      </c>
      <c r="BW60">
        <v>74.23</v>
      </c>
      <c r="BX60">
        <v>74.23</v>
      </c>
      <c r="BY60">
        <v>0</v>
      </c>
      <c r="BZ60">
        <v>0</v>
      </c>
      <c r="CA60">
        <v>50.46</v>
      </c>
      <c r="CB60">
        <v>50.46</v>
      </c>
      <c r="CC60">
        <v>39.06</v>
      </c>
      <c r="CD60">
        <v>39.06</v>
      </c>
      <c r="CE60">
        <v>71.349999999999994</v>
      </c>
      <c r="CF60">
        <v>71.349999999999994</v>
      </c>
      <c r="CG60">
        <v>55.63</v>
      </c>
      <c r="CH60">
        <v>55.63</v>
      </c>
      <c r="CI60">
        <v>100</v>
      </c>
      <c r="CJ60">
        <v>100</v>
      </c>
      <c r="CK60">
        <v>100</v>
      </c>
      <c r="CL60">
        <v>100</v>
      </c>
      <c r="CM60">
        <v>59.96</v>
      </c>
      <c r="CN60">
        <v>59.96</v>
      </c>
      <c r="CP60" t="b">
        <f t="shared" si="0"/>
        <v>1</v>
      </c>
      <c r="CR60" t="b">
        <f t="shared" si="1"/>
        <v>0</v>
      </c>
    </row>
    <row r="61" spans="1:96" x14ac:dyDescent="0.25">
      <c r="A61">
        <v>60</v>
      </c>
      <c r="B61">
        <v>5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4</v>
      </c>
      <c r="L61">
        <v>0</v>
      </c>
      <c r="M61">
        <v>20.666666670000001</v>
      </c>
      <c r="N61">
        <v>0</v>
      </c>
      <c r="O61">
        <v>89</v>
      </c>
      <c r="P61">
        <v>0</v>
      </c>
      <c r="Q61">
        <v>0</v>
      </c>
      <c r="R61">
        <v>0</v>
      </c>
      <c r="S61">
        <v>100</v>
      </c>
      <c r="T61">
        <v>0</v>
      </c>
      <c r="U61">
        <v>100</v>
      </c>
      <c r="V61">
        <v>100</v>
      </c>
      <c r="W61">
        <v>31.25</v>
      </c>
      <c r="X61">
        <v>100</v>
      </c>
      <c r="Y61">
        <v>100</v>
      </c>
      <c r="Z61">
        <v>0</v>
      </c>
      <c r="AA61">
        <v>82.35</v>
      </c>
      <c r="AB61">
        <v>0</v>
      </c>
      <c r="AC61">
        <v>100</v>
      </c>
      <c r="AD61">
        <v>21.43</v>
      </c>
      <c r="AE61">
        <v>71.430000000000007</v>
      </c>
      <c r="AF61">
        <v>100</v>
      </c>
      <c r="AG61">
        <v>0</v>
      </c>
      <c r="AH61">
        <v>100</v>
      </c>
      <c r="AI61">
        <v>100</v>
      </c>
      <c r="AJ61">
        <v>4</v>
      </c>
      <c r="AK61">
        <v>0</v>
      </c>
      <c r="AL61">
        <v>70</v>
      </c>
      <c r="AM61">
        <v>100</v>
      </c>
      <c r="AN61">
        <v>50</v>
      </c>
      <c r="AO61">
        <v>80</v>
      </c>
      <c r="AP61">
        <v>0</v>
      </c>
      <c r="AQ61">
        <v>105</v>
      </c>
      <c r="AR61">
        <v>140</v>
      </c>
      <c r="AS61">
        <v>140</v>
      </c>
      <c r="AT61">
        <v>140</v>
      </c>
      <c r="AU61">
        <v>0</v>
      </c>
      <c r="AV61">
        <v>537.5</v>
      </c>
      <c r="AW61">
        <v>445</v>
      </c>
      <c r="AX61">
        <v>335</v>
      </c>
      <c r="AY61">
        <v>420</v>
      </c>
      <c r="AZ61">
        <v>300</v>
      </c>
      <c r="BA61">
        <v>0</v>
      </c>
      <c r="BB61">
        <v>300</v>
      </c>
      <c r="BC61">
        <v>630</v>
      </c>
      <c r="BD61">
        <v>230</v>
      </c>
      <c r="BE61">
        <v>36.25</v>
      </c>
      <c r="BF61">
        <v>0</v>
      </c>
      <c r="BG61">
        <v>38.5</v>
      </c>
      <c r="BH61" s="4">
        <v>0</v>
      </c>
      <c r="BI61">
        <v>0</v>
      </c>
      <c r="BJ61">
        <v>33.15</v>
      </c>
      <c r="BK61">
        <v>200</v>
      </c>
      <c r="BL61">
        <v>0</v>
      </c>
      <c r="BM61">
        <v>100</v>
      </c>
      <c r="BN61">
        <v>100</v>
      </c>
      <c r="BO61">
        <v>0</v>
      </c>
      <c r="BP61">
        <v>0</v>
      </c>
      <c r="BQ61">
        <v>82.67</v>
      </c>
      <c r="BR61">
        <v>16.53</v>
      </c>
      <c r="BS61">
        <v>80.91</v>
      </c>
      <c r="BT61">
        <v>80.91</v>
      </c>
      <c r="BU61">
        <v>55.32</v>
      </c>
      <c r="BV61">
        <v>55.32</v>
      </c>
      <c r="BW61">
        <v>82.49</v>
      </c>
      <c r="BX61">
        <v>82.49</v>
      </c>
      <c r="BY61">
        <v>0</v>
      </c>
      <c r="BZ61">
        <v>0</v>
      </c>
      <c r="CA61">
        <v>86.3</v>
      </c>
      <c r="CB61">
        <v>86.3</v>
      </c>
      <c r="CC61">
        <v>75.52</v>
      </c>
      <c r="CD61">
        <v>75.52</v>
      </c>
      <c r="CE61">
        <v>80.209999999999994</v>
      </c>
      <c r="CF61">
        <v>80.209999999999994</v>
      </c>
      <c r="CG61">
        <v>82.88</v>
      </c>
      <c r="CH61">
        <v>82.88</v>
      </c>
      <c r="CI61">
        <v>66.67</v>
      </c>
      <c r="CJ61">
        <v>66.67</v>
      </c>
      <c r="CK61">
        <v>0</v>
      </c>
      <c r="CL61">
        <v>0</v>
      </c>
      <c r="CM61">
        <v>80.319999999999993</v>
      </c>
      <c r="CN61">
        <v>80.319999999999993</v>
      </c>
      <c r="CP61" t="b">
        <f t="shared" si="0"/>
        <v>1</v>
      </c>
      <c r="CR61" t="b">
        <f t="shared" si="1"/>
        <v>1</v>
      </c>
    </row>
    <row r="62" spans="1:9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s="4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P62" t="b">
        <f t="shared" si="0"/>
        <v>0</v>
      </c>
      <c r="CR62" t="b">
        <f t="shared" si="1"/>
        <v>0</v>
      </c>
    </row>
    <row r="63" spans="1:96" x14ac:dyDescent="0.25">
      <c r="A63">
        <v>62</v>
      </c>
      <c r="B63">
        <v>5</v>
      </c>
      <c r="C63">
        <v>5</v>
      </c>
      <c r="D63">
        <v>3</v>
      </c>
      <c r="E63">
        <v>5</v>
      </c>
      <c r="F63">
        <v>5</v>
      </c>
      <c r="G63">
        <v>3.4</v>
      </c>
      <c r="H63">
        <v>5</v>
      </c>
      <c r="I63">
        <v>4.5</v>
      </c>
      <c r="J63">
        <v>5</v>
      </c>
      <c r="K63">
        <v>3</v>
      </c>
      <c r="L63">
        <v>0</v>
      </c>
      <c r="M63">
        <v>20.75</v>
      </c>
      <c r="N63">
        <v>0</v>
      </c>
      <c r="O63">
        <v>110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84.61538462</v>
      </c>
      <c r="AA63">
        <v>94.12</v>
      </c>
      <c r="AB63">
        <v>85.71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5</v>
      </c>
      <c r="AK63">
        <v>100</v>
      </c>
      <c r="AL63">
        <v>100</v>
      </c>
      <c r="AM63">
        <v>0</v>
      </c>
      <c r="AN63">
        <v>30</v>
      </c>
      <c r="AO63">
        <v>35</v>
      </c>
      <c r="AP63">
        <v>100</v>
      </c>
      <c r="AQ63">
        <v>105</v>
      </c>
      <c r="AR63">
        <v>140</v>
      </c>
      <c r="AS63">
        <v>125</v>
      </c>
      <c r="AT63">
        <v>140</v>
      </c>
      <c r="AU63">
        <v>5</v>
      </c>
      <c r="AV63">
        <v>590</v>
      </c>
      <c r="AW63">
        <v>575</v>
      </c>
      <c r="AX63">
        <v>255</v>
      </c>
      <c r="AY63">
        <v>330</v>
      </c>
      <c r="AZ63">
        <v>420</v>
      </c>
      <c r="BA63">
        <v>400</v>
      </c>
      <c r="BB63">
        <v>300</v>
      </c>
      <c r="BC63">
        <v>615</v>
      </c>
      <c r="BD63">
        <v>260</v>
      </c>
      <c r="BE63">
        <v>37.5</v>
      </c>
      <c r="BF63">
        <v>0</v>
      </c>
      <c r="BG63">
        <v>39.25</v>
      </c>
      <c r="BH63" s="4">
        <v>0</v>
      </c>
      <c r="BI63">
        <v>0</v>
      </c>
      <c r="BJ63">
        <v>19</v>
      </c>
      <c r="BK63">
        <v>300</v>
      </c>
      <c r="BL63">
        <v>1</v>
      </c>
      <c r="BM63">
        <v>90.89</v>
      </c>
      <c r="BN63">
        <v>90.89</v>
      </c>
      <c r="BO63">
        <v>0</v>
      </c>
      <c r="BP63">
        <v>0</v>
      </c>
      <c r="BQ63">
        <v>0</v>
      </c>
      <c r="BR63">
        <v>16.600000000000001</v>
      </c>
      <c r="BS63">
        <v>100</v>
      </c>
      <c r="BT63">
        <v>100</v>
      </c>
      <c r="BU63">
        <v>98.22</v>
      </c>
      <c r="BV63">
        <v>98.22</v>
      </c>
      <c r="BW63">
        <v>87.56</v>
      </c>
      <c r="BX63">
        <v>87.56</v>
      </c>
      <c r="BY63">
        <v>0</v>
      </c>
      <c r="BZ63">
        <v>0</v>
      </c>
      <c r="CA63">
        <v>101.21</v>
      </c>
      <c r="CB63">
        <v>101.21</v>
      </c>
      <c r="CC63">
        <v>78.13</v>
      </c>
      <c r="CD63">
        <v>78.13</v>
      </c>
      <c r="CE63">
        <v>81.77</v>
      </c>
      <c r="CF63">
        <v>81.77</v>
      </c>
      <c r="CG63">
        <v>47.5</v>
      </c>
      <c r="CH63">
        <v>47.5</v>
      </c>
      <c r="CI63">
        <v>100</v>
      </c>
      <c r="CJ63">
        <v>100</v>
      </c>
      <c r="CK63">
        <v>100</v>
      </c>
      <c r="CL63">
        <v>100</v>
      </c>
      <c r="CM63">
        <v>84</v>
      </c>
      <c r="CN63">
        <v>84</v>
      </c>
      <c r="CP63" t="b">
        <f t="shared" si="0"/>
        <v>1</v>
      </c>
      <c r="CR63" t="b">
        <f t="shared" si="1"/>
        <v>1</v>
      </c>
    </row>
    <row r="64" spans="1:96" x14ac:dyDescent="0.25">
      <c r="A64">
        <v>63</v>
      </c>
      <c r="B64">
        <v>5</v>
      </c>
      <c r="C64">
        <v>5</v>
      </c>
      <c r="D64">
        <v>5</v>
      </c>
      <c r="E64">
        <v>5</v>
      </c>
      <c r="F64">
        <v>5</v>
      </c>
      <c r="G64">
        <v>4</v>
      </c>
      <c r="H64">
        <v>5</v>
      </c>
      <c r="I64">
        <v>4</v>
      </c>
      <c r="J64">
        <v>5</v>
      </c>
      <c r="K64">
        <v>3</v>
      </c>
      <c r="L64">
        <v>0</v>
      </c>
      <c r="M64">
        <v>22</v>
      </c>
      <c r="N64">
        <v>0</v>
      </c>
      <c r="O64">
        <v>110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5</v>
      </c>
      <c r="AK64">
        <v>109</v>
      </c>
      <c r="AL64">
        <v>95</v>
      </c>
      <c r="AM64">
        <v>119</v>
      </c>
      <c r="AN64">
        <v>100</v>
      </c>
      <c r="AO64">
        <v>100</v>
      </c>
      <c r="AP64">
        <v>112.5</v>
      </c>
      <c r="AQ64">
        <v>105</v>
      </c>
      <c r="AR64">
        <v>125</v>
      </c>
      <c r="AS64">
        <v>145</v>
      </c>
      <c r="AT64">
        <v>130</v>
      </c>
      <c r="AU64">
        <v>5</v>
      </c>
      <c r="AV64">
        <v>565</v>
      </c>
      <c r="AW64">
        <v>577</v>
      </c>
      <c r="AX64">
        <v>525</v>
      </c>
      <c r="AY64">
        <v>550</v>
      </c>
      <c r="AZ64">
        <v>400</v>
      </c>
      <c r="BA64">
        <v>465</v>
      </c>
      <c r="BB64">
        <v>540</v>
      </c>
      <c r="BC64">
        <v>655</v>
      </c>
      <c r="BD64">
        <v>330</v>
      </c>
      <c r="BE64">
        <v>29.5</v>
      </c>
      <c r="BF64">
        <v>0</v>
      </c>
      <c r="BG64">
        <v>35.25</v>
      </c>
      <c r="BH64" s="4">
        <v>0</v>
      </c>
      <c r="BI64">
        <v>0</v>
      </c>
      <c r="BJ64">
        <v>19.5</v>
      </c>
      <c r="BK64">
        <v>300</v>
      </c>
      <c r="BL64">
        <v>1</v>
      </c>
      <c r="BM64">
        <v>95.56</v>
      </c>
      <c r="BN64">
        <v>95.56</v>
      </c>
      <c r="BO64">
        <v>0</v>
      </c>
      <c r="BP64">
        <v>0</v>
      </c>
      <c r="BQ64">
        <v>0</v>
      </c>
      <c r="BR64">
        <v>17.600000000000001</v>
      </c>
      <c r="BS64">
        <v>100</v>
      </c>
      <c r="BT64">
        <v>100</v>
      </c>
      <c r="BU64">
        <v>100</v>
      </c>
      <c r="BV64">
        <v>100</v>
      </c>
      <c r="BW64">
        <v>113.98</v>
      </c>
      <c r="BX64">
        <v>113.98</v>
      </c>
      <c r="BY64">
        <v>0</v>
      </c>
      <c r="BZ64">
        <v>0</v>
      </c>
      <c r="CA64">
        <v>124.48</v>
      </c>
      <c r="CB64">
        <v>124.48</v>
      </c>
      <c r="CC64">
        <v>61.46</v>
      </c>
      <c r="CD64">
        <v>61.46</v>
      </c>
      <c r="CE64">
        <v>73.44</v>
      </c>
      <c r="CF64">
        <v>73.44</v>
      </c>
      <c r="CG64">
        <v>48.75</v>
      </c>
      <c r="CH64">
        <v>48.75</v>
      </c>
      <c r="CI64">
        <v>100</v>
      </c>
      <c r="CJ64">
        <v>100</v>
      </c>
      <c r="CK64">
        <v>100</v>
      </c>
      <c r="CL64">
        <v>100</v>
      </c>
      <c r="CM64">
        <v>87.94</v>
      </c>
      <c r="CN64">
        <v>87.94</v>
      </c>
      <c r="CP64" t="b">
        <f t="shared" si="0"/>
        <v>1</v>
      </c>
      <c r="CR64" t="b">
        <f t="shared" si="1"/>
        <v>1</v>
      </c>
    </row>
    <row r="65" spans="1:96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s="4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P65" t="b">
        <f t="shared" si="0"/>
        <v>0</v>
      </c>
      <c r="CR65" t="b">
        <f t="shared" si="1"/>
        <v>0</v>
      </c>
    </row>
    <row r="66" spans="1:9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22</v>
      </c>
      <c r="N66">
        <v>0</v>
      </c>
      <c r="O66">
        <v>110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84.61538462</v>
      </c>
      <c r="AA66">
        <v>100</v>
      </c>
      <c r="AB66">
        <v>100</v>
      </c>
      <c r="AC66">
        <v>100</v>
      </c>
      <c r="AD66">
        <v>100</v>
      </c>
      <c r="AE66">
        <v>0</v>
      </c>
      <c r="AF66">
        <v>100</v>
      </c>
      <c r="AG66">
        <v>0</v>
      </c>
      <c r="AH66">
        <v>100</v>
      </c>
      <c r="AI66">
        <v>100</v>
      </c>
      <c r="AJ66">
        <v>5</v>
      </c>
      <c r="AK66">
        <v>110</v>
      </c>
      <c r="AL66">
        <v>108</v>
      </c>
      <c r="AM66">
        <v>120</v>
      </c>
      <c r="AN66">
        <v>100</v>
      </c>
      <c r="AO66">
        <v>25</v>
      </c>
      <c r="AP66">
        <v>87.5</v>
      </c>
      <c r="AQ66">
        <v>85</v>
      </c>
      <c r="AR66">
        <v>90</v>
      </c>
      <c r="AS66">
        <v>105</v>
      </c>
      <c r="AT66">
        <v>140</v>
      </c>
      <c r="AU66">
        <v>5</v>
      </c>
      <c r="AV66">
        <v>590</v>
      </c>
      <c r="AW66">
        <v>490</v>
      </c>
      <c r="AX66">
        <v>280</v>
      </c>
      <c r="AY66">
        <v>420</v>
      </c>
      <c r="AZ66">
        <v>300</v>
      </c>
      <c r="BA66">
        <v>197.5</v>
      </c>
      <c r="BB66">
        <v>300</v>
      </c>
      <c r="BC66">
        <v>440</v>
      </c>
      <c r="BD66">
        <v>235</v>
      </c>
      <c r="BE66">
        <v>0</v>
      </c>
      <c r="BF66">
        <v>32.5</v>
      </c>
      <c r="BG66">
        <v>0</v>
      </c>
      <c r="BH66" s="4">
        <v>29.1</v>
      </c>
      <c r="BI66">
        <v>39.15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17.600000000000001</v>
      </c>
      <c r="BS66">
        <v>100</v>
      </c>
      <c r="BT66">
        <v>100</v>
      </c>
      <c r="BU66">
        <v>89.23</v>
      </c>
      <c r="BV66">
        <v>89.23</v>
      </c>
      <c r="BW66">
        <v>97.06</v>
      </c>
      <c r="BX66">
        <v>97.06</v>
      </c>
      <c r="BY66">
        <v>0</v>
      </c>
      <c r="BZ66">
        <v>0</v>
      </c>
      <c r="CA66">
        <v>87.92</v>
      </c>
      <c r="CB66">
        <v>87.92</v>
      </c>
      <c r="CC66">
        <v>70.650000000000006</v>
      </c>
      <c r="CD66">
        <v>70.650000000000006</v>
      </c>
      <c r="CE66">
        <v>63.26</v>
      </c>
      <c r="CF66">
        <v>63.26</v>
      </c>
      <c r="CG66">
        <v>87</v>
      </c>
      <c r="CH66">
        <v>87</v>
      </c>
      <c r="CI66">
        <v>0</v>
      </c>
      <c r="CJ66">
        <v>0</v>
      </c>
      <c r="CK66">
        <v>0</v>
      </c>
      <c r="CL66">
        <v>0</v>
      </c>
      <c r="CM66">
        <v>80.92</v>
      </c>
      <c r="CN66">
        <v>79.3</v>
      </c>
      <c r="CP66" t="b">
        <f t="shared" ref="CP66:CP129" si="2">CN66&gt;$CN$167</f>
        <v>1</v>
      </c>
      <c r="CR66" t="b">
        <f t="shared" ref="CR66:CR129" si="3">CN66&gt;$CO$167</f>
        <v>1</v>
      </c>
    </row>
    <row r="67" spans="1:9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21.166666670000001</v>
      </c>
      <c r="N67">
        <v>0</v>
      </c>
      <c r="O67">
        <v>110</v>
      </c>
      <c r="P67">
        <v>0</v>
      </c>
      <c r="Q67">
        <v>0</v>
      </c>
      <c r="R67">
        <v>0</v>
      </c>
      <c r="S67">
        <v>23.9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23.1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3</v>
      </c>
      <c r="BG67">
        <v>0</v>
      </c>
      <c r="BH67" s="4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16.93</v>
      </c>
      <c r="BS67">
        <v>100</v>
      </c>
      <c r="BT67">
        <v>100</v>
      </c>
      <c r="BU67">
        <v>3.36</v>
      </c>
      <c r="BV67">
        <v>2.35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6.52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0.78</v>
      </c>
      <c r="CN67">
        <v>1.41</v>
      </c>
      <c r="CP67" t="b">
        <f t="shared" si="2"/>
        <v>0</v>
      </c>
      <c r="CR67" t="b">
        <f t="shared" si="3"/>
        <v>0</v>
      </c>
    </row>
    <row r="68" spans="1:9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s="4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P68" t="b">
        <f t="shared" si="2"/>
        <v>0</v>
      </c>
      <c r="CR68" t="b">
        <f t="shared" si="3"/>
        <v>0</v>
      </c>
    </row>
    <row r="69" spans="1:9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22</v>
      </c>
      <c r="N69">
        <v>0</v>
      </c>
      <c r="O69">
        <v>105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s="4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17.600000000000001</v>
      </c>
      <c r="BS69">
        <v>95.45</v>
      </c>
      <c r="BT69">
        <v>95.45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P69" t="b">
        <f t="shared" si="2"/>
        <v>0</v>
      </c>
      <c r="CR69" t="b">
        <f t="shared" si="3"/>
        <v>0</v>
      </c>
    </row>
    <row r="70" spans="1:96" x14ac:dyDescent="0.25">
      <c r="A70">
        <v>69</v>
      </c>
      <c r="B70">
        <v>5</v>
      </c>
      <c r="C70">
        <v>3</v>
      </c>
      <c r="D70">
        <v>4.5</v>
      </c>
      <c r="E70">
        <v>5</v>
      </c>
      <c r="F70">
        <v>5</v>
      </c>
      <c r="G70">
        <v>4.8</v>
      </c>
      <c r="H70">
        <v>5</v>
      </c>
      <c r="I70">
        <v>5</v>
      </c>
      <c r="J70">
        <v>0</v>
      </c>
      <c r="K70">
        <v>4.5</v>
      </c>
      <c r="L70">
        <v>0</v>
      </c>
      <c r="M70">
        <v>22</v>
      </c>
      <c r="N70">
        <v>0</v>
      </c>
      <c r="O70">
        <v>110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92.86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5</v>
      </c>
      <c r="AK70">
        <v>110</v>
      </c>
      <c r="AL70">
        <v>110</v>
      </c>
      <c r="AM70">
        <v>120</v>
      </c>
      <c r="AN70">
        <v>100</v>
      </c>
      <c r="AO70">
        <v>57.5</v>
      </c>
      <c r="AP70">
        <v>87.5</v>
      </c>
      <c r="AQ70">
        <v>105</v>
      </c>
      <c r="AR70">
        <v>115</v>
      </c>
      <c r="AS70">
        <v>147</v>
      </c>
      <c r="AT70">
        <v>140</v>
      </c>
      <c r="AU70">
        <v>5</v>
      </c>
      <c r="AV70">
        <v>540</v>
      </c>
      <c r="AW70">
        <v>360</v>
      </c>
      <c r="AX70">
        <v>375</v>
      </c>
      <c r="AY70">
        <v>460</v>
      </c>
      <c r="AZ70">
        <v>490</v>
      </c>
      <c r="BA70">
        <v>560</v>
      </c>
      <c r="BB70">
        <v>337.5</v>
      </c>
      <c r="BC70">
        <v>660</v>
      </c>
      <c r="BD70">
        <v>450</v>
      </c>
      <c r="BE70">
        <v>38</v>
      </c>
      <c r="BF70">
        <v>0</v>
      </c>
      <c r="BG70">
        <v>39.75</v>
      </c>
      <c r="BH70" s="4">
        <v>0</v>
      </c>
      <c r="BI70">
        <v>0</v>
      </c>
      <c r="BJ70">
        <v>33</v>
      </c>
      <c r="BK70">
        <v>300</v>
      </c>
      <c r="BL70">
        <v>0</v>
      </c>
      <c r="BM70">
        <v>97</v>
      </c>
      <c r="BN70">
        <v>92.89</v>
      </c>
      <c r="BO70">
        <v>0</v>
      </c>
      <c r="BP70">
        <v>0</v>
      </c>
      <c r="BQ70">
        <v>0</v>
      </c>
      <c r="BR70">
        <v>17.600000000000001</v>
      </c>
      <c r="BS70">
        <v>100</v>
      </c>
      <c r="BT70">
        <v>100</v>
      </c>
      <c r="BU70">
        <v>99.64</v>
      </c>
      <c r="BV70">
        <v>99.64</v>
      </c>
      <c r="BW70">
        <v>109.15</v>
      </c>
      <c r="BX70">
        <v>109.15</v>
      </c>
      <c r="BY70">
        <v>0</v>
      </c>
      <c r="BZ70">
        <v>0</v>
      </c>
      <c r="CA70">
        <v>114.37</v>
      </c>
      <c r="CB70">
        <v>114.37</v>
      </c>
      <c r="CC70">
        <v>79.17</v>
      </c>
      <c r="CD70">
        <v>79.17</v>
      </c>
      <c r="CE70">
        <v>82.81</v>
      </c>
      <c r="CF70">
        <v>82.81</v>
      </c>
      <c r="CG70">
        <v>82.5</v>
      </c>
      <c r="CH70">
        <v>82.5</v>
      </c>
      <c r="CI70">
        <v>100</v>
      </c>
      <c r="CJ70">
        <v>100</v>
      </c>
      <c r="CK70">
        <v>0</v>
      </c>
      <c r="CL70">
        <v>0</v>
      </c>
      <c r="CM70">
        <v>95.31</v>
      </c>
      <c r="CN70">
        <v>95.23</v>
      </c>
      <c r="CP70" t="b">
        <f t="shared" si="2"/>
        <v>1</v>
      </c>
      <c r="CR70" t="b">
        <f t="shared" si="3"/>
        <v>1</v>
      </c>
    </row>
    <row r="71" spans="1:96" x14ac:dyDescent="0.25">
      <c r="A71">
        <v>70</v>
      </c>
      <c r="B71">
        <v>5</v>
      </c>
      <c r="C71">
        <v>4</v>
      </c>
      <c r="D71">
        <v>3</v>
      </c>
      <c r="E71">
        <v>5</v>
      </c>
      <c r="F71">
        <v>0</v>
      </c>
      <c r="G71">
        <v>4</v>
      </c>
      <c r="H71">
        <v>0</v>
      </c>
      <c r="I71">
        <v>5</v>
      </c>
      <c r="J71">
        <v>5</v>
      </c>
      <c r="K71">
        <v>3</v>
      </c>
      <c r="L71">
        <v>0</v>
      </c>
      <c r="M71">
        <v>22</v>
      </c>
      <c r="N71">
        <v>0</v>
      </c>
      <c r="O71">
        <v>110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97.62</v>
      </c>
      <c r="Y71">
        <v>100</v>
      </c>
      <c r="Z71">
        <v>100</v>
      </c>
      <c r="AA71">
        <v>76.47</v>
      </c>
      <c r="AB71">
        <v>42.86</v>
      </c>
      <c r="AC71">
        <v>100</v>
      </c>
      <c r="AD71">
        <v>85.71</v>
      </c>
      <c r="AE71">
        <v>85.71</v>
      </c>
      <c r="AF71">
        <v>100</v>
      </c>
      <c r="AG71">
        <v>0</v>
      </c>
      <c r="AH71">
        <v>100</v>
      </c>
      <c r="AI71">
        <v>100</v>
      </c>
      <c r="AJ71">
        <v>5</v>
      </c>
      <c r="AK71">
        <v>100</v>
      </c>
      <c r="AL71">
        <v>0</v>
      </c>
      <c r="AM71">
        <v>75</v>
      </c>
      <c r="AN71">
        <v>60</v>
      </c>
      <c r="AO71">
        <v>30</v>
      </c>
      <c r="AP71">
        <v>97.5</v>
      </c>
      <c r="AQ71">
        <v>0</v>
      </c>
      <c r="AR71">
        <v>68</v>
      </c>
      <c r="AS71">
        <v>91</v>
      </c>
      <c r="AT71">
        <v>100</v>
      </c>
      <c r="AU71">
        <v>2</v>
      </c>
      <c r="AV71">
        <v>380</v>
      </c>
      <c r="AW71">
        <v>565</v>
      </c>
      <c r="AX71">
        <v>370</v>
      </c>
      <c r="AY71">
        <v>420</v>
      </c>
      <c r="AZ71">
        <v>260</v>
      </c>
      <c r="BA71">
        <v>385</v>
      </c>
      <c r="BB71">
        <v>257.5</v>
      </c>
      <c r="BC71">
        <v>538</v>
      </c>
      <c r="BD71">
        <v>450</v>
      </c>
      <c r="BE71">
        <v>33</v>
      </c>
      <c r="BF71">
        <v>0</v>
      </c>
      <c r="BG71">
        <v>36.5</v>
      </c>
      <c r="BH71" s="4">
        <v>0</v>
      </c>
      <c r="BI71">
        <v>0</v>
      </c>
      <c r="BJ71">
        <v>24.25</v>
      </c>
      <c r="BK71">
        <v>300</v>
      </c>
      <c r="BL71">
        <v>0</v>
      </c>
      <c r="BM71">
        <v>75.56</v>
      </c>
      <c r="BN71">
        <v>75.56</v>
      </c>
      <c r="BO71">
        <v>0</v>
      </c>
      <c r="BP71">
        <v>0</v>
      </c>
      <c r="BQ71">
        <v>0</v>
      </c>
      <c r="BR71">
        <v>17.600000000000001</v>
      </c>
      <c r="BS71">
        <v>100</v>
      </c>
      <c r="BT71">
        <v>100</v>
      </c>
      <c r="BU71">
        <v>89.42</v>
      </c>
      <c r="BV71">
        <v>89.42</v>
      </c>
      <c r="BW71">
        <v>62.34</v>
      </c>
      <c r="BX71">
        <v>62.34</v>
      </c>
      <c r="BY71">
        <v>0</v>
      </c>
      <c r="BZ71">
        <v>0</v>
      </c>
      <c r="CA71">
        <v>97.91</v>
      </c>
      <c r="CB71">
        <v>97.91</v>
      </c>
      <c r="CC71">
        <v>68.75</v>
      </c>
      <c r="CD71">
        <v>68.75</v>
      </c>
      <c r="CE71">
        <v>76.040000000000006</v>
      </c>
      <c r="CF71">
        <v>76.040000000000006</v>
      </c>
      <c r="CG71">
        <v>60.62</v>
      </c>
      <c r="CH71">
        <v>60.62</v>
      </c>
      <c r="CI71">
        <v>100</v>
      </c>
      <c r="CJ71">
        <v>100</v>
      </c>
      <c r="CK71">
        <v>0</v>
      </c>
      <c r="CL71">
        <v>0</v>
      </c>
      <c r="CM71">
        <v>78.75</v>
      </c>
      <c r="CN71">
        <v>78.75</v>
      </c>
      <c r="CP71" t="b">
        <f t="shared" si="2"/>
        <v>1</v>
      </c>
      <c r="CR71" t="b">
        <f t="shared" si="3"/>
        <v>1</v>
      </c>
    </row>
    <row r="72" spans="1:9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s="4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P72" t="b">
        <f t="shared" si="2"/>
        <v>0</v>
      </c>
      <c r="CR72" t="b">
        <f t="shared" si="3"/>
        <v>0</v>
      </c>
    </row>
    <row r="73" spans="1:96" x14ac:dyDescent="0.25">
      <c r="A73">
        <v>72</v>
      </c>
      <c r="B73">
        <v>5</v>
      </c>
      <c r="C73">
        <v>3</v>
      </c>
      <c r="D73">
        <v>4</v>
      </c>
      <c r="E73">
        <v>5</v>
      </c>
      <c r="F73">
        <v>5</v>
      </c>
      <c r="G73">
        <v>3.8</v>
      </c>
      <c r="H73">
        <v>5</v>
      </c>
      <c r="I73">
        <v>5</v>
      </c>
      <c r="J73">
        <v>5</v>
      </c>
      <c r="K73">
        <v>5</v>
      </c>
      <c r="L73">
        <v>0</v>
      </c>
      <c r="M73">
        <v>22</v>
      </c>
      <c r="N73">
        <v>0</v>
      </c>
      <c r="O73">
        <v>110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50</v>
      </c>
      <c r="AI73">
        <v>100</v>
      </c>
      <c r="AJ73">
        <v>5</v>
      </c>
      <c r="AK73">
        <v>110</v>
      </c>
      <c r="AL73">
        <v>110</v>
      </c>
      <c r="AM73">
        <v>100</v>
      </c>
      <c r="AN73">
        <v>100</v>
      </c>
      <c r="AO73">
        <v>100</v>
      </c>
      <c r="AP73">
        <v>100</v>
      </c>
      <c r="AQ73">
        <v>105</v>
      </c>
      <c r="AR73">
        <v>100</v>
      </c>
      <c r="AS73">
        <v>103</v>
      </c>
      <c r="AT73">
        <v>140</v>
      </c>
      <c r="AU73">
        <v>5</v>
      </c>
      <c r="AV73">
        <v>570</v>
      </c>
      <c r="AW73">
        <v>590</v>
      </c>
      <c r="AX73">
        <v>500</v>
      </c>
      <c r="AY73">
        <v>397.5</v>
      </c>
      <c r="AZ73">
        <v>410</v>
      </c>
      <c r="BA73">
        <v>565</v>
      </c>
      <c r="BB73">
        <v>290</v>
      </c>
      <c r="BC73">
        <v>500</v>
      </c>
      <c r="BD73">
        <v>300</v>
      </c>
      <c r="BE73">
        <v>37.5</v>
      </c>
      <c r="BF73">
        <v>0</v>
      </c>
      <c r="BG73">
        <v>44.25</v>
      </c>
      <c r="BH73" s="4">
        <v>0</v>
      </c>
      <c r="BI73">
        <v>0</v>
      </c>
      <c r="BJ73">
        <v>30.5</v>
      </c>
      <c r="BK73">
        <v>0</v>
      </c>
      <c r="BL73">
        <v>1</v>
      </c>
      <c r="BM73">
        <v>95.11</v>
      </c>
      <c r="BN73">
        <v>95.11</v>
      </c>
      <c r="BO73">
        <v>0</v>
      </c>
      <c r="BP73">
        <v>0</v>
      </c>
      <c r="BQ73">
        <v>0</v>
      </c>
      <c r="BR73">
        <v>17.600000000000001</v>
      </c>
      <c r="BS73">
        <v>100</v>
      </c>
      <c r="BT73">
        <v>100</v>
      </c>
      <c r="BU73">
        <v>97.5</v>
      </c>
      <c r="BV73">
        <v>97.5</v>
      </c>
      <c r="BW73">
        <v>106.77</v>
      </c>
      <c r="BX73">
        <v>106.77</v>
      </c>
      <c r="BY73">
        <v>0</v>
      </c>
      <c r="BZ73">
        <v>0</v>
      </c>
      <c r="CA73">
        <v>111.4</v>
      </c>
      <c r="CB73">
        <v>111.4</v>
      </c>
      <c r="CC73">
        <v>78.13</v>
      </c>
      <c r="CD73">
        <v>78.13</v>
      </c>
      <c r="CE73">
        <v>92.19</v>
      </c>
      <c r="CF73">
        <v>92.19</v>
      </c>
      <c r="CG73">
        <v>76.25</v>
      </c>
      <c r="CH73">
        <v>76.25</v>
      </c>
      <c r="CI73">
        <v>0</v>
      </c>
      <c r="CJ73">
        <v>0</v>
      </c>
      <c r="CK73">
        <v>100</v>
      </c>
      <c r="CL73">
        <v>100</v>
      </c>
      <c r="CM73">
        <v>94.19</v>
      </c>
      <c r="CN73">
        <v>94.19</v>
      </c>
      <c r="CP73" t="b">
        <f t="shared" si="2"/>
        <v>1</v>
      </c>
      <c r="CR73" t="b">
        <f t="shared" si="3"/>
        <v>1</v>
      </c>
    </row>
    <row r="74" spans="1:96" x14ac:dyDescent="0.25">
      <c r="A74">
        <v>73</v>
      </c>
      <c r="B74">
        <v>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20.166666670000001</v>
      </c>
      <c r="N74">
        <v>0</v>
      </c>
      <c r="O74">
        <v>90</v>
      </c>
      <c r="P74">
        <v>30.434782999999999</v>
      </c>
      <c r="Q74">
        <v>34.479999999999997</v>
      </c>
      <c r="R74">
        <v>27.03</v>
      </c>
      <c r="S74">
        <v>100</v>
      </c>
      <c r="T74">
        <v>0</v>
      </c>
      <c r="U74">
        <v>94</v>
      </c>
      <c r="V74">
        <v>0</v>
      </c>
      <c r="W74">
        <v>100</v>
      </c>
      <c r="X74">
        <v>0</v>
      </c>
      <c r="Y74">
        <v>0</v>
      </c>
      <c r="Z74">
        <v>38.46153846</v>
      </c>
      <c r="AA74">
        <v>76.47</v>
      </c>
      <c r="AB74">
        <v>64.290000000000006</v>
      </c>
      <c r="AC74">
        <v>100</v>
      </c>
      <c r="AD74">
        <v>0</v>
      </c>
      <c r="AE74">
        <v>0</v>
      </c>
      <c r="AF74">
        <v>0</v>
      </c>
      <c r="AG74">
        <v>50</v>
      </c>
      <c r="AH74">
        <v>0</v>
      </c>
      <c r="AI74">
        <v>0</v>
      </c>
      <c r="AJ74">
        <v>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465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31.5</v>
      </c>
      <c r="BF74">
        <v>0</v>
      </c>
      <c r="BG74">
        <v>41.25</v>
      </c>
      <c r="BH74" s="4">
        <v>0</v>
      </c>
      <c r="BI74">
        <v>0</v>
      </c>
      <c r="BJ74">
        <v>29.25</v>
      </c>
      <c r="BK74">
        <v>0</v>
      </c>
      <c r="BL74">
        <v>0</v>
      </c>
      <c r="BM74">
        <v>11.11</v>
      </c>
      <c r="BN74">
        <v>11.11</v>
      </c>
      <c r="BO74">
        <v>0</v>
      </c>
      <c r="BP74">
        <v>0</v>
      </c>
      <c r="BQ74">
        <v>80.67</v>
      </c>
      <c r="BR74">
        <v>16.13</v>
      </c>
      <c r="BS74">
        <v>81.819999999999993</v>
      </c>
      <c r="BT74">
        <v>81.819999999999993</v>
      </c>
      <c r="BU74">
        <v>35.76</v>
      </c>
      <c r="BV74">
        <v>35.76</v>
      </c>
      <c r="BW74">
        <v>0.5</v>
      </c>
      <c r="BX74">
        <v>0.5</v>
      </c>
      <c r="BY74">
        <v>0</v>
      </c>
      <c r="BZ74">
        <v>0</v>
      </c>
      <c r="CA74">
        <v>12.55</v>
      </c>
      <c r="CB74">
        <v>12.55</v>
      </c>
      <c r="CC74">
        <v>65.63</v>
      </c>
      <c r="CD74">
        <v>65.63</v>
      </c>
      <c r="CE74">
        <v>85.94</v>
      </c>
      <c r="CF74">
        <v>85.94</v>
      </c>
      <c r="CG74">
        <v>73.13</v>
      </c>
      <c r="CH74">
        <v>73.13</v>
      </c>
      <c r="CI74">
        <v>0</v>
      </c>
      <c r="CJ74">
        <v>0</v>
      </c>
      <c r="CK74">
        <v>0</v>
      </c>
      <c r="CL74">
        <v>0</v>
      </c>
      <c r="CM74">
        <v>48.15</v>
      </c>
      <c r="CN74">
        <v>48.15</v>
      </c>
      <c r="CP74" t="b">
        <f t="shared" si="2"/>
        <v>0</v>
      </c>
      <c r="CR74" t="b">
        <f t="shared" si="3"/>
        <v>0</v>
      </c>
    </row>
    <row r="75" spans="1:96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96.5</v>
      </c>
      <c r="P75">
        <v>100</v>
      </c>
      <c r="Q75">
        <v>100</v>
      </c>
      <c r="R75">
        <v>100</v>
      </c>
      <c r="S75">
        <v>100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61.53846154</v>
      </c>
      <c r="AA75">
        <v>5.88</v>
      </c>
      <c r="AB75">
        <v>0</v>
      </c>
      <c r="AC75">
        <v>61.54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</v>
      </c>
      <c r="AK75">
        <v>95</v>
      </c>
      <c r="AL75">
        <v>90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8</v>
      </c>
      <c r="BG75">
        <v>0</v>
      </c>
      <c r="BH75" s="4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87.73</v>
      </c>
      <c r="BT75">
        <v>87.73</v>
      </c>
      <c r="BU75">
        <v>44.08</v>
      </c>
      <c r="BV75">
        <v>26.45</v>
      </c>
      <c r="BW75">
        <v>31.4</v>
      </c>
      <c r="BX75">
        <v>18.91</v>
      </c>
      <c r="BY75">
        <v>0</v>
      </c>
      <c r="BZ75">
        <v>0</v>
      </c>
      <c r="CA75">
        <v>0</v>
      </c>
      <c r="CB75">
        <v>0</v>
      </c>
      <c r="CC75">
        <v>17.39</v>
      </c>
      <c r="CD75">
        <v>17.39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16.48</v>
      </c>
      <c r="CN75">
        <v>7.29</v>
      </c>
      <c r="CP75" t="b">
        <f t="shared" si="2"/>
        <v>0</v>
      </c>
      <c r="CR75" t="b">
        <f t="shared" si="3"/>
        <v>0</v>
      </c>
    </row>
    <row r="76" spans="1:96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21.666666670000001</v>
      </c>
      <c r="N76">
        <v>0</v>
      </c>
      <c r="O76">
        <v>110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5</v>
      </c>
      <c r="AK76">
        <v>110</v>
      </c>
      <c r="AL76">
        <v>110</v>
      </c>
      <c r="AM76">
        <v>100</v>
      </c>
      <c r="AN76">
        <v>95</v>
      </c>
      <c r="AO76">
        <v>92.5</v>
      </c>
      <c r="AP76">
        <v>100</v>
      </c>
      <c r="AQ76">
        <v>90</v>
      </c>
      <c r="AR76">
        <v>140</v>
      </c>
      <c r="AS76">
        <v>147</v>
      </c>
      <c r="AT76">
        <v>100</v>
      </c>
      <c r="AU76">
        <v>5</v>
      </c>
      <c r="AV76">
        <v>582</v>
      </c>
      <c r="AW76">
        <v>600</v>
      </c>
      <c r="AX76">
        <v>520</v>
      </c>
      <c r="AY76">
        <v>510</v>
      </c>
      <c r="AZ76">
        <v>405</v>
      </c>
      <c r="BA76">
        <v>520</v>
      </c>
      <c r="BB76">
        <v>567.5</v>
      </c>
      <c r="BC76">
        <v>600</v>
      </c>
      <c r="BD76">
        <v>300</v>
      </c>
      <c r="BE76">
        <v>0</v>
      </c>
      <c r="BF76">
        <v>34</v>
      </c>
      <c r="BG76">
        <v>0</v>
      </c>
      <c r="BH76" s="4">
        <v>40.85</v>
      </c>
      <c r="BI76">
        <v>41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86.67</v>
      </c>
      <c r="BR76">
        <v>17.329999999999998</v>
      </c>
      <c r="BS76">
        <v>100</v>
      </c>
      <c r="BT76">
        <v>100</v>
      </c>
      <c r="BU76">
        <v>100</v>
      </c>
      <c r="BV76">
        <v>100</v>
      </c>
      <c r="BW76">
        <v>108.41</v>
      </c>
      <c r="BX76">
        <v>108.41</v>
      </c>
      <c r="BY76">
        <v>0</v>
      </c>
      <c r="BZ76">
        <v>0</v>
      </c>
      <c r="CA76">
        <v>124.41</v>
      </c>
      <c r="CB76">
        <v>124.41</v>
      </c>
      <c r="CC76">
        <v>73.91</v>
      </c>
      <c r="CD76">
        <v>73.91</v>
      </c>
      <c r="CE76">
        <v>88.8</v>
      </c>
      <c r="CF76">
        <v>88.8</v>
      </c>
      <c r="CG76">
        <v>91.11</v>
      </c>
      <c r="CH76">
        <v>91.11</v>
      </c>
      <c r="CI76">
        <v>0</v>
      </c>
      <c r="CJ76">
        <v>0</v>
      </c>
      <c r="CK76">
        <v>100</v>
      </c>
      <c r="CL76">
        <v>100</v>
      </c>
      <c r="CM76">
        <v>98.36</v>
      </c>
      <c r="CN76">
        <v>97.38</v>
      </c>
      <c r="CP76" t="b">
        <f t="shared" si="2"/>
        <v>1</v>
      </c>
      <c r="CR76" t="b">
        <f t="shared" si="3"/>
        <v>1</v>
      </c>
    </row>
    <row r="77" spans="1:96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s="4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P77" t="b">
        <f t="shared" si="2"/>
        <v>0</v>
      </c>
      <c r="CR77" t="b">
        <f t="shared" si="3"/>
        <v>0</v>
      </c>
    </row>
    <row r="78" spans="1:96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22</v>
      </c>
      <c r="N78">
        <v>0</v>
      </c>
      <c r="O78">
        <v>105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s="4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17.600000000000001</v>
      </c>
      <c r="BS78">
        <v>95.45</v>
      </c>
      <c r="BT78">
        <v>95.45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P78" t="b">
        <f t="shared" si="2"/>
        <v>0</v>
      </c>
      <c r="CR78" t="b">
        <f t="shared" si="3"/>
        <v>0</v>
      </c>
    </row>
    <row r="79" spans="1:96" x14ac:dyDescent="0.25">
      <c r="A79">
        <v>78</v>
      </c>
      <c r="B79">
        <v>5</v>
      </c>
      <c r="C79">
        <v>5</v>
      </c>
      <c r="D79">
        <v>4</v>
      </c>
      <c r="E79">
        <v>5</v>
      </c>
      <c r="F79">
        <v>5</v>
      </c>
      <c r="G79">
        <v>4.2</v>
      </c>
      <c r="H79">
        <v>5</v>
      </c>
      <c r="I79">
        <v>4</v>
      </c>
      <c r="J79">
        <v>5</v>
      </c>
      <c r="K79">
        <v>0</v>
      </c>
      <c r="L79">
        <v>0</v>
      </c>
      <c r="M79">
        <v>22</v>
      </c>
      <c r="N79">
        <v>0</v>
      </c>
      <c r="O79">
        <v>110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0</v>
      </c>
      <c r="AA79">
        <v>100</v>
      </c>
      <c r="AB79">
        <v>0</v>
      </c>
      <c r="AC79">
        <v>80</v>
      </c>
      <c r="AD79">
        <v>57.14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5</v>
      </c>
      <c r="AK79">
        <v>95</v>
      </c>
      <c r="AL79">
        <v>100</v>
      </c>
      <c r="AM79">
        <v>84</v>
      </c>
      <c r="AN79">
        <v>100</v>
      </c>
      <c r="AO79">
        <v>75</v>
      </c>
      <c r="AP79">
        <v>75</v>
      </c>
      <c r="AQ79">
        <v>50</v>
      </c>
      <c r="AR79">
        <v>125</v>
      </c>
      <c r="AS79">
        <v>131</v>
      </c>
      <c r="AT79">
        <v>140</v>
      </c>
      <c r="AU79">
        <v>1</v>
      </c>
      <c r="AV79">
        <v>450</v>
      </c>
      <c r="AW79">
        <v>560</v>
      </c>
      <c r="AX79">
        <v>340</v>
      </c>
      <c r="AY79">
        <v>-40</v>
      </c>
      <c r="AZ79">
        <v>155</v>
      </c>
      <c r="BA79">
        <v>340</v>
      </c>
      <c r="BB79">
        <v>330</v>
      </c>
      <c r="BC79">
        <v>710</v>
      </c>
      <c r="BD79">
        <v>300</v>
      </c>
      <c r="BE79">
        <v>31.5</v>
      </c>
      <c r="BF79">
        <v>0</v>
      </c>
      <c r="BG79">
        <v>36.75</v>
      </c>
      <c r="BH79" s="4">
        <v>0</v>
      </c>
      <c r="BI79">
        <v>0</v>
      </c>
      <c r="BJ79">
        <v>21.75</v>
      </c>
      <c r="BK79">
        <v>300</v>
      </c>
      <c r="BL79">
        <v>0</v>
      </c>
      <c r="BM79">
        <v>93.78</v>
      </c>
      <c r="BN79">
        <v>93.78</v>
      </c>
      <c r="BO79">
        <v>0</v>
      </c>
      <c r="BP79">
        <v>0</v>
      </c>
      <c r="BQ79">
        <v>0</v>
      </c>
      <c r="BR79">
        <v>17.600000000000001</v>
      </c>
      <c r="BS79">
        <v>100</v>
      </c>
      <c r="BT79">
        <v>100</v>
      </c>
      <c r="BU79">
        <v>86.86</v>
      </c>
      <c r="BV79">
        <v>86.86</v>
      </c>
      <c r="BW79">
        <v>97.51</v>
      </c>
      <c r="BX79">
        <v>97.51</v>
      </c>
      <c r="BY79">
        <v>0</v>
      </c>
      <c r="BZ79">
        <v>0</v>
      </c>
      <c r="CA79">
        <v>84.91</v>
      </c>
      <c r="CB79">
        <v>84.91</v>
      </c>
      <c r="CC79">
        <v>65.63</v>
      </c>
      <c r="CD79">
        <v>65.63</v>
      </c>
      <c r="CE79">
        <v>76.56</v>
      </c>
      <c r="CF79">
        <v>76.56</v>
      </c>
      <c r="CG79">
        <v>54.37</v>
      </c>
      <c r="CH79">
        <v>54.37</v>
      </c>
      <c r="CI79">
        <v>100</v>
      </c>
      <c r="CJ79">
        <v>100</v>
      </c>
      <c r="CK79">
        <v>0</v>
      </c>
      <c r="CL79">
        <v>0</v>
      </c>
      <c r="CM79">
        <v>76.77</v>
      </c>
      <c r="CN79">
        <v>76.77</v>
      </c>
      <c r="CP79" t="b">
        <f t="shared" si="2"/>
        <v>1</v>
      </c>
      <c r="CR79" t="b">
        <f t="shared" si="3"/>
        <v>1</v>
      </c>
    </row>
    <row r="80" spans="1:96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22</v>
      </c>
      <c r="N80">
        <v>0</v>
      </c>
      <c r="O80">
        <v>100</v>
      </c>
      <c r="P80">
        <v>26.086957000000002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100</v>
      </c>
      <c r="AA80">
        <v>88.24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s="4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17.600000000000001</v>
      </c>
      <c r="BS80">
        <v>90.91</v>
      </c>
      <c r="BT80">
        <v>90.91</v>
      </c>
      <c r="BU80">
        <v>35.72</v>
      </c>
      <c r="BV80">
        <v>10.72</v>
      </c>
      <c r="BW80">
        <v>2.44</v>
      </c>
      <c r="BX80">
        <v>0.5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8.76</v>
      </c>
      <c r="CN80">
        <v>1.1100000000000001</v>
      </c>
      <c r="CP80" t="b">
        <f t="shared" si="2"/>
        <v>0</v>
      </c>
      <c r="CR80" t="b">
        <f t="shared" si="3"/>
        <v>0</v>
      </c>
    </row>
    <row r="81" spans="1:96" x14ac:dyDescent="0.25">
      <c r="A81">
        <v>80</v>
      </c>
      <c r="B81">
        <v>5</v>
      </c>
      <c r="C81">
        <v>5</v>
      </c>
      <c r="D81">
        <v>4.5</v>
      </c>
      <c r="E81">
        <v>5</v>
      </c>
      <c r="F81">
        <v>5</v>
      </c>
      <c r="G81">
        <v>4.8</v>
      </c>
      <c r="H81">
        <v>5</v>
      </c>
      <c r="I81">
        <v>5</v>
      </c>
      <c r="J81">
        <v>5</v>
      </c>
      <c r="K81">
        <v>4.5</v>
      </c>
      <c r="L81">
        <v>0</v>
      </c>
      <c r="M81">
        <v>21</v>
      </c>
      <c r="N81">
        <v>0</v>
      </c>
      <c r="O81">
        <v>110</v>
      </c>
      <c r="P81">
        <v>28.260870000000001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5</v>
      </c>
      <c r="AK81">
        <v>110</v>
      </c>
      <c r="AL81">
        <v>100</v>
      </c>
      <c r="AM81">
        <v>120</v>
      </c>
      <c r="AN81">
        <v>100</v>
      </c>
      <c r="AO81">
        <v>90</v>
      </c>
      <c r="AP81">
        <v>125</v>
      </c>
      <c r="AQ81">
        <v>95</v>
      </c>
      <c r="AR81">
        <v>135</v>
      </c>
      <c r="AS81">
        <v>145</v>
      </c>
      <c r="AT81">
        <v>140</v>
      </c>
      <c r="AU81">
        <v>4</v>
      </c>
      <c r="AV81">
        <v>570</v>
      </c>
      <c r="AW81">
        <v>580</v>
      </c>
      <c r="AX81">
        <v>560</v>
      </c>
      <c r="AY81">
        <v>590</v>
      </c>
      <c r="AZ81">
        <v>520</v>
      </c>
      <c r="BA81">
        <v>570</v>
      </c>
      <c r="BB81">
        <v>717.5</v>
      </c>
      <c r="BC81">
        <v>710</v>
      </c>
      <c r="BD81">
        <v>500</v>
      </c>
      <c r="BE81">
        <v>37</v>
      </c>
      <c r="BF81">
        <v>0</v>
      </c>
      <c r="BG81">
        <v>43.75</v>
      </c>
      <c r="BH81" s="4">
        <v>0</v>
      </c>
      <c r="BI81">
        <v>0</v>
      </c>
      <c r="BJ81">
        <v>36.5</v>
      </c>
      <c r="BK81">
        <v>300</v>
      </c>
      <c r="BL81">
        <v>1</v>
      </c>
      <c r="BM81">
        <v>98.44</v>
      </c>
      <c r="BN81">
        <v>98.44</v>
      </c>
      <c r="BO81">
        <v>0</v>
      </c>
      <c r="BP81">
        <v>0</v>
      </c>
      <c r="BQ81">
        <v>0</v>
      </c>
      <c r="BR81">
        <v>16.8</v>
      </c>
      <c r="BS81">
        <v>100</v>
      </c>
      <c r="BT81">
        <v>100</v>
      </c>
      <c r="BU81">
        <v>96.41</v>
      </c>
      <c r="BV81">
        <v>96.41</v>
      </c>
      <c r="BW81">
        <v>115.92</v>
      </c>
      <c r="BX81">
        <v>115.92</v>
      </c>
      <c r="BY81">
        <v>0</v>
      </c>
      <c r="BZ81">
        <v>0</v>
      </c>
      <c r="CA81">
        <v>143.63</v>
      </c>
      <c r="CB81">
        <v>143.63</v>
      </c>
      <c r="CC81">
        <v>77.08</v>
      </c>
      <c r="CD81">
        <v>77.08</v>
      </c>
      <c r="CE81">
        <v>91.15</v>
      </c>
      <c r="CF81">
        <v>91.15</v>
      </c>
      <c r="CG81">
        <v>91.25</v>
      </c>
      <c r="CH81">
        <v>91.25</v>
      </c>
      <c r="CI81">
        <v>100</v>
      </c>
      <c r="CJ81">
        <v>100</v>
      </c>
      <c r="CK81">
        <v>100</v>
      </c>
      <c r="CL81">
        <v>100</v>
      </c>
      <c r="CM81">
        <v>106.66</v>
      </c>
      <c r="CN81">
        <v>106.66</v>
      </c>
      <c r="CP81" t="b">
        <f t="shared" si="2"/>
        <v>1</v>
      </c>
      <c r="CR81" t="b">
        <f t="shared" si="3"/>
        <v>1</v>
      </c>
    </row>
    <row r="82" spans="1:96" x14ac:dyDescent="0.25">
      <c r="A82">
        <v>81</v>
      </c>
      <c r="B82">
        <v>5</v>
      </c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22</v>
      </c>
      <c r="N82">
        <v>0</v>
      </c>
      <c r="O82">
        <v>110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85.71</v>
      </c>
      <c r="AC82">
        <v>100</v>
      </c>
      <c r="AD82">
        <v>28.57</v>
      </c>
      <c r="AE82">
        <v>0</v>
      </c>
      <c r="AF82">
        <v>100</v>
      </c>
      <c r="AG82">
        <v>0</v>
      </c>
      <c r="AH82">
        <v>100</v>
      </c>
      <c r="AI82">
        <v>100</v>
      </c>
      <c r="AJ82">
        <v>5</v>
      </c>
      <c r="AK82">
        <v>110</v>
      </c>
      <c r="AL82">
        <v>110</v>
      </c>
      <c r="AM82">
        <v>19</v>
      </c>
      <c r="AN82">
        <v>0</v>
      </c>
      <c r="AO82">
        <v>0</v>
      </c>
      <c r="AP82">
        <v>0</v>
      </c>
      <c r="AQ82">
        <v>0</v>
      </c>
      <c r="AR82">
        <v>110</v>
      </c>
      <c r="AS82">
        <v>125</v>
      </c>
      <c r="AT82">
        <v>130</v>
      </c>
      <c r="AU82">
        <v>5</v>
      </c>
      <c r="AV82">
        <v>530</v>
      </c>
      <c r="AW82">
        <v>530</v>
      </c>
      <c r="AX82">
        <v>190</v>
      </c>
      <c r="AY82">
        <v>525</v>
      </c>
      <c r="AZ82">
        <v>380</v>
      </c>
      <c r="BA82">
        <v>480</v>
      </c>
      <c r="BB82">
        <v>427.5</v>
      </c>
      <c r="BC82">
        <v>550</v>
      </c>
      <c r="BD82">
        <v>250</v>
      </c>
      <c r="BE82">
        <v>33.5</v>
      </c>
      <c r="BF82">
        <v>0</v>
      </c>
      <c r="BG82">
        <v>28.75</v>
      </c>
      <c r="BH82" s="4">
        <v>0</v>
      </c>
      <c r="BI82">
        <v>0</v>
      </c>
      <c r="BJ82">
        <v>17.25</v>
      </c>
      <c r="BK82">
        <v>0</v>
      </c>
      <c r="BL82">
        <v>0</v>
      </c>
      <c r="BM82">
        <v>20</v>
      </c>
      <c r="BN82">
        <v>17.78</v>
      </c>
      <c r="BO82">
        <v>0</v>
      </c>
      <c r="BP82">
        <v>0</v>
      </c>
      <c r="BQ82">
        <v>0</v>
      </c>
      <c r="BR82">
        <v>17.600000000000001</v>
      </c>
      <c r="BS82">
        <v>100</v>
      </c>
      <c r="BT82">
        <v>100</v>
      </c>
      <c r="BU82">
        <v>85.71</v>
      </c>
      <c r="BV82">
        <v>85.71</v>
      </c>
      <c r="BW82">
        <v>60.6</v>
      </c>
      <c r="BX82">
        <v>60.6</v>
      </c>
      <c r="BY82">
        <v>0</v>
      </c>
      <c r="BZ82">
        <v>0</v>
      </c>
      <c r="CA82">
        <v>104.39</v>
      </c>
      <c r="CB82">
        <v>104.39</v>
      </c>
      <c r="CC82">
        <v>69.790000000000006</v>
      </c>
      <c r="CD82">
        <v>69.790000000000006</v>
      </c>
      <c r="CE82">
        <v>59.9</v>
      </c>
      <c r="CF82">
        <v>59.9</v>
      </c>
      <c r="CG82">
        <v>43.13</v>
      </c>
      <c r="CH82">
        <v>43.13</v>
      </c>
      <c r="CI82">
        <v>0</v>
      </c>
      <c r="CJ82">
        <v>0</v>
      </c>
      <c r="CK82">
        <v>0</v>
      </c>
      <c r="CL82">
        <v>0</v>
      </c>
      <c r="CM82">
        <v>71.45</v>
      </c>
      <c r="CN82">
        <v>71.41</v>
      </c>
      <c r="CP82" t="b">
        <f t="shared" si="2"/>
        <v>1</v>
      </c>
      <c r="CR82" t="b">
        <f t="shared" si="3"/>
        <v>0</v>
      </c>
    </row>
    <row r="83" spans="1:96" x14ac:dyDescent="0.25">
      <c r="A83">
        <v>82</v>
      </c>
      <c r="B83">
        <v>5</v>
      </c>
      <c r="C83">
        <v>5</v>
      </c>
      <c r="D83">
        <v>4</v>
      </c>
      <c r="E83">
        <v>5</v>
      </c>
      <c r="F83">
        <v>5</v>
      </c>
      <c r="G83">
        <v>3.4</v>
      </c>
      <c r="H83">
        <v>5</v>
      </c>
      <c r="I83">
        <v>4</v>
      </c>
      <c r="J83">
        <v>5</v>
      </c>
      <c r="K83">
        <v>0</v>
      </c>
      <c r="L83">
        <v>0</v>
      </c>
      <c r="M83">
        <v>19.333333329999999</v>
      </c>
      <c r="N83">
        <v>0</v>
      </c>
      <c r="O83">
        <v>110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92.307692309999993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5</v>
      </c>
      <c r="AK83">
        <v>100</v>
      </c>
      <c r="AL83">
        <v>80</v>
      </c>
      <c r="AM83">
        <v>119</v>
      </c>
      <c r="AN83">
        <v>100</v>
      </c>
      <c r="AO83">
        <v>107.5</v>
      </c>
      <c r="AP83">
        <v>107</v>
      </c>
      <c r="AQ83">
        <v>80</v>
      </c>
      <c r="AR83">
        <v>130</v>
      </c>
      <c r="AS83">
        <v>136</v>
      </c>
      <c r="AT83">
        <v>140</v>
      </c>
      <c r="AU83">
        <v>3</v>
      </c>
      <c r="AV83">
        <v>570</v>
      </c>
      <c r="AW83">
        <v>-60</v>
      </c>
      <c r="AX83">
        <v>445</v>
      </c>
      <c r="AY83">
        <v>-40</v>
      </c>
      <c r="AZ83">
        <v>225</v>
      </c>
      <c r="BA83">
        <v>567.5</v>
      </c>
      <c r="BB83">
        <v>655</v>
      </c>
      <c r="BC83">
        <v>680</v>
      </c>
      <c r="BD83">
        <v>400</v>
      </c>
      <c r="BE83">
        <v>28</v>
      </c>
      <c r="BF83">
        <v>0</v>
      </c>
      <c r="BG83">
        <v>39.75</v>
      </c>
      <c r="BH83" s="4">
        <v>0</v>
      </c>
      <c r="BI83">
        <v>0</v>
      </c>
      <c r="BJ83">
        <v>24.5</v>
      </c>
      <c r="BK83">
        <v>300</v>
      </c>
      <c r="BL83">
        <v>1</v>
      </c>
      <c r="BM83">
        <v>92</v>
      </c>
      <c r="BN83">
        <v>92</v>
      </c>
      <c r="BO83">
        <v>0</v>
      </c>
      <c r="BP83">
        <v>0</v>
      </c>
      <c r="BQ83">
        <v>77.33</v>
      </c>
      <c r="BR83">
        <v>15.47</v>
      </c>
      <c r="BS83">
        <v>100</v>
      </c>
      <c r="BT83">
        <v>100</v>
      </c>
      <c r="BU83">
        <v>99.62</v>
      </c>
      <c r="BV83">
        <v>99.62</v>
      </c>
      <c r="BW83">
        <v>109.9</v>
      </c>
      <c r="BX83">
        <v>109.9</v>
      </c>
      <c r="BY83">
        <v>0</v>
      </c>
      <c r="BZ83">
        <v>0</v>
      </c>
      <c r="CA83">
        <v>93</v>
      </c>
      <c r="CB83">
        <v>93</v>
      </c>
      <c r="CC83">
        <v>58.33</v>
      </c>
      <c r="CD83">
        <v>58.33</v>
      </c>
      <c r="CE83">
        <v>82.81</v>
      </c>
      <c r="CF83">
        <v>82.81</v>
      </c>
      <c r="CG83">
        <v>61.25</v>
      </c>
      <c r="CH83">
        <v>61.25</v>
      </c>
      <c r="CI83">
        <v>100</v>
      </c>
      <c r="CJ83">
        <v>100</v>
      </c>
      <c r="CK83">
        <v>100</v>
      </c>
      <c r="CL83">
        <v>100</v>
      </c>
      <c r="CM83">
        <v>83.14</v>
      </c>
      <c r="CN83">
        <v>83.14</v>
      </c>
      <c r="CP83" t="b">
        <f t="shared" si="2"/>
        <v>1</v>
      </c>
      <c r="CR83" t="b">
        <f t="shared" si="3"/>
        <v>1</v>
      </c>
    </row>
    <row r="84" spans="1:96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21.333333329999999</v>
      </c>
      <c r="N84">
        <v>0</v>
      </c>
      <c r="O84">
        <v>100</v>
      </c>
      <c r="P84">
        <v>50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100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s="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17.07</v>
      </c>
      <c r="BS84">
        <v>90.91</v>
      </c>
      <c r="BT84">
        <v>90.91</v>
      </c>
      <c r="BU84">
        <v>75</v>
      </c>
      <c r="BV84">
        <v>7.5</v>
      </c>
      <c r="BW84">
        <v>20</v>
      </c>
      <c r="BX84">
        <v>0.1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21.16</v>
      </c>
      <c r="CN84">
        <v>0.76</v>
      </c>
      <c r="CP84" t="b">
        <f t="shared" si="2"/>
        <v>0</v>
      </c>
      <c r="CR84" t="b">
        <f t="shared" si="3"/>
        <v>0</v>
      </c>
    </row>
    <row r="85" spans="1:96" x14ac:dyDescent="0.25">
      <c r="A85">
        <v>84</v>
      </c>
      <c r="B85">
        <v>5</v>
      </c>
      <c r="C85">
        <v>5</v>
      </c>
      <c r="D85">
        <v>4.5</v>
      </c>
      <c r="E85">
        <v>5</v>
      </c>
      <c r="F85">
        <v>5</v>
      </c>
      <c r="G85">
        <v>4.2</v>
      </c>
      <c r="H85">
        <v>5</v>
      </c>
      <c r="I85">
        <v>5</v>
      </c>
      <c r="J85">
        <v>5</v>
      </c>
      <c r="K85">
        <v>3</v>
      </c>
      <c r="L85">
        <v>0</v>
      </c>
      <c r="M85">
        <v>22</v>
      </c>
      <c r="N85">
        <v>0</v>
      </c>
      <c r="O85">
        <v>110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5</v>
      </c>
      <c r="AK85">
        <v>110</v>
      </c>
      <c r="AL85">
        <v>110</v>
      </c>
      <c r="AM85">
        <v>119</v>
      </c>
      <c r="AN85">
        <v>100</v>
      </c>
      <c r="AO85">
        <v>100</v>
      </c>
      <c r="AP85">
        <v>100</v>
      </c>
      <c r="AQ85">
        <v>105</v>
      </c>
      <c r="AR85">
        <v>105</v>
      </c>
      <c r="AS85">
        <v>150</v>
      </c>
      <c r="AT85">
        <v>140</v>
      </c>
      <c r="AU85">
        <v>3</v>
      </c>
      <c r="AV85">
        <v>600</v>
      </c>
      <c r="AW85">
        <v>550</v>
      </c>
      <c r="AX85">
        <v>575</v>
      </c>
      <c r="AY85">
        <v>0</v>
      </c>
      <c r="AZ85">
        <v>270</v>
      </c>
      <c r="BA85">
        <v>460</v>
      </c>
      <c r="BB85">
        <v>270</v>
      </c>
      <c r="BC85">
        <v>0</v>
      </c>
      <c r="BD85">
        <v>400</v>
      </c>
      <c r="BE85">
        <v>30</v>
      </c>
      <c r="BF85">
        <v>0</v>
      </c>
      <c r="BG85">
        <v>34.25</v>
      </c>
      <c r="BH85" s="4">
        <v>0</v>
      </c>
      <c r="BI85">
        <v>0</v>
      </c>
      <c r="BJ85">
        <v>29.75</v>
      </c>
      <c r="BK85">
        <v>300</v>
      </c>
      <c r="BL85">
        <v>1</v>
      </c>
      <c r="BM85">
        <v>97.11</v>
      </c>
      <c r="BN85">
        <v>97.11</v>
      </c>
      <c r="BO85">
        <v>0</v>
      </c>
      <c r="BP85">
        <v>0</v>
      </c>
      <c r="BQ85">
        <v>0</v>
      </c>
      <c r="BR85">
        <v>17.600000000000001</v>
      </c>
      <c r="BS85">
        <v>100</v>
      </c>
      <c r="BT85">
        <v>100</v>
      </c>
      <c r="BU85">
        <v>100</v>
      </c>
      <c r="BV85">
        <v>100</v>
      </c>
      <c r="BW85">
        <v>113.83</v>
      </c>
      <c r="BX85">
        <v>113.83</v>
      </c>
      <c r="BY85">
        <v>0</v>
      </c>
      <c r="BZ85">
        <v>0</v>
      </c>
      <c r="CA85">
        <v>84.43</v>
      </c>
      <c r="CB85">
        <v>84.43</v>
      </c>
      <c r="CC85">
        <v>62.5</v>
      </c>
      <c r="CD85">
        <v>62.5</v>
      </c>
      <c r="CE85">
        <v>71.349999999999994</v>
      </c>
      <c r="CF85">
        <v>71.349999999999994</v>
      </c>
      <c r="CG85">
        <v>74.38</v>
      </c>
      <c r="CH85">
        <v>74.38</v>
      </c>
      <c r="CI85">
        <v>100</v>
      </c>
      <c r="CJ85">
        <v>100</v>
      </c>
      <c r="CK85">
        <v>100</v>
      </c>
      <c r="CL85">
        <v>100</v>
      </c>
      <c r="CM85">
        <v>82.63</v>
      </c>
      <c r="CN85">
        <v>82.63</v>
      </c>
      <c r="CP85" t="b">
        <f t="shared" si="2"/>
        <v>1</v>
      </c>
      <c r="CR85" t="b">
        <f t="shared" si="3"/>
        <v>1</v>
      </c>
    </row>
    <row r="86" spans="1:96" x14ac:dyDescent="0.25">
      <c r="A86">
        <v>85</v>
      </c>
      <c r="B86">
        <v>5</v>
      </c>
      <c r="C86">
        <v>5</v>
      </c>
      <c r="D86">
        <v>0</v>
      </c>
      <c r="E86">
        <v>5</v>
      </c>
      <c r="F86">
        <v>5</v>
      </c>
      <c r="G86">
        <v>3.6</v>
      </c>
      <c r="H86">
        <v>5</v>
      </c>
      <c r="I86">
        <v>4</v>
      </c>
      <c r="J86">
        <v>5</v>
      </c>
      <c r="K86">
        <v>0</v>
      </c>
      <c r="L86">
        <v>0</v>
      </c>
      <c r="M86">
        <v>22</v>
      </c>
      <c r="N86">
        <v>0</v>
      </c>
      <c r="O86">
        <v>110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0</v>
      </c>
      <c r="AJ86">
        <v>5</v>
      </c>
      <c r="AK86">
        <v>110</v>
      </c>
      <c r="AL86">
        <v>110</v>
      </c>
      <c r="AM86">
        <v>104</v>
      </c>
      <c r="AN86">
        <v>100</v>
      </c>
      <c r="AO86">
        <v>97.5</v>
      </c>
      <c r="AP86">
        <v>87.5</v>
      </c>
      <c r="AQ86">
        <v>105</v>
      </c>
      <c r="AR86">
        <v>140</v>
      </c>
      <c r="AS86">
        <v>150</v>
      </c>
      <c r="AT86">
        <v>110</v>
      </c>
      <c r="AU86">
        <v>5</v>
      </c>
      <c r="AV86">
        <v>255</v>
      </c>
      <c r="AW86">
        <v>520</v>
      </c>
      <c r="AX86">
        <v>525</v>
      </c>
      <c r="AY86">
        <v>0</v>
      </c>
      <c r="AZ86">
        <v>295</v>
      </c>
      <c r="BA86">
        <v>500</v>
      </c>
      <c r="BB86">
        <v>455</v>
      </c>
      <c r="BC86">
        <v>-50</v>
      </c>
      <c r="BD86">
        <v>65</v>
      </c>
      <c r="BE86">
        <v>42.75</v>
      </c>
      <c r="BF86">
        <v>0</v>
      </c>
      <c r="BG86">
        <v>40.75</v>
      </c>
      <c r="BH86" s="4">
        <v>0</v>
      </c>
      <c r="BI86">
        <v>0</v>
      </c>
      <c r="BJ86">
        <v>24.75</v>
      </c>
      <c r="BK86">
        <v>300</v>
      </c>
      <c r="BL86">
        <v>1</v>
      </c>
      <c r="BM86">
        <v>94</v>
      </c>
      <c r="BN86">
        <v>83.56</v>
      </c>
      <c r="BO86">
        <v>0</v>
      </c>
      <c r="BP86">
        <v>0</v>
      </c>
      <c r="BQ86">
        <v>0</v>
      </c>
      <c r="BR86">
        <v>17.600000000000001</v>
      </c>
      <c r="BS86">
        <v>100</v>
      </c>
      <c r="BT86">
        <v>100</v>
      </c>
      <c r="BU86">
        <v>95</v>
      </c>
      <c r="BV86">
        <v>95</v>
      </c>
      <c r="BW86">
        <v>111.34</v>
      </c>
      <c r="BX86">
        <v>111.34</v>
      </c>
      <c r="BY86">
        <v>0</v>
      </c>
      <c r="BZ86">
        <v>0</v>
      </c>
      <c r="CA86">
        <v>69.37</v>
      </c>
      <c r="CB86">
        <v>69.37</v>
      </c>
      <c r="CC86">
        <v>89.06</v>
      </c>
      <c r="CD86">
        <v>89.06</v>
      </c>
      <c r="CE86">
        <v>84.9</v>
      </c>
      <c r="CF86">
        <v>84.9</v>
      </c>
      <c r="CG86">
        <v>61.88</v>
      </c>
      <c r="CH86">
        <v>61.88</v>
      </c>
      <c r="CI86">
        <v>100</v>
      </c>
      <c r="CJ86">
        <v>100</v>
      </c>
      <c r="CK86">
        <v>100</v>
      </c>
      <c r="CL86">
        <v>100</v>
      </c>
      <c r="CM86">
        <v>82.95</v>
      </c>
      <c r="CN86">
        <v>82.74</v>
      </c>
      <c r="CP86" t="b">
        <f t="shared" si="2"/>
        <v>1</v>
      </c>
      <c r="CR86" t="b">
        <f t="shared" si="3"/>
        <v>1</v>
      </c>
    </row>
    <row r="87" spans="1:96" x14ac:dyDescent="0.25">
      <c r="A87">
        <v>86</v>
      </c>
      <c r="B87">
        <v>5</v>
      </c>
      <c r="C87">
        <v>5</v>
      </c>
      <c r="D87">
        <v>4</v>
      </c>
      <c r="E87">
        <v>5</v>
      </c>
      <c r="F87">
        <v>5</v>
      </c>
      <c r="G87">
        <v>5</v>
      </c>
      <c r="H87">
        <v>0</v>
      </c>
      <c r="I87">
        <v>4</v>
      </c>
      <c r="J87">
        <v>5</v>
      </c>
      <c r="K87">
        <v>1</v>
      </c>
      <c r="L87">
        <v>0</v>
      </c>
      <c r="M87">
        <v>19.666666670000001</v>
      </c>
      <c r="N87">
        <v>0</v>
      </c>
      <c r="O87">
        <v>97.5</v>
      </c>
      <c r="P87">
        <v>30.434782999999999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0</v>
      </c>
      <c r="W87">
        <v>0</v>
      </c>
      <c r="X87">
        <v>0</v>
      </c>
      <c r="Y87">
        <v>0</v>
      </c>
      <c r="Z87">
        <v>76.92307692</v>
      </c>
      <c r="AA87">
        <v>100</v>
      </c>
      <c r="AB87">
        <v>100</v>
      </c>
      <c r="AC87">
        <v>100</v>
      </c>
      <c r="AD87">
        <v>92.86</v>
      </c>
      <c r="AE87">
        <v>100</v>
      </c>
      <c r="AF87">
        <v>0</v>
      </c>
      <c r="AG87">
        <v>0</v>
      </c>
      <c r="AH87">
        <v>0</v>
      </c>
      <c r="AI87">
        <v>0</v>
      </c>
      <c r="AJ87">
        <v>5</v>
      </c>
      <c r="AK87">
        <v>95</v>
      </c>
      <c r="AL87">
        <v>100</v>
      </c>
      <c r="AM87">
        <v>100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590</v>
      </c>
      <c r="AW87">
        <v>585</v>
      </c>
      <c r="AX87">
        <v>0</v>
      </c>
      <c r="AY87">
        <v>420</v>
      </c>
      <c r="AZ87">
        <v>100</v>
      </c>
      <c r="BA87">
        <v>285</v>
      </c>
      <c r="BB87">
        <v>100</v>
      </c>
      <c r="BC87">
        <v>230</v>
      </c>
      <c r="BD87">
        <v>0</v>
      </c>
      <c r="BE87">
        <v>0</v>
      </c>
      <c r="BF87">
        <v>0</v>
      </c>
      <c r="BG87">
        <v>35.5</v>
      </c>
      <c r="BH87" s="4">
        <v>0</v>
      </c>
      <c r="BI87">
        <v>0</v>
      </c>
      <c r="BJ87">
        <v>35.75</v>
      </c>
      <c r="BK87">
        <v>0</v>
      </c>
      <c r="BL87">
        <v>1</v>
      </c>
      <c r="BM87">
        <v>86.67</v>
      </c>
      <c r="BN87">
        <v>86.67</v>
      </c>
      <c r="BO87">
        <v>0</v>
      </c>
      <c r="BP87">
        <v>0</v>
      </c>
      <c r="BQ87">
        <v>78.67</v>
      </c>
      <c r="BR87">
        <v>15.73</v>
      </c>
      <c r="BS87">
        <v>88.64</v>
      </c>
      <c r="BT87">
        <v>88.64</v>
      </c>
      <c r="BU87">
        <v>55.01</v>
      </c>
      <c r="BV87">
        <v>55.01</v>
      </c>
      <c r="BW87">
        <v>29.85</v>
      </c>
      <c r="BX87">
        <v>29.85</v>
      </c>
      <c r="BY87">
        <v>0</v>
      </c>
      <c r="BZ87">
        <v>0</v>
      </c>
      <c r="CA87">
        <v>62.35</v>
      </c>
      <c r="CB87">
        <v>62.35</v>
      </c>
      <c r="CC87">
        <v>0</v>
      </c>
      <c r="CD87">
        <v>0</v>
      </c>
      <c r="CE87">
        <v>73.959999999999994</v>
      </c>
      <c r="CF87">
        <v>73.959999999999994</v>
      </c>
      <c r="CG87">
        <v>89.38</v>
      </c>
      <c r="CH87">
        <v>89.38</v>
      </c>
      <c r="CI87">
        <v>0</v>
      </c>
      <c r="CJ87">
        <v>0</v>
      </c>
      <c r="CK87">
        <v>100</v>
      </c>
      <c r="CL87">
        <v>100</v>
      </c>
      <c r="CM87">
        <v>56.5</v>
      </c>
      <c r="CN87">
        <v>56.5</v>
      </c>
      <c r="CP87" t="b">
        <f t="shared" si="2"/>
        <v>1</v>
      </c>
      <c r="CR87" t="b">
        <f t="shared" si="3"/>
        <v>0</v>
      </c>
    </row>
    <row r="88" spans="1:96" x14ac:dyDescent="0.25">
      <c r="A88">
        <v>87</v>
      </c>
      <c r="B88">
        <v>5</v>
      </c>
      <c r="C88">
        <v>5</v>
      </c>
      <c r="D88">
        <v>5</v>
      </c>
      <c r="E88">
        <v>5</v>
      </c>
      <c r="F88">
        <v>5</v>
      </c>
      <c r="G88">
        <v>4.8</v>
      </c>
      <c r="H88">
        <v>5</v>
      </c>
      <c r="I88">
        <v>5</v>
      </c>
      <c r="J88">
        <v>5</v>
      </c>
      <c r="K88">
        <v>0</v>
      </c>
      <c r="L88">
        <v>0</v>
      </c>
      <c r="M88">
        <v>22</v>
      </c>
      <c r="N88">
        <v>0</v>
      </c>
      <c r="O88">
        <v>110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5</v>
      </c>
      <c r="AK88">
        <v>100</v>
      </c>
      <c r="AL88">
        <v>100</v>
      </c>
      <c r="AM88">
        <v>120</v>
      </c>
      <c r="AN88">
        <v>100</v>
      </c>
      <c r="AO88">
        <v>62.5</v>
      </c>
      <c r="AP88">
        <v>125</v>
      </c>
      <c r="AQ88">
        <v>105</v>
      </c>
      <c r="AR88">
        <v>140</v>
      </c>
      <c r="AS88">
        <v>145</v>
      </c>
      <c r="AT88">
        <v>140</v>
      </c>
      <c r="AU88">
        <v>5</v>
      </c>
      <c r="AV88">
        <v>565</v>
      </c>
      <c r="AW88">
        <v>490</v>
      </c>
      <c r="AX88">
        <v>-40</v>
      </c>
      <c r="AY88">
        <v>-40</v>
      </c>
      <c r="AZ88">
        <v>415</v>
      </c>
      <c r="BA88">
        <v>555</v>
      </c>
      <c r="BB88">
        <v>500</v>
      </c>
      <c r="BC88">
        <v>0</v>
      </c>
      <c r="BD88">
        <v>320</v>
      </c>
      <c r="BE88">
        <v>40.75</v>
      </c>
      <c r="BF88">
        <v>0</v>
      </c>
      <c r="BG88">
        <v>44.25</v>
      </c>
      <c r="BH88" s="4">
        <v>0</v>
      </c>
      <c r="BI88">
        <v>0</v>
      </c>
      <c r="BJ88">
        <v>20.25</v>
      </c>
      <c r="BK88">
        <v>300</v>
      </c>
      <c r="BL88">
        <v>0</v>
      </c>
      <c r="BM88">
        <v>99.56</v>
      </c>
      <c r="BN88">
        <v>99.56</v>
      </c>
      <c r="BO88">
        <v>0</v>
      </c>
      <c r="BP88">
        <v>0</v>
      </c>
      <c r="BQ88">
        <v>0</v>
      </c>
      <c r="BR88">
        <v>17.600000000000001</v>
      </c>
      <c r="BS88">
        <v>100</v>
      </c>
      <c r="BT88">
        <v>100</v>
      </c>
      <c r="BU88">
        <v>100</v>
      </c>
      <c r="BV88">
        <v>100</v>
      </c>
      <c r="BW88">
        <v>113.68</v>
      </c>
      <c r="BX88">
        <v>113.68</v>
      </c>
      <c r="BY88">
        <v>0</v>
      </c>
      <c r="BZ88">
        <v>0</v>
      </c>
      <c r="CA88">
        <v>74.760000000000005</v>
      </c>
      <c r="CB88">
        <v>74.760000000000005</v>
      </c>
      <c r="CC88">
        <v>84.9</v>
      </c>
      <c r="CD88">
        <v>84.9</v>
      </c>
      <c r="CE88">
        <v>92.19</v>
      </c>
      <c r="CF88">
        <v>92.19</v>
      </c>
      <c r="CG88">
        <v>50.63</v>
      </c>
      <c r="CH88">
        <v>50.63</v>
      </c>
      <c r="CI88">
        <v>100</v>
      </c>
      <c r="CJ88">
        <v>100</v>
      </c>
      <c r="CK88">
        <v>0</v>
      </c>
      <c r="CL88">
        <v>0</v>
      </c>
      <c r="CM88">
        <v>82.52</v>
      </c>
      <c r="CN88">
        <v>82.52</v>
      </c>
      <c r="CP88" t="b">
        <f t="shared" si="2"/>
        <v>1</v>
      </c>
      <c r="CR88" t="b">
        <f t="shared" si="3"/>
        <v>1</v>
      </c>
    </row>
    <row r="89" spans="1:96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22</v>
      </c>
      <c r="N89">
        <v>0</v>
      </c>
      <c r="O89">
        <v>105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46.15384615</v>
      </c>
      <c r="AA89">
        <v>100</v>
      </c>
      <c r="AB89">
        <v>100</v>
      </c>
      <c r="AC89">
        <v>80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3</v>
      </c>
      <c r="AK89">
        <v>100</v>
      </c>
      <c r="AL89">
        <v>0</v>
      </c>
      <c r="AM89">
        <v>105</v>
      </c>
      <c r="AN89">
        <v>50</v>
      </c>
      <c r="AO89">
        <v>90</v>
      </c>
      <c r="AP89">
        <v>100</v>
      </c>
      <c r="AQ89">
        <v>105</v>
      </c>
      <c r="AR89">
        <v>115</v>
      </c>
      <c r="AS89">
        <v>78</v>
      </c>
      <c r="AT89">
        <v>110</v>
      </c>
      <c r="AU89">
        <v>4</v>
      </c>
      <c r="AV89">
        <v>436</v>
      </c>
      <c r="AW89">
        <v>350</v>
      </c>
      <c r="AX89">
        <v>430</v>
      </c>
      <c r="AY89">
        <v>365</v>
      </c>
      <c r="AZ89">
        <v>275</v>
      </c>
      <c r="BA89">
        <v>290</v>
      </c>
      <c r="BB89">
        <v>275</v>
      </c>
      <c r="BC89">
        <v>450</v>
      </c>
      <c r="BD89">
        <v>230</v>
      </c>
      <c r="BE89">
        <v>0</v>
      </c>
      <c r="BF89">
        <v>25.5</v>
      </c>
      <c r="BG89">
        <v>0</v>
      </c>
      <c r="BH89" s="4">
        <v>33.25</v>
      </c>
      <c r="BI89">
        <v>32.65</v>
      </c>
      <c r="BJ89">
        <v>0</v>
      </c>
      <c r="BK89">
        <v>0</v>
      </c>
      <c r="BL89">
        <v>0</v>
      </c>
      <c r="BM89">
        <v>100</v>
      </c>
      <c r="BN89">
        <v>11.11</v>
      </c>
      <c r="BO89">
        <v>0</v>
      </c>
      <c r="BP89">
        <v>0</v>
      </c>
      <c r="BQ89">
        <v>0</v>
      </c>
      <c r="BR89">
        <v>17.600000000000001</v>
      </c>
      <c r="BS89">
        <v>95.45</v>
      </c>
      <c r="BT89">
        <v>95.45</v>
      </c>
      <c r="BU89">
        <v>96.31</v>
      </c>
      <c r="BV89">
        <v>96.31</v>
      </c>
      <c r="BW89">
        <v>85.17</v>
      </c>
      <c r="BX89">
        <v>85.17</v>
      </c>
      <c r="BY89">
        <v>0</v>
      </c>
      <c r="BZ89">
        <v>0</v>
      </c>
      <c r="CA89">
        <v>83.81</v>
      </c>
      <c r="CB89">
        <v>83.81</v>
      </c>
      <c r="CC89">
        <v>55.43</v>
      </c>
      <c r="CD89">
        <v>55.43</v>
      </c>
      <c r="CE89">
        <v>72.28</v>
      </c>
      <c r="CF89">
        <v>72.28</v>
      </c>
      <c r="CG89">
        <v>72.56</v>
      </c>
      <c r="CH89">
        <v>72.56</v>
      </c>
      <c r="CI89">
        <v>0</v>
      </c>
      <c r="CJ89">
        <v>0</v>
      </c>
      <c r="CK89">
        <v>0</v>
      </c>
      <c r="CL89">
        <v>0</v>
      </c>
      <c r="CM89">
        <v>76.17</v>
      </c>
      <c r="CN89">
        <v>74.39</v>
      </c>
      <c r="CP89" t="b">
        <f t="shared" si="2"/>
        <v>1</v>
      </c>
      <c r="CR89" t="b">
        <f t="shared" si="3"/>
        <v>1</v>
      </c>
    </row>
    <row r="90" spans="1:96" x14ac:dyDescent="0.25">
      <c r="A90">
        <v>89</v>
      </c>
      <c r="B90">
        <v>5</v>
      </c>
      <c r="C90">
        <v>5</v>
      </c>
      <c r="D90">
        <v>4.5</v>
      </c>
      <c r="E90">
        <v>5</v>
      </c>
      <c r="F90">
        <v>5</v>
      </c>
      <c r="G90">
        <v>4.5999999999999996</v>
      </c>
      <c r="H90">
        <v>5</v>
      </c>
      <c r="I90">
        <v>4</v>
      </c>
      <c r="J90">
        <v>5</v>
      </c>
      <c r="K90">
        <v>4</v>
      </c>
      <c r="L90">
        <v>0</v>
      </c>
      <c r="M90">
        <v>21.666666670000001</v>
      </c>
      <c r="N90">
        <v>0</v>
      </c>
      <c r="O90">
        <v>110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5</v>
      </c>
      <c r="AK90">
        <v>90</v>
      </c>
      <c r="AL90">
        <v>110</v>
      </c>
      <c r="AM90">
        <v>119</v>
      </c>
      <c r="AN90">
        <v>100</v>
      </c>
      <c r="AO90">
        <v>67.5</v>
      </c>
      <c r="AP90">
        <v>125</v>
      </c>
      <c r="AQ90">
        <v>0</v>
      </c>
      <c r="AR90">
        <v>140</v>
      </c>
      <c r="AS90">
        <v>150</v>
      </c>
      <c r="AT90">
        <v>140</v>
      </c>
      <c r="AU90">
        <v>0</v>
      </c>
      <c r="AV90">
        <v>580</v>
      </c>
      <c r="AW90">
        <v>515</v>
      </c>
      <c r="AX90">
        <v>465</v>
      </c>
      <c r="AY90">
        <v>390</v>
      </c>
      <c r="AZ90">
        <v>370</v>
      </c>
      <c r="BA90">
        <v>545</v>
      </c>
      <c r="BB90">
        <v>525</v>
      </c>
      <c r="BC90">
        <v>650</v>
      </c>
      <c r="BD90">
        <v>320</v>
      </c>
      <c r="BE90">
        <v>29</v>
      </c>
      <c r="BF90">
        <v>0</v>
      </c>
      <c r="BG90">
        <v>37.25</v>
      </c>
      <c r="BH90" s="4">
        <v>0</v>
      </c>
      <c r="BI90">
        <v>0</v>
      </c>
      <c r="BJ90">
        <v>23.25</v>
      </c>
      <c r="BK90">
        <v>300</v>
      </c>
      <c r="BL90">
        <v>0</v>
      </c>
      <c r="BM90">
        <v>95.78</v>
      </c>
      <c r="BN90">
        <v>95.78</v>
      </c>
      <c r="BO90">
        <v>0</v>
      </c>
      <c r="BP90">
        <v>0</v>
      </c>
      <c r="BQ90">
        <v>86.67</v>
      </c>
      <c r="BR90">
        <v>17.329999999999998</v>
      </c>
      <c r="BS90">
        <v>100</v>
      </c>
      <c r="BT90">
        <v>100</v>
      </c>
      <c r="BU90">
        <v>100</v>
      </c>
      <c r="BV90">
        <v>100</v>
      </c>
      <c r="BW90">
        <v>104.13</v>
      </c>
      <c r="BX90">
        <v>104.13</v>
      </c>
      <c r="BY90">
        <v>0</v>
      </c>
      <c r="BZ90">
        <v>0</v>
      </c>
      <c r="CA90">
        <v>117.68</v>
      </c>
      <c r="CB90">
        <v>117.68</v>
      </c>
      <c r="CC90">
        <v>60.42</v>
      </c>
      <c r="CD90">
        <v>60.42</v>
      </c>
      <c r="CE90">
        <v>77.599999999999994</v>
      </c>
      <c r="CF90">
        <v>77.599999999999994</v>
      </c>
      <c r="CG90">
        <v>58.13</v>
      </c>
      <c r="CH90">
        <v>58.13</v>
      </c>
      <c r="CI90">
        <v>100</v>
      </c>
      <c r="CJ90">
        <v>100</v>
      </c>
      <c r="CK90">
        <v>0</v>
      </c>
      <c r="CL90">
        <v>0</v>
      </c>
      <c r="CM90">
        <v>86.8</v>
      </c>
      <c r="CN90">
        <v>86.8</v>
      </c>
      <c r="CP90" t="b">
        <f t="shared" si="2"/>
        <v>1</v>
      </c>
      <c r="CR90" t="b">
        <f t="shared" si="3"/>
        <v>1</v>
      </c>
    </row>
    <row r="91" spans="1:96" x14ac:dyDescent="0.25">
      <c r="A91">
        <v>90</v>
      </c>
      <c r="B91">
        <v>5</v>
      </c>
      <c r="C91">
        <v>5</v>
      </c>
      <c r="D91">
        <v>4</v>
      </c>
      <c r="E91">
        <v>5</v>
      </c>
      <c r="F91">
        <v>5</v>
      </c>
      <c r="G91">
        <v>4.5999999999999996</v>
      </c>
      <c r="H91">
        <v>5</v>
      </c>
      <c r="I91">
        <v>5</v>
      </c>
      <c r="J91">
        <v>5</v>
      </c>
      <c r="K91">
        <v>0</v>
      </c>
      <c r="L91">
        <v>0</v>
      </c>
      <c r="M91">
        <v>21.666666670000001</v>
      </c>
      <c r="N91">
        <v>0</v>
      </c>
      <c r="O91">
        <v>80</v>
      </c>
      <c r="P91">
        <v>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0</v>
      </c>
      <c r="AA91">
        <v>0</v>
      </c>
      <c r="AB91">
        <v>0</v>
      </c>
      <c r="AC91">
        <v>100</v>
      </c>
      <c r="AD91">
        <v>64.290000000000006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5</v>
      </c>
      <c r="AK91">
        <v>100</v>
      </c>
      <c r="AL91">
        <v>100</v>
      </c>
      <c r="AM91">
        <v>120</v>
      </c>
      <c r="AN91">
        <v>100</v>
      </c>
      <c r="AO91">
        <v>72.5</v>
      </c>
      <c r="AP91">
        <v>125</v>
      </c>
      <c r="AQ91">
        <v>85</v>
      </c>
      <c r="AR91">
        <v>135</v>
      </c>
      <c r="AS91">
        <v>150</v>
      </c>
      <c r="AT91">
        <v>120</v>
      </c>
      <c r="AU91">
        <v>0</v>
      </c>
      <c r="AV91">
        <v>570</v>
      </c>
      <c r="AW91">
        <v>570</v>
      </c>
      <c r="AX91">
        <v>-40</v>
      </c>
      <c r="AY91">
        <v>240</v>
      </c>
      <c r="AZ91">
        <v>0</v>
      </c>
      <c r="BA91">
        <v>480</v>
      </c>
      <c r="BB91">
        <v>460</v>
      </c>
      <c r="BC91">
        <v>675</v>
      </c>
      <c r="BD91">
        <v>485</v>
      </c>
      <c r="BE91">
        <v>36.5</v>
      </c>
      <c r="BF91">
        <v>0</v>
      </c>
      <c r="BG91">
        <v>40.25</v>
      </c>
      <c r="BH91" s="4">
        <v>0</v>
      </c>
      <c r="BI91">
        <v>0</v>
      </c>
      <c r="BJ91">
        <v>36.75</v>
      </c>
      <c r="BK91">
        <v>300</v>
      </c>
      <c r="BL91">
        <v>0</v>
      </c>
      <c r="BM91">
        <v>96.89</v>
      </c>
      <c r="BN91">
        <v>96.89</v>
      </c>
      <c r="BO91">
        <v>0</v>
      </c>
      <c r="BP91">
        <v>0</v>
      </c>
      <c r="BQ91">
        <v>86.67</v>
      </c>
      <c r="BR91">
        <v>17.329999999999998</v>
      </c>
      <c r="BS91">
        <v>72.73</v>
      </c>
      <c r="BT91">
        <v>72.73</v>
      </c>
      <c r="BU91">
        <v>78.209999999999994</v>
      </c>
      <c r="BV91">
        <v>78.209999999999994</v>
      </c>
      <c r="BW91">
        <v>110.7</v>
      </c>
      <c r="BX91">
        <v>110.7</v>
      </c>
      <c r="BY91">
        <v>0</v>
      </c>
      <c r="BZ91">
        <v>0</v>
      </c>
      <c r="CA91">
        <v>92.85</v>
      </c>
      <c r="CB91">
        <v>92.85</v>
      </c>
      <c r="CC91">
        <v>76.040000000000006</v>
      </c>
      <c r="CD91">
        <v>76.040000000000006</v>
      </c>
      <c r="CE91">
        <v>83.85</v>
      </c>
      <c r="CF91">
        <v>83.85</v>
      </c>
      <c r="CG91">
        <v>91.88</v>
      </c>
      <c r="CH91">
        <v>91.88</v>
      </c>
      <c r="CI91">
        <v>100</v>
      </c>
      <c r="CJ91">
        <v>100</v>
      </c>
      <c r="CK91">
        <v>0</v>
      </c>
      <c r="CL91">
        <v>0</v>
      </c>
      <c r="CM91">
        <v>89.31</v>
      </c>
      <c r="CN91">
        <v>89.31</v>
      </c>
      <c r="CP91" t="b">
        <f t="shared" si="2"/>
        <v>1</v>
      </c>
      <c r="CR91" t="b">
        <f t="shared" si="3"/>
        <v>1</v>
      </c>
    </row>
    <row r="92" spans="1:96" x14ac:dyDescent="0.25">
      <c r="A92">
        <v>91</v>
      </c>
      <c r="B92">
        <v>0</v>
      </c>
      <c r="C92">
        <v>5</v>
      </c>
      <c r="D92">
        <v>4</v>
      </c>
      <c r="E92">
        <v>5</v>
      </c>
      <c r="F92">
        <v>5</v>
      </c>
      <c r="G92">
        <v>3.6</v>
      </c>
      <c r="H92">
        <v>5</v>
      </c>
      <c r="I92">
        <v>5</v>
      </c>
      <c r="J92">
        <v>5</v>
      </c>
      <c r="K92">
        <v>0</v>
      </c>
      <c r="L92">
        <v>0</v>
      </c>
      <c r="M92">
        <v>21.666666670000001</v>
      </c>
      <c r="N92">
        <v>0</v>
      </c>
      <c r="O92">
        <v>110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61.53846154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5</v>
      </c>
      <c r="AK92">
        <v>100</v>
      </c>
      <c r="AL92">
        <v>100</v>
      </c>
      <c r="AM92">
        <v>119</v>
      </c>
      <c r="AN92">
        <v>100</v>
      </c>
      <c r="AO92">
        <v>97.5</v>
      </c>
      <c r="AP92">
        <v>94.5</v>
      </c>
      <c r="AQ92">
        <v>85</v>
      </c>
      <c r="AR92">
        <v>118</v>
      </c>
      <c r="AS92">
        <v>145</v>
      </c>
      <c r="AT92">
        <v>140</v>
      </c>
      <c r="AU92">
        <v>2</v>
      </c>
      <c r="AV92">
        <v>590</v>
      </c>
      <c r="AW92">
        <v>-60</v>
      </c>
      <c r="AX92">
        <v>520</v>
      </c>
      <c r="AY92">
        <v>-40</v>
      </c>
      <c r="AZ92">
        <v>467.5</v>
      </c>
      <c r="BA92">
        <v>570</v>
      </c>
      <c r="BB92">
        <v>597.5</v>
      </c>
      <c r="BC92">
        <v>690</v>
      </c>
      <c r="BD92">
        <v>375</v>
      </c>
      <c r="BE92">
        <v>29</v>
      </c>
      <c r="BF92">
        <v>0</v>
      </c>
      <c r="BG92">
        <v>40.25</v>
      </c>
      <c r="BH92" s="4">
        <v>0</v>
      </c>
      <c r="BI92">
        <v>0</v>
      </c>
      <c r="BJ92">
        <v>21</v>
      </c>
      <c r="BK92">
        <v>300</v>
      </c>
      <c r="BL92">
        <v>1</v>
      </c>
      <c r="BM92">
        <v>83.56</v>
      </c>
      <c r="BN92">
        <v>83.56</v>
      </c>
      <c r="BO92">
        <v>0</v>
      </c>
      <c r="BP92">
        <v>0</v>
      </c>
      <c r="BQ92">
        <v>86.67</v>
      </c>
      <c r="BR92">
        <v>17.329999999999998</v>
      </c>
      <c r="BS92">
        <v>100</v>
      </c>
      <c r="BT92">
        <v>100</v>
      </c>
      <c r="BU92">
        <v>98.08</v>
      </c>
      <c r="BV92">
        <v>98.08</v>
      </c>
      <c r="BW92">
        <v>109.85</v>
      </c>
      <c r="BX92">
        <v>109.85</v>
      </c>
      <c r="BY92">
        <v>0</v>
      </c>
      <c r="BZ92">
        <v>0</v>
      </c>
      <c r="CA92">
        <v>100.19</v>
      </c>
      <c r="CB92">
        <v>100.19</v>
      </c>
      <c r="CC92">
        <v>60.42</v>
      </c>
      <c r="CD92">
        <v>60.42</v>
      </c>
      <c r="CE92">
        <v>83.85</v>
      </c>
      <c r="CF92">
        <v>83.85</v>
      </c>
      <c r="CG92">
        <v>52.5</v>
      </c>
      <c r="CH92">
        <v>52.5</v>
      </c>
      <c r="CI92">
        <v>100</v>
      </c>
      <c r="CJ92">
        <v>100</v>
      </c>
      <c r="CK92">
        <v>100</v>
      </c>
      <c r="CL92">
        <v>100</v>
      </c>
      <c r="CM92">
        <v>83.51</v>
      </c>
      <c r="CN92">
        <v>83.51</v>
      </c>
      <c r="CP92" t="b">
        <f t="shared" si="2"/>
        <v>1</v>
      </c>
      <c r="CR92" t="b">
        <f t="shared" si="3"/>
        <v>1</v>
      </c>
    </row>
    <row r="93" spans="1:96" x14ac:dyDescent="0.25">
      <c r="A93">
        <v>92</v>
      </c>
      <c r="B93">
        <v>5</v>
      </c>
      <c r="C93">
        <v>0</v>
      </c>
      <c r="D93">
        <v>0</v>
      </c>
      <c r="E93">
        <v>5</v>
      </c>
      <c r="F93">
        <v>5</v>
      </c>
      <c r="G93">
        <v>4</v>
      </c>
      <c r="H93">
        <v>0</v>
      </c>
      <c r="I93">
        <v>0</v>
      </c>
      <c r="J93">
        <v>0</v>
      </c>
      <c r="K93">
        <v>4.5</v>
      </c>
      <c r="L93">
        <v>0</v>
      </c>
      <c r="M93">
        <v>21</v>
      </c>
      <c r="N93">
        <v>0</v>
      </c>
      <c r="O93">
        <v>105</v>
      </c>
      <c r="P93">
        <v>100</v>
      </c>
      <c r="Q93">
        <v>96.55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88.24</v>
      </c>
      <c r="AB93">
        <v>100</v>
      </c>
      <c r="AC93">
        <v>100</v>
      </c>
      <c r="AD93">
        <v>28.57</v>
      </c>
      <c r="AE93">
        <v>0</v>
      </c>
      <c r="AF93">
        <v>100</v>
      </c>
      <c r="AG93">
        <v>100</v>
      </c>
      <c r="AH93">
        <v>100</v>
      </c>
      <c r="AI93">
        <v>0</v>
      </c>
      <c r="AJ93">
        <v>5</v>
      </c>
      <c r="AK93">
        <v>0</v>
      </c>
      <c r="AL93">
        <v>100</v>
      </c>
      <c r="AM93">
        <v>0</v>
      </c>
      <c r="AN93">
        <v>100</v>
      </c>
      <c r="AO93">
        <v>60</v>
      </c>
      <c r="AP93">
        <v>90</v>
      </c>
      <c r="AQ93">
        <v>100</v>
      </c>
      <c r="AR93">
        <v>107</v>
      </c>
      <c r="AS93">
        <v>135</v>
      </c>
      <c r="AT93">
        <v>140</v>
      </c>
      <c r="AU93">
        <v>5</v>
      </c>
      <c r="AV93">
        <v>295</v>
      </c>
      <c r="AW93">
        <v>325</v>
      </c>
      <c r="AX93">
        <v>390</v>
      </c>
      <c r="AY93">
        <v>340</v>
      </c>
      <c r="AZ93">
        <v>175</v>
      </c>
      <c r="BA93">
        <v>90</v>
      </c>
      <c r="BB93">
        <v>250</v>
      </c>
      <c r="BC93">
        <v>440</v>
      </c>
      <c r="BD93">
        <v>0</v>
      </c>
      <c r="BE93">
        <v>27</v>
      </c>
      <c r="BF93">
        <v>0</v>
      </c>
      <c r="BG93">
        <v>41.75</v>
      </c>
      <c r="BH93" s="4">
        <v>0</v>
      </c>
      <c r="BI93">
        <v>0</v>
      </c>
      <c r="BJ93">
        <v>0</v>
      </c>
      <c r="BK93">
        <v>0</v>
      </c>
      <c r="BL93">
        <v>0</v>
      </c>
      <c r="BM93">
        <v>52.22</v>
      </c>
      <c r="BN93">
        <v>52.22</v>
      </c>
      <c r="BO93">
        <v>0</v>
      </c>
      <c r="BP93">
        <v>0</v>
      </c>
      <c r="BQ93">
        <v>0</v>
      </c>
      <c r="BR93">
        <v>16.8</v>
      </c>
      <c r="BS93">
        <v>95.45</v>
      </c>
      <c r="BT93">
        <v>95.45</v>
      </c>
      <c r="BU93">
        <v>85.67</v>
      </c>
      <c r="BV93">
        <v>85.67</v>
      </c>
      <c r="BW93">
        <v>83.28</v>
      </c>
      <c r="BX93">
        <v>83.28</v>
      </c>
      <c r="BY93">
        <v>0</v>
      </c>
      <c r="BZ93">
        <v>0</v>
      </c>
      <c r="CA93">
        <v>62.35</v>
      </c>
      <c r="CB93">
        <v>62.35</v>
      </c>
      <c r="CC93">
        <v>56.25</v>
      </c>
      <c r="CD93">
        <v>56.25</v>
      </c>
      <c r="CE93">
        <v>86.98</v>
      </c>
      <c r="CF93">
        <v>86.98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57.64</v>
      </c>
      <c r="CN93">
        <v>57.64</v>
      </c>
      <c r="CP93" t="b">
        <f t="shared" si="2"/>
        <v>1</v>
      </c>
      <c r="CR93" t="b">
        <f t="shared" si="3"/>
        <v>0</v>
      </c>
    </row>
    <row r="94" spans="1:96" x14ac:dyDescent="0.25">
      <c r="A94">
        <v>93</v>
      </c>
      <c r="B94">
        <v>5</v>
      </c>
      <c r="C94">
        <v>3</v>
      </c>
      <c r="D94">
        <v>2</v>
      </c>
      <c r="E94">
        <v>5</v>
      </c>
      <c r="F94">
        <v>0</v>
      </c>
      <c r="G94">
        <v>4</v>
      </c>
      <c r="H94">
        <v>5</v>
      </c>
      <c r="I94">
        <v>3</v>
      </c>
      <c r="J94">
        <v>5</v>
      </c>
      <c r="K94">
        <v>3</v>
      </c>
      <c r="L94">
        <v>0</v>
      </c>
      <c r="M94">
        <v>22</v>
      </c>
      <c r="N94">
        <v>0</v>
      </c>
      <c r="O94">
        <v>110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98</v>
      </c>
      <c r="V94">
        <v>100</v>
      </c>
      <c r="W94">
        <v>100</v>
      </c>
      <c r="X94">
        <v>97.62</v>
      </c>
      <c r="Y94">
        <v>100</v>
      </c>
      <c r="Z94">
        <v>100</v>
      </c>
      <c r="AA94">
        <v>70.59</v>
      </c>
      <c r="AB94">
        <v>100</v>
      </c>
      <c r="AC94">
        <v>100</v>
      </c>
      <c r="AD94">
        <v>78.569999999999993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5</v>
      </c>
      <c r="AK94">
        <v>90</v>
      </c>
      <c r="AL94">
        <v>90</v>
      </c>
      <c r="AM94">
        <v>0</v>
      </c>
      <c r="AN94">
        <v>0</v>
      </c>
      <c r="AO94">
        <v>87.5</v>
      </c>
      <c r="AP94">
        <v>100</v>
      </c>
      <c r="AQ94">
        <v>105</v>
      </c>
      <c r="AR94">
        <v>135</v>
      </c>
      <c r="AS94">
        <v>150</v>
      </c>
      <c r="AT94">
        <v>140</v>
      </c>
      <c r="AU94">
        <v>5</v>
      </c>
      <c r="AV94">
        <v>580</v>
      </c>
      <c r="AW94">
        <v>555</v>
      </c>
      <c r="AX94">
        <v>480</v>
      </c>
      <c r="AY94">
        <v>650</v>
      </c>
      <c r="AZ94">
        <v>385</v>
      </c>
      <c r="BA94">
        <v>590</v>
      </c>
      <c r="BB94">
        <v>675</v>
      </c>
      <c r="BC94">
        <v>525</v>
      </c>
      <c r="BD94">
        <v>350</v>
      </c>
      <c r="BE94">
        <v>19.25</v>
      </c>
      <c r="BF94">
        <v>0</v>
      </c>
      <c r="BG94">
        <v>23.75</v>
      </c>
      <c r="BH94" s="4">
        <v>0</v>
      </c>
      <c r="BI94">
        <v>0</v>
      </c>
      <c r="BJ94">
        <v>13.25</v>
      </c>
      <c r="BK94">
        <v>300</v>
      </c>
      <c r="BL94">
        <v>1</v>
      </c>
      <c r="BM94">
        <v>77.78</v>
      </c>
      <c r="BN94">
        <v>77.78</v>
      </c>
      <c r="BO94">
        <v>0</v>
      </c>
      <c r="BP94">
        <v>0</v>
      </c>
      <c r="BQ94">
        <v>0</v>
      </c>
      <c r="BR94">
        <v>17.600000000000001</v>
      </c>
      <c r="BS94">
        <v>100</v>
      </c>
      <c r="BT94">
        <v>100</v>
      </c>
      <c r="BU94">
        <v>97.24</v>
      </c>
      <c r="BV94">
        <v>97.24</v>
      </c>
      <c r="BW94">
        <v>89.8</v>
      </c>
      <c r="BX94">
        <v>89.8</v>
      </c>
      <c r="BY94">
        <v>0</v>
      </c>
      <c r="BZ94">
        <v>0</v>
      </c>
      <c r="CA94">
        <v>129.41999999999999</v>
      </c>
      <c r="CB94">
        <v>129.41999999999999</v>
      </c>
      <c r="CC94">
        <v>40.1</v>
      </c>
      <c r="CD94">
        <v>40.1</v>
      </c>
      <c r="CE94">
        <v>49.48</v>
      </c>
      <c r="CF94">
        <v>49.48</v>
      </c>
      <c r="CG94">
        <v>33.130000000000003</v>
      </c>
      <c r="CH94">
        <v>33.130000000000003</v>
      </c>
      <c r="CI94">
        <v>100</v>
      </c>
      <c r="CJ94">
        <v>100</v>
      </c>
      <c r="CK94">
        <v>100</v>
      </c>
      <c r="CL94">
        <v>100</v>
      </c>
      <c r="CM94">
        <v>75.489999999999995</v>
      </c>
      <c r="CN94">
        <v>75.489999999999995</v>
      </c>
      <c r="CP94" t="b">
        <f t="shared" si="2"/>
        <v>1</v>
      </c>
      <c r="CR94" t="b">
        <f t="shared" si="3"/>
        <v>1</v>
      </c>
    </row>
    <row r="95" spans="1:96" x14ac:dyDescent="0.25">
      <c r="A95">
        <v>94</v>
      </c>
      <c r="B95">
        <v>5</v>
      </c>
      <c r="C95">
        <v>5</v>
      </c>
      <c r="D95">
        <v>4.5</v>
      </c>
      <c r="E95">
        <v>5</v>
      </c>
      <c r="F95">
        <v>5</v>
      </c>
      <c r="G95">
        <v>4.8</v>
      </c>
      <c r="H95">
        <v>5</v>
      </c>
      <c r="I95">
        <v>5</v>
      </c>
      <c r="J95">
        <v>5</v>
      </c>
      <c r="K95">
        <v>4.5</v>
      </c>
      <c r="L95">
        <v>0</v>
      </c>
      <c r="M95">
        <v>22</v>
      </c>
      <c r="N95">
        <v>0</v>
      </c>
      <c r="O95">
        <v>110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94.12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5</v>
      </c>
      <c r="AK95">
        <v>105</v>
      </c>
      <c r="AL95">
        <v>110</v>
      </c>
      <c r="AM95">
        <v>120</v>
      </c>
      <c r="AN95">
        <v>100</v>
      </c>
      <c r="AO95">
        <v>67.5</v>
      </c>
      <c r="AP95">
        <v>105</v>
      </c>
      <c r="AQ95">
        <v>105</v>
      </c>
      <c r="AR95">
        <v>135</v>
      </c>
      <c r="AS95">
        <v>145</v>
      </c>
      <c r="AT95">
        <v>140</v>
      </c>
      <c r="AU95">
        <v>3</v>
      </c>
      <c r="AV95">
        <v>570</v>
      </c>
      <c r="AW95">
        <v>550</v>
      </c>
      <c r="AX95">
        <v>575</v>
      </c>
      <c r="AY95">
        <v>605</v>
      </c>
      <c r="AZ95">
        <v>420</v>
      </c>
      <c r="BA95">
        <v>460</v>
      </c>
      <c r="BB95">
        <v>485</v>
      </c>
      <c r="BC95">
        <v>680</v>
      </c>
      <c r="BD95">
        <v>350</v>
      </c>
      <c r="BE95">
        <v>37.5</v>
      </c>
      <c r="BF95">
        <v>0</v>
      </c>
      <c r="BG95">
        <v>44.5</v>
      </c>
      <c r="BH95" s="4">
        <v>0</v>
      </c>
      <c r="BI95">
        <v>0</v>
      </c>
      <c r="BJ95">
        <v>34.75</v>
      </c>
      <c r="BK95">
        <v>300</v>
      </c>
      <c r="BL95">
        <v>1</v>
      </c>
      <c r="BM95">
        <v>98.44</v>
      </c>
      <c r="BN95">
        <v>98.44</v>
      </c>
      <c r="BO95">
        <v>0</v>
      </c>
      <c r="BP95">
        <v>0</v>
      </c>
      <c r="BQ95">
        <v>0</v>
      </c>
      <c r="BR95">
        <v>17.600000000000001</v>
      </c>
      <c r="BS95">
        <v>100</v>
      </c>
      <c r="BT95">
        <v>100</v>
      </c>
      <c r="BU95">
        <v>99.71</v>
      </c>
      <c r="BV95">
        <v>99.71</v>
      </c>
      <c r="BW95">
        <v>113.18</v>
      </c>
      <c r="BX95">
        <v>113.18</v>
      </c>
      <c r="BY95">
        <v>0</v>
      </c>
      <c r="BZ95">
        <v>0</v>
      </c>
      <c r="CA95">
        <v>126.8</v>
      </c>
      <c r="CB95">
        <v>126.8</v>
      </c>
      <c r="CC95">
        <v>78.13</v>
      </c>
      <c r="CD95">
        <v>78.13</v>
      </c>
      <c r="CE95">
        <v>92.71</v>
      </c>
      <c r="CF95">
        <v>92.71</v>
      </c>
      <c r="CG95">
        <v>86.88</v>
      </c>
      <c r="CH95">
        <v>86.88</v>
      </c>
      <c r="CI95">
        <v>100</v>
      </c>
      <c r="CJ95">
        <v>100</v>
      </c>
      <c r="CK95">
        <v>100</v>
      </c>
      <c r="CL95">
        <v>100</v>
      </c>
      <c r="CM95">
        <v>102.2</v>
      </c>
      <c r="CN95">
        <v>102.2</v>
      </c>
      <c r="CP95" t="b">
        <f t="shared" si="2"/>
        <v>1</v>
      </c>
      <c r="CR95" t="b">
        <f t="shared" si="3"/>
        <v>1</v>
      </c>
    </row>
    <row r="96" spans="1:96" x14ac:dyDescent="0.25">
      <c r="A96">
        <v>95</v>
      </c>
      <c r="B96">
        <v>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19.75</v>
      </c>
      <c r="N96">
        <v>0</v>
      </c>
      <c r="O96">
        <v>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s="4">
        <v>0</v>
      </c>
      <c r="BI96">
        <v>0</v>
      </c>
      <c r="BJ96">
        <v>0</v>
      </c>
      <c r="BK96">
        <v>0</v>
      </c>
      <c r="BL96">
        <v>0</v>
      </c>
      <c r="BM96">
        <v>100</v>
      </c>
      <c r="BN96">
        <v>11.11</v>
      </c>
      <c r="BO96">
        <v>0</v>
      </c>
      <c r="BP96">
        <v>0</v>
      </c>
      <c r="BQ96">
        <v>79</v>
      </c>
      <c r="BR96">
        <v>15.8</v>
      </c>
      <c r="BS96">
        <v>90</v>
      </c>
      <c r="BT96">
        <v>90</v>
      </c>
      <c r="BU96">
        <v>0</v>
      </c>
      <c r="BV96">
        <v>0</v>
      </c>
      <c r="BW96">
        <v>2.44</v>
      </c>
      <c r="BX96">
        <v>0.5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4.88</v>
      </c>
      <c r="CN96">
        <v>0.26</v>
      </c>
      <c r="CP96" t="b">
        <f t="shared" si="2"/>
        <v>0</v>
      </c>
      <c r="CR96" t="b">
        <f t="shared" si="3"/>
        <v>0</v>
      </c>
    </row>
    <row r="97" spans="1:96" x14ac:dyDescent="0.25">
      <c r="A97">
        <v>96</v>
      </c>
      <c r="B97">
        <v>5</v>
      </c>
      <c r="C97">
        <v>3</v>
      </c>
      <c r="D97">
        <v>0</v>
      </c>
      <c r="E97">
        <v>5</v>
      </c>
      <c r="F97">
        <v>5</v>
      </c>
      <c r="G97">
        <v>4</v>
      </c>
      <c r="H97">
        <v>0</v>
      </c>
      <c r="I97">
        <v>2</v>
      </c>
      <c r="J97">
        <v>5</v>
      </c>
      <c r="K97">
        <v>3</v>
      </c>
      <c r="L97">
        <v>0</v>
      </c>
      <c r="M97">
        <v>21.5</v>
      </c>
      <c r="N97">
        <v>0</v>
      </c>
      <c r="O97">
        <v>105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61.53846154</v>
      </c>
      <c r="AA97">
        <v>94.12</v>
      </c>
      <c r="AB97">
        <v>85.71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5</v>
      </c>
      <c r="AK97">
        <v>80</v>
      </c>
      <c r="AL97">
        <v>100</v>
      </c>
      <c r="AM97">
        <v>40</v>
      </c>
      <c r="AN97">
        <v>65</v>
      </c>
      <c r="AO97">
        <v>25</v>
      </c>
      <c r="AP97">
        <v>95</v>
      </c>
      <c r="AQ97">
        <v>85</v>
      </c>
      <c r="AR97">
        <v>115</v>
      </c>
      <c r="AS97">
        <v>150</v>
      </c>
      <c r="AT97">
        <v>100</v>
      </c>
      <c r="AU97">
        <v>0</v>
      </c>
      <c r="AV97">
        <v>479</v>
      </c>
      <c r="AW97">
        <v>430</v>
      </c>
      <c r="AX97">
        <v>465</v>
      </c>
      <c r="AY97">
        <v>200</v>
      </c>
      <c r="AZ97">
        <v>170</v>
      </c>
      <c r="BA97">
        <v>375</v>
      </c>
      <c r="BB97">
        <v>360</v>
      </c>
      <c r="BC97">
        <v>485</v>
      </c>
      <c r="BD97">
        <v>215</v>
      </c>
      <c r="BE97">
        <v>23</v>
      </c>
      <c r="BF97">
        <v>0</v>
      </c>
      <c r="BG97">
        <v>29.25</v>
      </c>
      <c r="BH97" s="4">
        <v>0</v>
      </c>
      <c r="BI97">
        <v>0</v>
      </c>
      <c r="BJ97">
        <v>19.75</v>
      </c>
      <c r="BK97">
        <v>300</v>
      </c>
      <c r="BL97">
        <v>0</v>
      </c>
      <c r="BM97">
        <v>71.11</v>
      </c>
      <c r="BN97">
        <v>71.11</v>
      </c>
      <c r="BO97">
        <v>0</v>
      </c>
      <c r="BP97">
        <v>0</v>
      </c>
      <c r="BQ97">
        <v>0</v>
      </c>
      <c r="BR97">
        <v>17.2</v>
      </c>
      <c r="BS97">
        <v>95.45</v>
      </c>
      <c r="BT97">
        <v>95.45</v>
      </c>
      <c r="BU97">
        <v>97.07</v>
      </c>
      <c r="BV97">
        <v>97.07</v>
      </c>
      <c r="BW97">
        <v>85.57</v>
      </c>
      <c r="BX97">
        <v>85.57</v>
      </c>
      <c r="BY97">
        <v>0</v>
      </c>
      <c r="BZ97">
        <v>0</v>
      </c>
      <c r="CA97">
        <v>85.8</v>
      </c>
      <c r="CB97">
        <v>85.8</v>
      </c>
      <c r="CC97">
        <v>47.92</v>
      </c>
      <c r="CD97">
        <v>47.92</v>
      </c>
      <c r="CE97">
        <v>60.94</v>
      </c>
      <c r="CF97">
        <v>60.94</v>
      </c>
      <c r="CG97">
        <v>49.38</v>
      </c>
      <c r="CH97">
        <v>49.38</v>
      </c>
      <c r="CI97">
        <v>100</v>
      </c>
      <c r="CJ97">
        <v>100</v>
      </c>
      <c r="CK97">
        <v>0</v>
      </c>
      <c r="CL97">
        <v>0</v>
      </c>
      <c r="CM97">
        <v>69.650000000000006</v>
      </c>
      <c r="CN97">
        <v>69.650000000000006</v>
      </c>
      <c r="CP97" t="b">
        <f t="shared" si="2"/>
        <v>1</v>
      </c>
      <c r="CR97" t="b">
        <f t="shared" si="3"/>
        <v>0</v>
      </c>
    </row>
    <row r="98" spans="1:96" x14ac:dyDescent="0.25">
      <c r="A98">
        <v>97</v>
      </c>
      <c r="B98">
        <v>5</v>
      </c>
      <c r="C98">
        <v>5</v>
      </c>
      <c r="D98">
        <v>4</v>
      </c>
      <c r="E98">
        <v>5</v>
      </c>
      <c r="F98">
        <v>5</v>
      </c>
      <c r="G98">
        <v>2.8</v>
      </c>
      <c r="H98">
        <v>5</v>
      </c>
      <c r="I98">
        <v>4</v>
      </c>
      <c r="J98">
        <v>5</v>
      </c>
      <c r="K98">
        <v>3.5</v>
      </c>
      <c r="L98">
        <v>0</v>
      </c>
      <c r="M98">
        <v>21.666666670000001</v>
      </c>
      <c r="N98">
        <v>0</v>
      </c>
      <c r="O98">
        <v>100</v>
      </c>
      <c r="P98">
        <v>84.782608999999994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5</v>
      </c>
      <c r="AK98">
        <v>110</v>
      </c>
      <c r="AL98">
        <v>110</v>
      </c>
      <c r="AM98">
        <v>120</v>
      </c>
      <c r="AN98">
        <v>100</v>
      </c>
      <c r="AO98">
        <v>90</v>
      </c>
      <c r="AP98">
        <v>97.5</v>
      </c>
      <c r="AQ98">
        <v>90</v>
      </c>
      <c r="AR98">
        <v>112</v>
      </c>
      <c r="AS98">
        <v>150</v>
      </c>
      <c r="AT98">
        <v>140</v>
      </c>
      <c r="AU98">
        <v>4</v>
      </c>
      <c r="AV98">
        <v>400</v>
      </c>
      <c r="AW98">
        <v>505</v>
      </c>
      <c r="AX98">
        <v>435</v>
      </c>
      <c r="AY98">
        <v>490</v>
      </c>
      <c r="AZ98">
        <v>330</v>
      </c>
      <c r="BA98">
        <v>490</v>
      </c>
      <c r="BB98">
        <v>267.5</v>
      </c>
      <c r="BC98">
        <v>595</v>
      </c>
      <c r="BD98">
        <v>160</v>
      </c>
      <c r="BE98">
        <v>26</v>
      </c>
      <c r="BF98">
        <v>0</v>
      </c>
      <c r="BG98">
        <v>29.75</v>
      </c>
      <c r="BH98" s="4">
        <v>0</v>
      </c>
      <c r="BI98">
        <v>0</v>
      </c>
      <c r="BJ98">
        <v>29.75</v>
      </c>
      <c r="BK98">
        <v>0</v>
      </c>
      <c r="BL98">
        <v>0</v>
      </c>
      <c r="BM98">
        <v>92.22</v>
      </c>
      <c r="BN98">
        <v>92.22</v>
      </c>
      <c r="BO98">
        <v>0</v>
      </c>
      <c r="BP98">
        <v>0</v>
      </c>
      <c r="BQ98">
        <v>86.67</v>
      </c>
      <c r="BR98">
        <v>17.329999999999998</v>
      </c>
      <c r="BS98">
        <v>90.91</v>
      </c>
      <c r="BT98">
        <v>90.91</v>
      </c>
      <c r="BU98">
        <v>99.24</v>
      </c>
      <c r="BV98">
        <v>99.24</v>
      </c>
      <c r="BW98">
        <v>111.89</v>
      </c>
      <c r="BX98">
        <v>111.89</v>
      </c>
      <c r="BY98">
        <v>0</v>
      </c>
      <c r="BZ98">
        <v>0</v>
      </c>
      <c r="CA98">
        <v>99.23</v>
      </c>
      <c r="CB98">
        <v>99.23</v>
      </c>
      <c r="CC98">
        <v>54.17</v>
      </c>
      <c r="CD98">
        <v>54.17</v>
      </c>
      <c r="CE98">
        <v>61.98</v>
      </c>
      <c r="CF98">
        <v>61.98</v>
      </c>
      <c r="CG98">
        <v>74.38</v>
      </c>
      <c r="CH98">
        <v>74.38</v>
      </c>
      <c r="CI98">
        <v>0</v>
      </c>
      <c r="CJ98">
        <v>0</v>
      </c>
      <c r="CK98">
        <v>0</v>
      </c>
      <c r="CL98">
        <v>0</v>
      </c>
      <c r="CM98">
        <v>80.56</v>
      </c>
      <c r="CN98">
        <v>80.56</v>
      </c>
      <c r="CP98" t="b">
        <f t="shared" si="2"/>
        <v>1</v>
      </c>
      <c r="CR98" t="b">
        <f t="shared" si="3"/>
        <v>1</v>
      </c>
    </row>
    <row r="99" spans="1:96" x14ac:dyDescent="0.25">
      <c r="A99">
        <v>98</v>
      </c>
      <c r="B99">
        <v>5</v>
      </c>
      <c r="C99">
        <v>5</v>
      </c>
      <c r="D99">
        <v>5</v>
      </c>
      <c r="E99">
        <v>5</v>
      </c>
      <c r="F99">
        <v>5</v>
      </c>
      <c r="G99">
        <v>4.4000000000000004</v>
      </c>
      <c r="H99">
        <v>5</v>
      </c>
      <c r="I99">
        <v>5</v>
      </c>
      <c r="J99">
        <v>5</v>
      </c>
      <c r="K99">
        <v>3</v>
      </c>
      <c r="L99">
        <v>0</v>
      </c>
      <c r="M99">
        <v>22</v>
      </c>
      <c r="N99">
        <v>0</v>
      </c>
      <c r="O99">
        <v>110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78.569999999999993</v>
      </c>
      <c r="AE99">
        <v>100</v>
      </c>
      <c r="AF99">
        <v>0</v>
      </c>
      <c r="AG99">
        <v>100</v>
      </c>
      <c r="AH99">
        <v>0</v>
      </c>
      <c r="AI99">
        <v>0</v>
      </c>
      <c r="AJ99">
        <v>5</v>
      </c>
      <c r="AK99">
        <v>110</v>
      </c>
      <c r="AL99">
        <v>110</v>
      </c>
      <c r="AM99">
        <v>120</v>
      </c>
      <c r="AN99">
        <v>100</v>
      </c>
      <c r="AO99">
        <v>87.5</v>
      </c>
      <c r="AP99">
        <v>125</v>
      </c>
      <c r="AQ99">
        <v>90</v>
      </c>
      <c r="AR99">
        <v>130</v>
      </c>
      <c r="AS99">
        <v>150</v>
      </c>
      <c r="AT99">
        <v>140</v>
      </c>
      <c r="AU99">
        <v>0</v>
      </c>
      <c r="AV99">
        <v>580</v>
      </c>
      <c r="AW99">
        <v>535</v>
      </c>
      <c r="AX99">
        <v>450</v>
      </c>
      <c r="AY99">
        <v>380</v>
      </c>
      <c r="AZ99">
        <v>235</v>
      </c>
      <c r="BA99">
        <v>560</v>
      </c>
      <c r="BB99">
        <v>612.5</v>
      </c>
      <c r="BC99">
        <v>605</v>
      </c>
      <c r="BD99">
        <v>220</v>
      </c>
      <c r="BE99">
        <v>40</v>
      </c>
      <c r="BF99">
        <v>0</v>
      </c>
      <c r="BG99">
        <v>40</v>
      </c>
      <c r="BH99" s="4">
        <v>0</v>
      </c>
      <c r="BI99">
        <v>0</v>
      </c>
      <c r="BJ99">
        <v>33.75</v>
      </c>
      <c r="BK99">
        <v>300</v>
      </c>
      <c r="BL99">
        <v>1</v>
      </c>
      <c r="BM99">
        <v>98.67</v>
      </c>
      <c r="BN99">
        <v>98.67</v>
      </c>
      <c r="BO99">
        <v>0</v>
      </c>
      <c r="BP99">
        <v>0</v>
      </c>
      <c r="BQ99">
        <v>0</v>
      </c>
      <c r="BR99">
        <v>17.600000000000001</v>
      </c>
      <c r="BS99">
        <v>100</v>
      </c>
      <c r="BT99">
        <v>100</v>
      </c>
      <c r="BU99">
        <v>83.93</v>
      </c>
      <c r="BV99">
        <v>83.93</v>
      </c>
      <c r="BW99">
        <v>116.17</v>
      </c>
      <c r="BX99">
        <v>116.17</v>
      </c>
      <c r="BY99">
        <v>0</v>
      </c>
      <c r="BZ99">
        <v>0</v>
      </c>
      <c r="CA99">
        <v>112.75</v>
      </c>
      <c r="CB99">
        <v>112.75</v>
      </c>
      <c r="CC99">
        <v>83.33</v>
      </c>
      <c r="CD99">
        <v>83.33</v>
      </c>
      <c r="CE99">
        <v>83.33</v>
      </c>
      <c r="CF99">
        <v>83.33</v>
      </c>
      <c r="CG99">
        <v>84.38</v>
      </c>
      <c r="CH99">
        <v>84.38</v>
      </c>
      <c r="CI99">
        <v>100</v>
      </c>
      <c r="CJ99">
        <v>100</v>
      </c>
      <c r="CK99">
        <v>100</v>
      </c>
      <c r="CL99">
        <v>100</v>
      </c>
      <c r="CM99">
        <v>96.13</v>
      </c>
      <c r="CN99">
        <v>96.13</v>
      </c>
      <c r="CP99" t="b">
        <f t="shared" si="2"/>
        <v>1</v>
      </c>
      <c r="CR99" t="b">
        <f t="shared" si="3"/>
        <v>1</v>
      </c>
    </row>
    <row r="100" spans="1:96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21.666666670000001</v>
      </c>
      <c r="N100">
        <v>0</v>
      </c>
      <c r="O100">
        <v>110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0</v>
      </c>
      <c r="W100">
        <v>0</v>
      </c>
      <c r="X100">
        <v>0</v>
      </c>
      <c r="Y100">
        <v>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70</v>
      </c>
      <c r="AN100">
        <v>60</v>
      </c>
      <c r="AO100">
        <v>0</v>
      </c>
      <c r="AP100">
        <v>100</v>
      </c>
      <c r="AQ100">
        <v>0</v>
      </c>
      <c r="AR100">
        <v>0</v>
      </c>
      <c r="AS100">
        <v>0</v>
      </c>
      <c r="AT100">
        <v>0</v>
      </c>
      <c r="AU100">
        <v>5</v>
      </c>
      <c r="AV100">
        <v>535</v>
      </c>
      <c r="AW100">
        <v>465</v>
      </c>
      <c r="AX100">
        <v>415</v>
      </c>
      <c r="AY100">
        <v>200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36</v>
      </c>
      <c r="BG100">
        <v>0</v>
      </c>
      <c r="BH100" s="4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17.329999999999998</v>
      </c>
      <c r="BS100">
        <v>100</v>
      </c>
      <c r="BT100">
        <v>100</v>
      </c>
      <c r="BU100">
        <v>100</v>
      </c>
      <c r="BV100">
        <v>60</v>
      </c>
      <c r="BW100">
        <v>45.54</v>
      </c>
      <c r="BX100">
        <v>22.89</v>
      </c>
      <c r="BY100">
        <v>0</v>
      </c>
      <c r="BZ100">
        <v>0</v>
      </c>
      <c r="CA100">
        <v>80.8</v>
      </c>
      <c r="CB100">
        <v>43.72</v>
      </c>
      <c r="CC100">
        <v>78.260000000000005</v>
      </c>
      <c r="CD100">
        <v>78.260000000000005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78.569999999999993</v>
      </c>
      <c r="CN100">
        <v>32.85</v>
      </c>
      <c r="CP100" t="b">
        <f t="shared" si="2"/>
        <v>0</v>
      </c>
      <c r="CR100" t="b">
        <f t="shared" si="3"/>
        <v>0</v>
      </c>
    </row>
    <row r="101" spans="1:96" x14ac:dyDescent="0.25">
      <c r="A101">
        <v>100</v>
      </c>
      <c r="B101">
        <v>5</v>
      </c>
      <c r="C101">
        <v>4</v>
      </c>
      <c r="D101">
        <v>3.5</v>
      </c>
      <c r="E101">
        <v>5</v>
      </c>
      <c r="F101">
        <v>5</v>
      </c>
      <c r="G101">
        <v>3.8</v>
      </c>
      <c r="H101">
        <v>0</v>
      </c>
      <c r="I101">
        <v>5</v>
      </c>
      <c r="J101">
        <v>0</v>
      </c>
      <c r="K101">
        <v>0</v>
      </c>
      <c r="L101">
        <v>0</v>
      </c>
      <c r="M101">
        <v>21.75</v>
      </c>
      <c r="N101">
        <v>0</v>
      </c>
      <c r="O101">
        <v>110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92</v>
      </c>
      <c r="V101">
        <v>100</v>
      </c>
      <c r="W101">
        <v>100</v>
      </c>
      <c r="X101">
        <v>100</v>
      </c>
      <c r="Y101">
        <v>100</v>
      </c>
      <c r="Z101">
        <v>61.53846154</v>
      </c>
      <c r="AA101">
        <v>35.29</v>
      </c>
      <c r="AB101">
        <v>92.86</v>
      </c>
      <c r="AC101">
        <v>80</v>
      </c>
      <c r="AD101">
        <v>64.290000000000006</v>
      </c>
      <c r="AE101">
        <v>0</v>
      </c>
      <c r="AF101">
        <v>100</v>
      </c>
      <c r="AG101">
        <v>0</v>
      </c>
      <c r="AH101">
        <v>0</v>
      </c>
      <c r="AI101">
        <v>75</v>
      </c>
      <c r="AJ101">
        <v>3</v>
      </c>
      <c r="AK101">
        <v>110</v>
      </c>
      <c r="AL101">
        <v>80</v>
      </c>
      <c r="AM101">
        <v>100</v>
      </c>
      <c r="AN101">
        <v>85</v>
      </c>
      <c r="AO101">
        <v>0</v>
      </c>
      <c r="AP101">
        <v>100</v>
      </c>
      <c r="AQ101">
        <v>105</v>
      </c>
      <c r="AR101">
        <v>90</v>
      </c>
      <c r="AS101">
        <v>105</v>
      </c>
      <c r="AT101">
        <v>100</v>
      </c>
      <c r="AU101">
        <v>5</v>
      </c>
      <c r="AV101">
        <v>265</v>
      </c>
      <c r="AW101">
        <v>435</v>
      </c>
      <c r="AX101">
        <v>400</v>
      </c>
      <c r="AY101">
        <v>330</v>
      </c>
      <c r="AZ101">
        <v>260</v>
      </c>
      <c r="BA101">
        <v>330</v>
      </c>
      <c r="BB101">
        <v>280</v>
      </c>
      <c r="BC101">
        <v>425</v>
      </c>
      <c r="BD101">
        <v>190</v>
      </c>
      <c r="BE101">
        <v>35.25</v>
      </c>
      <c r="BF101">
        <v>0</v>
      </c>
      <c r="BG101">
        <v>0</v>
      </c>
      <c r="BH101" s="4">
        <v>45.4</v>
      </c>
      <c r="BI101">
        <v>0</v>
      </c>
      <c r="BJ101">
        <v>30.25</v>
      </c>
      <c r="BK101">
        <v>300</v>
      </c>
      <c r="BL101">
        <v>1</v>
      </c>
      <c r="BM101">
        <v>69.56</v>
      </c>
      <c r="BN101">
        <v>69.56</v>
      </c>
      <c r="BO101">
        <v>0</v>
      </c>
      <c r="BP101">
        <v>0</v>
      </c>
      <c r="BQ101">
        <v>0</v>
      </c>
      <c r="BR101">
        <v>17.399999999999999</v>
      </c>
      <c r="BS101">
        <v>100</v>
      </c>
      <c r="BT101">
        <v>100</v>
      </c>
      <c r="BU101">
        <v>75.05</v>
      </c>
      <c r="BV101">
        <v>75.05</v>
      </c>
      <c r="BW101">
        <v>87.36</v>
      </c>
      <c r="BX101">
        <v>87.36</v>
      </c>
      <c r="BY101">
        <v>0</v>
      </c>
      <c r="BZ101">
        <v>0</v>
      </c>
      <c r="CA101">
        <v>78.81</v>
      </c>
      <c r="CB101">
        <v>78.81</v>
      </c>
      <c r="CC101">
        <v>73.44</v>
      </c>
      <c r="CD101">
        <v>73.44</v>
      </c>
      <c r="CE101">
        <v>98.7</v>
      </c>
      <c r="CF101">
        <v>98.7</v>
      </c>
      <c r="CG101">
        <v>75.63</v>
      </c>
      <c r="CH101">
        <v>75.63</v>
      </c>
      <c r="CI101">
        <v>100</v>
      </c>
      <c r="CJ101">
        <v>100</v>
      </c>
      <c r="CK101">
        <v>100</v>
      </c>
      <c r="CL101">
        <v>100</v>
      </c>
      <c r="CM101">
        <v>83.19</v>
      </c>
      <c r="CN101">
        <v>83.19</v>
      </c>
      <c r="CP101" t="b">
        <f t="shared" si="2"/>
        <v>1</v>
      </c>
      <c r="CR101" t="b">
        <f t="shared" si="3"/>
        <v>1</v>
      </c>
    </row>
    <row r="102" spans="1:96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21.666666670000001</v>
      </c>
      <c r="N102">
        <v>0</v>
      </c>
      <c r="O102">
        <v>110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</v>
      </c>
      <c r="AE102">
        <v>100</v>
      </c>
      <c r="AF102">
        <v>100</v>
      </c>
      <c r="AG102">
        <v>100</v>
      </c>
      <c r="AH102">
        <v>100</v>
      </c>
      <c r="AI102">
        <v>100</v>
      </c>
      <c r="AJ102">
        <v>5</v>
      </c>
      <c r="AK102">
        <v>110</v>
      </c>
      <c r="AL102">
        <v>110</v>
      </c>
      <c r="AM102">
        <v>120</v>
      </c>
      <c r="AN102">
        <v>100</v>
      </c>
      <c r="AO102">
        <v>90</v>
      </c>
      <c r="AP102">
        <v>112.5</v>
      </c>
      <c r="AQ102">
        <v>95</v>
      </c>
      <c r="AR102">
        <v>90</v>
      </c>
      <c r="AS102">
        <v>145</v>
      </c>
      <c r="AT102">
        <v>140</v>
      </c>
      <c r="AU102">
        <v>4</v>
      </c>
      <c r="AV102">
        <v>555</v>
      </c>
      <c r="AW102">
        <v>580</v>
      </c>
      <c r="AX102">
        <v>550</v>
      </c>
      <c r="AY102">
        <v>400</v>
      </c>
      <c r="AZ102">
        <v>420</v>
      </c>
      <c r="BA102">
        <v>268</v>
      </c>
      <c r="BB102">
        <v>320</v>
      </c>
      <c r="BC102">
        <v>420</v>
      </c>
      <c r="BD102">
        <v>250</v>
      </c>
      <c r="BE102">
        <v>0</v>
      </c>
      <c r="BF102">
        <v>37</v>
      </c>
      <c r="BG102">
        <v>0</v>
      </c>
      <c r="BH102" s="4">
        <v>42.5</v>
      </c>
      <c r="BI102">
        <v>38.380000000000003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86.67</v>
      </c>
      <c r="BR102">
        <v>17.329999999999998</v>
      </c>
      <c r="BS102">
        <v>100</v>
      </c>
      <c r="BT102">
        <v>100</v>
      </c>
      <c r="BU102">
        <v>100</v>
      </c>
      <c r="BV102">
        <v>100</v>
      </c>
      <c r="BW102">
        <v>111.19</v>
      </c>
      <c r="BX102">
        <v>111.19</v>
      </c>
      <c r="BY102">
        <v>0</v>
      </c>
      <c r="BZ102">
        <v>0</v>
      </c>
      <c r="CA102">
        <v>101.67</v>
      </c>
      <c r="CB102">
        <v>101.67</v>
      </c>
      <c r="CC102">
        <v>80.430000000000007</v>
      </c>
      <c r="CD102">
        <v>80.430000000000007</v>
      </c>
      <c r="CE102">
        <v>92.39</v>
      </c>
      <c r="CF102">
        <v>92.39</v>
      </c>
      <c r="CG102">
        <v>85.29</v>
      </c>
      <c r="CH102">
        <v>85.29</v>
      </c>
      <c r="CI102">
        <v>0</v>
      </c>
      <c r="CJ102">
        <v>0</v>
      </c>
      <c r="CK102">
        <v>100</v>
      </c>
      <c r="CL102">
        <v>100</v>
      </c>
      <c r="CM102">
        <v>93.56</v>
      </c>
      <c r="CN102">
        <v>92.63</v>
      </c>
      <c r="CP102" t="b">
        <f t="shared" si="2"/>
        <v>1</v>
      </c>
      <c r="CR102" t="b">
        <f t="shared" si="3"/>
        <v>1</v>
      </c>
    </row>
    <row r="103" spans="1:96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s="4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P103" t="b">
        <f t="shared" si="2"/>
        <v>0</v>
      </c>
      <c r="CR103" t="b">
        <f t="shared" si="3"/>
        <v>0</v>
      </c>
    </row>
    <row r="104" spans="1:96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22</v>
      </c>
      <c r="N104">
        <v>0</v>
      </c>
      <c r="O104">
        <v>110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84.61538462</v>
      </c>
      <c r="AA104">
        <v>100</v>
      </c>
      <c r="AB104">
        <v>92.86</v>
      </c>
      <c r="AC104">
        <v>100</v>
      </c>
      <c r="AD104">
        <v>64.290000000000006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5</v>
      </c>
      <c r="AK104">
        <v>90</v>
      </c>
      <c r="AL104">
        <v>98</v>
      </c>
      <c r="AM104">
        <v>40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5</v>
      </c>
      <c r="AV104">
        <v>305</v>
      </c>
      <c r="AW104">
        <v>300</v>
      </c>
      <c r="AX104">
        <v>420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-4.5999999999999996</v>
      </c>
      <c r="BG104">
        <v>0</v>
      </c>
      <c r="BH104" s="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17.600000000000001</v>
      </c>
      <c r="BS104">
        <v>100</v>
      </c>
      <c r="BT104">
        <v>100</v>
      </c>
      <c r="BU104">
        <v>67.27</v>
      </c>
      <c r="BV104">
        <v>47.09</v>
      </c>
      <c r="BW104">
        <v>46.14</v>
      </c>
      <c r="BX104">
        <v>23.18</v>
      </c>
      <c r="BY104">
        <v>0</v>
      </c>
      <c r="BZ104">
        <v>0</v>
      </c>
      <c r="CA104">
        <v>44.69</v>
      </c>
      <c r="CB104">
        <v>27.8</v>
      </c>
      <c r="CC104">
        <v>-10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32.44</v>
      </c>
      <c r="CN104">
        <v>13.51</v>
      </c>
      <c r="CP104" t="b">
        <f t="shared" si="2"/>
        <v>0</v>
      </c>
      <c r="CR104" t="b">
        <f t="shared" si="3"/>
        <v>0</v>
      </c>
    </row>
    <row r="105" spans="1:96" x14ac:dyDescent="0.25">
      <c r="A105">
        <v>104</v>
      </c>
      <c r="B105">
        <v>0</v>
      </c>
      <c r="C105">
        <v>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20.75</v>
      </c>
      <c r="N105">
        <v>0</v>
      </c>
      <c r="O105">
        <v>98</v>
      </c>
      <c r="P105">
        <v>10.869565</v>
      </c>
      <c r="Q105">
        <v>100</v>
      </c>
      <c r="R105">
        <v>100</v>
      </c>
      <c r="S105">
        <v>100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15.38461538</v>
      </c>
      <c r="AA105">
        <v>94.12</v>
      </c>
      <c r="AB105">
        <v>21.43</v>
      </c>
      <c r="AC105">
        <v>80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5</v>
      </c>
      <c r="AK105">
        <v>110</v>
      </c>
      <c r="AL105">
        <v>100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4</v>
      </c>
      <c r="AV105">
        <v>505</v>
      </c>
      <c r="AW105">
        <v>350</v>
      </c>
      <c r="AX105">
        <v>70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s="4">
        <v>0</v>
      </c>
      <c r="BI105">
        <v>0</v>
      </c>
      <c r="BJ105">
        <v>0</v>
      </c>
      <c r="BK105">
        <v>0</v>
      </c>
      <c r="BL105">
        <v>0</v>
      </c>
      <c r="BM105">
        <v>20</v>
      </c>
      <c r="BN105">
        <v>12.5</v>
      </c>
      <c r="BO105">
        <v>0</v>
      </c>
      <c r="BP105">
        <v>0</v>
      </c>
      <c r="BQ105">
        <v>0</v>
      </c>
      <c r="BR105">
        <v>16.600000000000001</v>
      </c>
      <c r="BS105">
        <v>89.09</v>
      </c>
      <c r="BT105">
        <v>89.09</v>
      </c>
      <c r="BU105">
        <v>43.48</v>
      </c>
      <c r="BV105">
        <v>26.09</v>
      </c>
      <c r="BW105">
        <v>42.57</v>
      </c>
      <c r="BX105">
        <v>21.39</v>
      </c>
      <c r="BY105">
        <v>0</v>
      </c>
      <c r="BZ105">
        <v>0</v>
      </c>
      <c r="CA105">
        <v>40.299999999999997</v>
      </c>
      <c r="CB105">
        <v>25.07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40.51</v>
      </c>
      <c r="CN105">
        <v>10.84</v>
      </c>
      <c r="CP105" t="b">
        <f t="shared" si="2"/>
        <v>0</v>
      </c>
      <c r="CR105" t="b">
        <f t="shared" si="3"/>
        <v>0</v>
      </c>
    </row>
    <row r="106" spans="1:96" x14ac:dyDescent="0.25">
      <c r="A106">
        <v>105</v>
      </c>
      <c r="B106">
        <v>5</v>
      </c>
      <c r="C106">
        <v>5</v>
      </c>
      <c r="D106">
        <v>0</v>
      </c>
      <c r="E106">
        <v>5</v>
      </c>
      <c r="F106">
        <v>5</v>
      </c>
      <c r="G106">
        <v>4.8</v>
      </c>
      <c r="H106">
        <v>5</v>
      </c>
      <c r="I106">
        <v>5</v>
      </c>
      <c r="J106">
        <v>5</v>
      </c>
      <c r="K106">
        <v>3</v>
      </c>
      <c r="L106">
        <v>0</v>
      </c>
      <c r="M106">
        <v>22</v>
      </c>
      <c r="N106">
        <v>0</v>
      </c>
      <c r="O106">
        <v>110</v>
      </c>
      <c r="P106">
        <v>50</v>
      </c>
      <c r="Q106">
        <v>79.31</v>
      </c>
      <c r="R106">
        <v>100</v>
      </c>
      <c r="S106">
        <v>53.85</v>
      </c>
      <c r="T106">
        <v>100</v>
      </c>
      <c r="U106">
        <v>100</v>
      </c>
      <c r="V106">
        <v>100</v>
      </c>
      <c r="W106">
        <v>100</v>
      </c>
      <c r="X106">
        <v>100</v>
      </c>
      <c r="Y106">
        <v>100</v>
      </c>
      <c r="Z106">
        <v>100</v>
      </c>
      <c r="AA106">
        <v>100</v>
      </c>
      <c r="AB106">
        <v>7.14</v>
      </c>
      <c r="AC106">
        <v>100</v>
      </c>
      <c r="AD106">
        <v>71.430000000000007</v>
      </c>
      <c r="AE106">
        <v>0</v>
      </c>
      <c r="AF106">
        <v>100</v>
      </c>
      <c r="AG106">
        <v>100</v>
      </c>
      <c r="AH106">
        <v>100</v>
      </c>
      <c r="AI106">
        <v>100</v>
      </c>
      <c r="AJ106">
        <v>5</v>
      </c>
      <c r="AK106">
        <v>55</v>
      </c>
      <c r="AL106">
        <v>100</v>
      </c>
      <c r="AM106">
        <v>0</v>
      </c>
      <c r="AN106">
        <v>75</v>
      </c>
      <c r="AO106">
        <v>75</v>
      </c>
      <c r="AP106">
        <v>75</v>
      </c>
      <c r="AQ106">
        <v>105</v>
      </c>
      <c r="AR106">
        <v>135</v>
      </c>
      <c r="AS106">
        <v>145</v>
      </c>
      <c r="AT106">
        <v>136</v>
      </c>
      <c r="AU106">
        <v>5</v>
      </c>
      <c r="AV106">
        <v>320</v>
      </c>
      <c r="AW106">
        <v>535</v>
      </c>
      <c r="AX106">
        <v>495</v>
      </c>
      <c r="AY106">
        <v>355</v>
      </c>
      <c r="AZ106">
        <v>320</v>
      </c>
      <c r="BA106">
        <v>0</v>
      </c>
      <c r="BB106">
        <v>270</v>
      </c>
      <c r="BC106">
        <v>340</v>
      </c>
      <c r="BD106">
        <v>250</v>
      </c>
      <c r="BE106">
        <v>40</v>
      </c>
      <c r="BF106">
        <v>0</v>
      </c>
      <c r="BG106">
        <v>43.5</v>
      </c>
      <c r="BH106" s="4">
        <v>0</v>
      </c>
      <c r="BI106">
        <v>0</v>
      </c>
      <c r="BJ106">
        <v>28</v>
      </c>
      <c r="BK106">
        <v>300</v>
      </c>
      <c r="BL106">
        <v>0</v>
      </c>
      <c r="BM106">
        <v>95.11</v>
      </c>
      <c r="BN106">
        <v>95.11</v>
      </c>
      <c r="BO106">
        <v>0</v>
      </c>
      <c r="BP106">
        <v>0</v>
      </c>
      <c r="BQ106">
        <v>0</v>
      </c>
      <c r="BR106">
        <v>17.600000000000001</v>
      </c>
      <c r="BS106">
        <v>100</v>
      </c>
      <c r="BT106">
        <v>100</v>
      </c>
      <c r="BU106">
        <v>83.09</v>
      </c>
      <c r="BV106">
        <v>83.09</v>
      </c>
      <c r="BW106">
        <v>90.15</v>
      </c>
      <c r="BX106">
        <v>90.15</v>
      </c>
      <c r="BY106">
        <v>0</v>
      </c>
      <c r="BZ106">
        <v>0</v>
      </c>
      <c r="CA106">
        <v>78</v>
      </c>
      <c r="CB106">
        <v>78</v>
      </c>
      <c r="CC106">
        <v>83.33</v>
      </c>
      <c r="CD106">
        <v>83.33</v>
      </c>
      <c r="CE106">
        <v>90.63</v>
      </c>
      <c r="CF106">
        <v>90.63</v>
      </c>
      <c r="CG106">
        <v>70</v>
      </c>
      <c r="CH106">
        <v>70</v>
      </c>
      <c r="CI106">
        <v>100</v>
      </c>
      <c r="CJ106">
        <v>100</v>
      </c>
      <c r="CK106">
        <v>0</v>
      </c>
      <c r="CL106">
        <v>0</v>
      </c>
      <c r="CM106">
        <v>82.79</v>
      </c>
      <c r="CN106">
        <v>82.79</v>
      </c>
      <c r="CP106" t="b">
        <f t="shared" si="2"/>
        <v>1</v>
      </c>
      <c r="CR106" t="b">
        <f t="shared" si="3"/>
        <v>1</v>
      </c>
    </row>
    <row r="107" spans="1:96" x14ac:dyDescent="0.25">
      <c r="A107">
        <v>106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4.8</v>
      </c>
      <c r="H107">
        <v>5</v>
      </c>
      <c r="I107">
        <v>4</v>
      </c>
      <c r="J107">
        <v>5</v>
      </c>
      <c r="K107">
        <v>3.5</v>
      </c>
      <c r="L107">
        <v>0</v>
      </c>
      <c r="M107">
        <v>21.666666670000001</v>
      </c>
      <c r="N107">
        <v>0</v>
      </c>
      <c r="O107">
        <v>110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  <c r="X107">
        <v>100</v>
      </c>
      <c r="Y107">
        <v>100</v>
      </c>
      <c r="Z107">
        <v>100</v>
      </c>
      <c r="AA107">
        <v>100</v>
      </c>
      <c r="AB107">
        <v>100</v>
      </c>
      <c r="AC107">
        <v>100</v>
      </c>
      <c r="AD107">
        <v>100</v>
      </c>
      <c r="AE107">
        <v>100</v>
      </c>
      <c r="AF107">
        <v>100</v>
      </c>
      <c r="AG107">
        <v>50</v>
      </c>
      <c r="AH107">
        <v>100</v>
      </c>
      <c r="AI107">
        <v>100</v>
      </c>
      <c r="AJ107">
        <v>5</v>
      </c>
      <c r="AK107">
        <v>110</v>
      </c>
      <c r="AL107">
        <v>110</v>
      </c>
      <c r="AM107">
        <v>100</v>
      </c>
      <c r="AN107">
        <v>90</v>
      </c>
      <c r="AO107">
        <v>50</v>
      </c>
      <c r="AP107">
        <v>100</v>
      </c>
      <c r="AQ107">
        <v>105</v>
      </c>
      <c r="AR107">
        <v>140</v>
      </c>
      <c r="AS107">
        <v>144</v>
      </c>
      <c r="AT107">
        <v>140</v>
      </c>
      <c r="AU107">
        <v>0</v>
      </c>
      <c r="AV107">
        <v>545</v>
      </c>
      <c r="AW107">
        <v>560</v>
      </c>
      <c r="AX107">
        <v>545</v>
      </c>
      <c r="AY107">
        <v>455</v>
      </c>
      <c r="AZ107">
        <v>315</v>
      </c>
      <c r="BA107">
        <v>435</v>
      </c>
      <c r="BB107">
        <v>470</v>
      </c>
      <c r="BC107">
        <v>485</v>
      </c>
      <c r="BD107">
        <v>0</v>
      </c>
      <c r="BE107">
        <v>36.5</v>
      </c>
      <c r="BF107">
        <v>0</v>
      </c>
      <c r="BG107">
        <v>35.25</v>
      </c>
      <c r="BH107" s="4">
        <v>0</v>
      </c>
      <c r="BI107">
        <v>0</v>
      </c>
      <c r="BJ107">
        <v>29.75</v>
      </c>
      <c r="BK107">
        <v>300</v>
      </c>
      <c r="BL107">
        <v>0</v>
      </c>
      <c r="BM107">
        <v>97.33</v>
      </c>
      <c r="BN107">
        <v>97.33</v>
      </c>
      <c r="BO107">
        <v>0</v>
      </c>
      <c r="BP107">
        <v>0</v>
      </c>
      <c r="BQ107">
        <v>0</v>
      </c>
      <c r="BR107">
        <v>17.329999999999998</v>
      </c>
      <c r="BS107">
        <v>100</v>
      </c>
      <c r="BT107">
        <v>100</v>
      </c>
      <c r="BU107">
        <v>97.5</v>
      </c>
      <c r="BV107">
        <v>97.5</v>
      </c>
      <c r="BW107">
        <v>108.86</v>
      </c>
      <c r="BX107">
        <v>108.86</v>
      </c>
      <c r="BY107">
        <v>0</v>
      </c>
      <c r="BZ107">
        <v>0</v>
      </c>
      <c r="CA107">
        <v>102.83</v>
      </c>
      <c r="CB107">
        <v>102.83</v>
      </c>
      <c r="CC107">
        <v>76.040000000000006</v>
      </c>
      <c r="CD107">
        <v>76.040000000000006</v>
      </c>
      <c r="CE107">
        <v>73.44</v>
      </c>
      <c r="CF107">
        <v>73.44</v>
      </c>
      <c r="CG107">
        <v>74.38</v>
      </c>
      <c r="CH107">
        <v>74.38</v>
      </c>
      <c r="CI107">
        <v>100</v>
      </c>
      <c r="CJ107">
        <v>100</v>
      </c>
      <c r="CK107">
        <v>0</v>
      </c>
      <c r="CL107">
        <v>0</v>
      </c>
      <c r="CM107">
        <v>88.4</v>
      </c>
      <c r="CN107">
        <v>88.4</v>
      </c>
      <c r="CP107" t="b">
        <f t="shared" si="2"/>
        <v>1</v>
      </c>
      <c r="CR107" t="b">
        <f t="shared" si="3"/>
        <v>1</v>
      </c>
    </row>
    <row r="108" spans="1:96" x14ac:dyDescent="0.25">
      <c r="A108">
        <v>107</v>
      </c>
      <c r="B108">
        <v>5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22</v>
      </c>
      <c r="N108">
        <v>0</v>
      </c>
      <c r="O108">
        <v>110</v>
      </c>
      <c r="P108">
        <v>30.434782999999999</v>
      </c>
      <c r="Q108">
        <v>100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61.53846154</v>
      </c>
      <c r="AA108">
        <v>88.24</v>
      </c>
      <c r="AB108">
        <v>78.569999999999993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</v>
      </c>
      <c r="AK108">
        <v>65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355</v>
      </c>
      <c r="AW108">
        <v>490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s="4">
        <v>0</v>
      </c>
      <c r="BI108">
        <v>0</v>
      </c>
      <c r="BJ108">
        <v>0</v>
      </c>
      <c r="BK108">
        <v>0</v>
      </c>
      <c r="BL108">
        <v>0</v>
      </c>
      <c r="BM108">
        <v>46.67</v>
      </c>
      <c r="BN108">
        <v>15.56</v>
      </c>
      <c r="BO108">
        <v>0</v>
      </c>
      <c r="BP108">
        <v>0</v>
      </c>
      <c r="BQ108">
        <v>0</v>
      </c>
      <c r="BR108">
        <v>17.600000000000001</v>
      </c>
      <c r="BS108">
        <v>100</v>
      </c>
      <c r="BT108">
        <v>100</v>
      </c>
      <c r="BU108">
        <v>76.459999999999994</v>
      </c>
      <c r="BV108">
        <v>22.94</v>
      </c>
      <c r="BW108">
        <v>34.15</v>
      </c>
      <c r="BX108">
        <v>6.97</v>
      </c>
      <c r="BY108">
        <v>0</v>
      </c>
      <c r="BZ108">
        <v>0</v>
      </c>
      <c r="CA108">
        <v>70.12</v>
      </c>
      <c r="CB108">
        <v>22.81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64.09</v>
      </c>
      <c r="CN108">
        <v>8.86</v>
      </c>
      <c r="CP108" t="b">
        <f t="shared" si="2"/>
        <v>0</v>
      </c>
      <c r="CR108" t="b">
        <f t="shared" si="3"/>
        <v>0</v>
      </c>
    </row>
    <row r="109" spans="1:96" x14ac:dyDescent="0.25">
      <c r="A109">
        <v>108</v>
      </c>
      <c r="B109">
        <v>5</v>
      </c>
      <c r="C109">
        <v>5</v>
      </c>
      <c r="D109">
        <v>3.5</v>
      </c>
      <c r="E109">
        <v>5</v>
      </c>
      <c r="F109">
        <v>5</v>
      </c>
      <c r="G109">
        <v>4</v>
      </c>
      <c r="H109">
        <v>5</v>
      </c>
      <c r="I109">
        <v>2</v>
      </c>
      <c r="J109">
        <v>5</v>
      </c>
      <c r="K109">
        <v>1</v>
      </c>
      <c r="L109">
        <v>0</v>
      </c>
      <c r="M109">
        <v>20.5</v>
      </c>
      <c r="N109">
        <v>0</v>
      </c>
      <c r="O109">
        <v>105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21.43</v>
      </c>
      <c r="AE109">
        <v>14.29</v>
      </c>
      <c r="AF109">
        <v>100</v>
      </c>
      <c r="AG109">
        <v>100</v>
      </c>
      <c r="AH109">
        <v>100</v>
      </c>
      <c r="AI109">
        <v>100</v>
      </c>
      <c r="AJ109">
        <v>4.5</v>
      </c>
      <c r="AK109">
        <v>70</v>
      </c>
      <c r="AL109">
        <v>100</v>
      </c>
      <c r="AM109">
        <v>90</v>
      </c>
      <c r="AN109">
        <v>30</v>
      </c>
      <c r="AO109">
        <v>70</v>
      </c>
      <c r="AP109">
        <v>100</v>
      </c>
      <c r="AQ109">
        <v>105</v>
      </c>
      <c r="AR109">
        <v>110</v>
      </c>
      <c r="AS109">
        <v>90</v>
      </c>
      <c r="AT109">
        <v>140</v>
      </c>
      <c r="AU109">
        <v>0</v>
      </c>
      <c r="AV109">
        <v>485</v>
      </c>
      <c r="AW109">
        <v>460</v>
      </c>
      <c r="AX109">
        <v>255</v>
      </c>
      <c r="AY109">
        <v>290</v>
      </c>
      <c r="AZ109">
        <v>0</v>
      </c>
      <c r="BA109">
        <v>307.5</v>
      </c>
      <c r="BB109">
        <v>400</v>
      </c>
      <c r="BC109">
        <v>470</v>
      </c>
      <c r="BD109">
        <v>250</v>
      </c>
      <c r="BE109">
        <v>38.25</v>
      </c>
      <c r="BF109">
        <v>0</v>
      </c>
      <c r="BG109">
        <v>36.25</v>
      </c>
      <c r="BH109" s="4">
        <v>0</v>
      </c>
      <c r="BI109">
        <v>0</v>
      </c>
      <c r="BJ109">
        <v>23.25</v>
      </c>
      <c r="BK109">
        <v>200</v>
      </c>
      <c r="BL109">
        <v>0</v>
      </c>
      <c r="BM109">
        <v>87.78</v>
      </c>
      <c r="BN109">
        <v>87.78</v>
      </c>
      <c r="BO109">
        <v>0</v>
      </c>
      <c r="BP109">
        <v>0</v>
      </c>
      <c r="BQ109">
        <v>0</v>
      </c>
      <c r="BR109">
        <v>16.399999999999999</v>
      </c>
      <c r="BS109">
        <v>95.45</v>
      </c>
      <c r="BT109">
        <v>95.45</v>
      </c>
      <c r="BU109">
        <v>91.79</v>
      </c>
      <c r="BV109">
        <v>91.79</v>
      </c>
      <c r="BW109">
        <v>90.5</v>
      </c>
      <c r="BX109">
        <v>90.5</v>
      </c>
      <c r="BY109">
        <v>0</v>
      </c>
      <c r="BZ109">
        <v>0</v>
      </c>
      <c r="CA109">
        <v>78.739999999999995</v>
      </c>
      <c r="CB109">
        <v>78.739999999999995</v>
      </c>
      <c r="CC109">
        <v>79.69</v>
      </c>
      <c r="CD109">
        <v>79.69</v>
      </c>
      <c r="CE109">
        <v>75.52</v>
      </c>
      <c r="CF109">
        <v>75.52</v>
      </c>
      <c r="CG109">
        <v>58.13</v>
      </c>
      <c r="CH109">
        <v>58.13</v>
      </c>
      <c r="CI109">
        <v>66.67</v>
      </c>
      <c r="CJ109">
        <v>66.67</v>
      </c>
      <c r="CK109">
        <v>0</v>
      </c>
      <c r="CL109">
        <v>0</v>
      </c>
      <c r="CM109">
        <v>77.67</v>
      </c>
      <c r="CN109">
        <v>77.67</v>
      </c>
      <c r="CP109" t="b">
        <f t="shared" si="2"/>
        <v>1</v>
      </c>
      <c r="CR109" t="b">
        <f t="shared" si="3"/>
        <v>1</v>
      </c>
    </row>
    <row r="110" spans="1:96" x14ac:dyDescent="0.25">
      <c r="A110">
        <v>109</v>
      </c>
      <c r="B110">
        <v>5</v>
      </c>
      <c r="C110">
        <v>5</v>
      </c>
      <c r="D110">
        <v>4</v>
      </c>
      <c r="E110">
        <v>5</v>
      </c>
      <c r="F110">
        <v>5</v>
      </c>
      <c r="G110">
        <v>4.4000000000000004</v>
      </c>
      <c r="H110">
        <v>5</v>
      </c>
      <c r="I110">
        <v>5</v>
      </c>
      <c r="J110">
        <v>5</v>
      </c>
      <c r="K110">
        <v>3</v>
      </c>
      <c r="L110">
        <v>0</v>
      </c>
      <c r="M110">
        <v>22</v>
      </c>
      <c r="N110">
        <v>0</v>
      </c>
      <c r="O110">
        <v>110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100</v>
      </c>
      <c r="AE110">
        <v>100</v>
      </c>
      <c r="AF110">
        <v>100</v>
      </c>
      <c r="AG110">
        <v>100</v>
      </c>
      <c r="AH110">
        <v>100</v>
      </c>
      <c r="AI110">
        <v>100</v>
      </c>
      <c r="AJ110">
        <v>4</v>
      </c>
      <c r="AK110">
        <v>90</v>
      </c>
      <c r="AL110">
        <v>110</v>
      </c>
      <c r="AM110">
        <v>80</v>
      </c>
      <c r="AN110">
        <v>80</v>
      </c>
      <c r="AO110">
        <v>30</v>
      </c>
      <c r="AP110">
        <v>100</v>
      </c>
      <c r="AQ110">
        <v>105</v>
      </c>
      <c r="AR110">
        <v>65</v>
      </c>
      <c r="AS110">
        <v>131</v>
      </c>
      <c r="AT110">
        <v>130</v>
      </c>
      <c r="AU110">
        <v>5</v>
      </c>
      <c r="AV110">
        <v>547.5</v>
      </c>
      <c r="AW110">
        <v>455</v>
      </c>
      <c r="AX110">
        <v>490</v>
      </c>
      <c r="AY110">
        <v>590</v>
      </c>
      <c r="AZ110">
        <v>385</v>
      </c>
      <c r="BA110">
        <v>422.5</v>
      </c>
      <c r="BB110">
        <v>500</v>
      </c>
      <c r="BC110">
        <v>447.5</v>
      </c>
      <c r="BD110">
        <v>235</v>
      </c>
      <c r="BE110">
        <v>42.25</v>
      </c>
      <c r="BF110">
        <v>0</v>
      </c>
      <c r="BG110">
        <v>44.5</v>
      </c>
      <c r="BH110" s="4">
        <v>0</v>
      </c>
      <c r="BI110">
        <v>0</v>
      </c>
      <c r="BJ110">
        <v>23.15</v>
      </c>
      <c r="BK110">
        <v>300</v>
      </c>
      <c r="BL110">
        <v>1</v>
      </c>
      <c r="BM110">
        <v>96.44</v>
      </c>
      <c r="BN110">
        <v>96.44</v>
      </c>
      <c r="BO110">
        <v>0</v>
      </c>
      <c r="BP110">
        <v>0</v>
      </c>
      <c r="BQ110">
        <v>0</v>
      </c>
      <c r="BR110">
        <v>17.600000000000001</v>
      </c>
      <c r="BS110">
        <v>100</v>
      </c>
      <c r="BT110">
        <v>100</v>
      </c>
      <c r="BU110">
        <v>100</v>
      </c>
      <c r="BV110">
        <v>100</v>
      </c>
      <c r="BW110">
        <v>92.04</v>
      </c>
      <c r="BX110">
        <v>92.04</v>
      </c>
      <c r="BY110">
        <v>0</v>
      </c>
      <c r="BZ110">
        <v>0</v>
      </c>
      <c r="CA110">
        <v>110.05</v>
      </c>
      <c r="CB110">
        <v>110.05</v>
      </c>
      <c r="CC110">
        <v>88.02</v>
      </c>
      <c r="CD110">
        <v>88.02</v>
      </c>
      <c r="CE110">
        <v>92.71</v>
      </c>
      <c r="CF110">
        <v>92.71</v>
      </c>
      <c r="CG110">
        <v>57.88</v>
      </c>
      <c r="CH110">
        <v>57.88</v>
      </c>
      <c r="CI110">
        <v>100</v>
      </c>
      <c r="CJ110">
        <v>100</v>
      </c>
      <c r="CK110">
        <v>100</v>
      </c>
      <c r="CL110">
        <v>100</v>
      </c>
      <c r="CM110">
        <v>92.58</v>
      </c>
      <c r="CN110">
        <v>92.58</v>
      </c>
      <c r="CP110" t="b">
        <f t="shared" si="2"/>
        <v>1</v>
      </c>
      <c r="CR110" t="b">
        <f t="shared" si="3"/>
        <v>1</v>
      </c>
    </row>
    <row r="111" spans="1:96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21</v>
      </c>
      <c r="N111">
        <v>0</v>
      </c>
      <c r="O111">
        <v>105</v>
      </c>
      <c r="P111">
        <v>0</v>
      </c>
      <c r="Q111">
        <v>100</v>
      </c>
      <c r="R111">
        <v>100</v>
      </c>
      <c r="S111">
        <v>100</v>
      </c>
      <c r="T111">
        <v>100</v>
      </c>
      <c r="U111">
        <v>100</v>
      </c>
      <c r="V111">
        <v>100</v>
      </c>
      <c r="W111">
        <v>100</v>
      </c>
      <c r="X111">
        <v>100</v>
      </c>
      <c r="Y111">
        <v>100</v>
      </c>
      <c r="Z111">
        <v>0</v>
      </c>
      <c r="AA111">
        <v>100</v>
      </c>
      <c r="AB111">
        <v>100</v>
      </c>
      <c r="AC111">
        <v>100</v>
      </c>
      <c r="AD111">
        <v>92.86</v>
      </c>
      <c r="AE111">
        <v>85.71</v>
      </c>
      <c r="AF111">
        <v>100</v>
      </c>
      <c r="AG111">
        <v>100</v>
      </c>
      <c r="AH111">
        <v>100</v>
      </c>
      <c r="AI111">
        <v>100</v>
      </c>
      <c r="AJ111">
        <v>3</v>
      </c>
      <c r="AK111">
        <v>100</v>
      </c>
      <c r="AL111">
        <v>0</v>
      </c>
      <c r="AM111">
        <v>100</v>
      </c>
      <c r="AN111">
        <v>70</v>
      </c>
      <c r="AO111">
        <v>100</v>
      </c>
      <c r="AP111">
        <v>87.5</v>
      </c>
      <c r="AQ111">
        <v>50</v>
      </c>
      <c r="AR111">
        <v>90</v>
      </c>
      <c r="AS111">
        <v>115</v>
      </c>
      <c r="AT111">
        <v>140</v>
      </c>
      <c r="AU111">
        <v>5</v>
      </c>
      <c r="AV111">
        <v>590</v>
      </c>
      <c r="AW111">
        <v>370</v>
      </c>
      <c r="AX111">
        <v>180</v>
      </c>
      <c r="AY111">
        <v>360</v>
      </c>
      <c r="AZ111">
        <v>290</v>
      </c>
      <c r="BA111">
        <v>490</v>
      </c>
      <c r="BB111">
        <v>300</v>
      </c>
      <c r="BC111">
        <v>260</v>
      </c>
      <c r="BD111">
        <v>250</v>
      </c>
      <c r="BE111">
        <v>34</v>
      </c>
      <c r="BF111">
        <v>0</v>
      </c>
      <c r="BG111">
        <v>38.25</v>
      </c>
      <c r="BH111" s="4">
        <v>0</v>
      </c>
      <c r="BI111">
        <v>0</v>
      </c>
      <c r="BJ111">
        <v>34.75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16.8</v>
      </c>
      <c r="BS111">
        <v>95.45</v>
      </c>
      <c r="BT111">
        <v>95.45</v>
      </c>
      <c r="BU111">
        <v>88.93</v>
      </c>
      <c r="BV111">
        <v>88.93</v>
      </c>
      <c r="BW111">
        <v>85.12</v>
      </c>
      <c r="BX111">
        <v>85.12</v>
      </c>
      <c r="BY111">
        <v>0</v>
      </c>
      <c r="BZ111">
        <v>0</v>
      </c>
      <c r="CA111">
        <v>83.54</v>
      </c>
      <c r="CB111">
        <v>83.54</v>
      </c>
      <c r="CC111">
        <v>70.83</v>
      </c>
      <c r="CD111">
        <v>70.83</v>
      </c>
      <c r="CE111">
        <v>79.69</v>
      </c>
      <c r="CF111">
        <v>79.69</v>
      </c>
      <c r="CG111">
        <v>86.88</v>
      </c>
      <c r="CH111">
        <v>86.88</v>
      </c>
      <c r="CI111">
        <v>0</v>
      </c>
      <c r="CJ111">
        <v>0</v>
      </c>
      <c r="CK111">
        <v>0</v>
      </c>
      <c r="CL111">
        <v>0</v>
      </c>
      <c r="CM111">
        <v>80.19</v>
      </c>
      <c r="CN111">
        <v>80.19</v>
      </c>
      <c r="CP111" t="b">
        <f t="shared" si="2"/>
        <v>1</v>
      </c>
      <c r="CR111" t="b">
        <f t="shared" si="3"/>
        <v>1</v>
      </c>
    </row>
    <row r="112" spans="1:96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20.666666670000001</v>
      </c>
      <c r="N112">
        <v>0</v>
      </c>
      <c r="O112">
        <v>93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100</v>
      </c>
      <c r="V112">
        <v>100</v>
      </c>
      <c r="W112">
        <v>93.75</v>
      </c>
      <c r="X112">
        <v>92.86</v>
      </c>
      <c r="Y112">
        <v>77.14</v>
      </c>
      <c r="Z112">
        <v>0</v>
      </c>
      <c r="AA112">
        <v>0</v>
      </c>
      <c r="AB112">
        <v>0</v>
      </c>
      <c r="AC112">
        <v>100</v>
      </c>
      <c r="AD112">
        <v>100</v>
      </c>
      <c r="AE112">
        <v>71.430000000000007</v>
      </c>
      <c r="AF112">
        <v>0</v>
      </c>
      <c r="AG112">
        <v>100</v>
      </c>
      <c r="AH112">
        <v>100</v>
      </c>
      <c r="AI112">
        <v>100</v>
      </c>
      <c r="AJ112">
        <v>0</v>
      </c>
      <c r="AK112">
        <v>60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105</v>
      </c>
      <c r="AR112">
        <v>110</v>
      </c>
      <c r="AS112">
        <v>140</v>
      </c>
      <c r="AT112">
        <v>136</v>
      </c>
      <c r="AU112">
        <v>0</v>
      </c>
      <c r="AV112">
        <v>520</v>
      </c>
      <c r="AW112">
        <v>290</v>
      </c>
      <c r="AX112">
        <v>565</v>
      </c>
      <c r="AY112">
        <v>0</v>
      </c>
      <c r="AZ112">
        <v>455</v>
      </c>
      <c r="BA112">
        <v>0</v>
      </c>
      <c r="BB112">
        <v>310</v>
      </c>
      <c r="BC112">
        <v>345</v>
      </c>
      <c r="BD112">
        <v>240</v>
      </c>
      <c r="BE112">
        <v>0</v>
      </c>
      <c r="BF112">
        <v>38.5</v>
      </c>
      <c r="BG112">
        <v>0</v>
      </c>
      <c r="BH112" s="4">
        <v>0</v>
      </c>
      <c r="BI112">
        <v>46.85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82.67</v>
      </c>
      <c r="BR112">
        <v>16.53</v>
      </c>
      <c r="BS112">
        <v>84.55</v>
      </c>
      <c r="BT112">
        <v>84.55</v>
      </c>
      <c r="BU112">
        <v>51.76</v>
      </c>
      <c r="BV112">
        <v>51.76</v>
      </c>
      <c r="BW112">
        <v>54.83</v>
      </c>
      <c r="BX112">
        <v>54.83</v>
      </c>
      <c r="BY112">
        <v>0</v>
      </c>
      <c r="BZ112">
        <v>0</v>
      </c>
      <c r="CA112">
        <v>73.55</v>
      </c>
      <c r="CB112">
        <v>73.55</v>
      </c>
      <c r="CC112">
        <v>83.7</v>
      </c>
      <c r="CD112">
        <v>83.7</v>
      </c>
      <c r="CE112">
        <v>0</v>
      </c>
      <c r="CF112">
        <v>0</v>
      </c>
      <c r="CG112">
        <v>104.11</v>
      </c>
      <c r="CH112">
        <v>104.11</v>
      </c>
      <c r="CI112">
        <v>0</v>
      </c>
      <c r="CJ112">
        <v>0</v>
      </c>
      <c r="CK112">
        <v>0</v>
      </c>
      <c r="CL112">
        <v>0</v>
      </c>
      <c r="CM112">
        <v>64.08</v>
      </c>
      <c r="CN112">
        <v>62.8</v>
      </c>
      <c r="CP112" t="b">
        <f t="shared" si="2"/>
        <v>1</v>
      </c>
      <c r="CR112" t="b">
        <f t="shared" si="3"/>
        <v>0</v>
      </c>
    </row>
    <row r="113" spans="1:96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21</v>
      </c>
      <c r="N113">
        <v>0</v>
      </c>
      <c r="O113">
        <v>110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s="4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16.8</v>
      </c>
      <c r="BS113">
        <v>100</v>
      </c>
      <c r="BT113">
        <v>100</v>
      </c>
      <c r="BU113">
        <v>0</v>
      </c>
      <c r="BV113">
        <v>0</v>
      </c>
      <c r="BW113">
        <v>40</v>
      </c>
      <c r="BX113">
        <v>0.2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40</v>
      </c>
      <c r="CN113">
        <v>0.02</v>
      </c>
      <c r="CP113" t="b">
        <f t="shared" si="2"/>
        <v>0</v>
      </c>
      <c r="CR113" t="b">
        <f t="shared" si="3"/>
        <v>0</v>
      </c>
    </row>
    <row r="114" spans="1:96" x14ac:dyDescent="0.25">
      <c r="A114">
        <v>113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21.75</v>
      </c>
      <c r="N114">
        <v>0</v>
      </c>
      <c r="O114">
        <v>110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  <c r="X114">
        <v>100</v>
      </c>
      <c r="Y114">
        <v>100</v>
      </c>
      <c r="Z114">
        <v>84.61538462</v>
      </c>
      <c r="AA114">
        <v>0</v>
      </c>
      <c r="AB114">
        <v>71.430000000000007</v>
      </c>
      <c r="AC114">
        <v>100</v>
      </c>
      <c r="AD114">
        <v>14.29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>
        <v>4.5</v>
      </c>
      <c r="AK114">
        <v>60</v>
      </c>
      <c r="AL114">
        <v>90</v>
      </c>
      <c r="AM114">
        <v>20</v>
      </c>
      <c r="AN114">
        <v>70</v>
      </c>
      <c r="AO114">
        <v>55</v>
      </c>
      <c r="AP114">
        <v>100</v>
      </c>
      <c r="AQ114">
        <v>70</v>
      </c>
      <c r="AR114">
        <v>85</v>
      </c>
      <c r="AS114">
        <v>70</v>
      </c>
      <c r="AT114">
        <v>63</v>
      </c>
      <c r="AU114">
        <v>3</v>
      </c>
      <c r="AV114">
        <v>415</v>
      </c>
      <c r="AW114">
        <v>480</v>
      </c>
      <c r="AX114">
        <v>0</v>
      </c>
      <c r="AY114">
        <v>135</v>
      </c>
      <c r="AZ114">
        <v>190</v>
      </c>
      <c r="BA114">
        <v>375</v>
      </c>
      <c r="BB114">
        <v>170</v>
      </c>
      <c r="BC114">
        <v>263</v>
      </c>
      <c r="BD114">
        <v>150</v>
      </c>
      <c r="BE114">
        <v>37.5</v>
      </c>
      <c r="BF114">
        <v>0</v>
      </c>
      <c r="BG114">
        <v>31.75</v>
      </c>
      <c r="BH114" s="4">
        <v>0</v>
      </c>
      <c r="BI114">
        <v>0</v>
      </c>
      <c r="BJ114">
        <v>19.75</v>
      </c>
      <c r="BK114">
        <v>0</v>
      </c>
      <c r="BL114">
        <v>1</v>
      </c>
      <c r="BM114">
        <v>7.5</v>
      </c>
      <c r="BN114">
        <v>7.5</v>
      </c>
      <c r="BO114">
        <v>0</v>
      </c>
      <c r="BP114">
        <v>0</v>
      </c>
      <c r="BQ114">
        <v>0</v>
      </c>
      <c r="BR114">
        <v>17.399999999999999</v>
      </c>
      <c r="BS114">
        <v>100</v>
      </c>
      <c r="BT114">
        <v>100</v>
      </c>
      <c r="BU114">
        <v>88.52</v>
      </c>
      <c r="BV114">
        <v>88.52</v>
      </c>
      <c r="BW114">
        <v>68.41</v>
      </c>
      <c r="BX114">
        <v>68.41</v>
      </c>
      <c r="BY114">
        <v>0</v>
      </c>
      <c r="BZ114">
        <v>0</v>
      </c>
      <c r="CA114">
        <v>58.87</v>
      </c>
      <c r="CB114">
        <v>58.87</v>
      </c>
      <c r="CC114">
        <v>78.13</v>
      </c>
      <c r="CD114">
        <v>78.13</v>
      </c>
      <c r="CE114">
        <v>66.150000000000006</v>
      </c>
      <c r="CF114">
        <v>66.150000000000006</v>
      </c>
      <c r="CG114">
        <v>49.38</v>
      </c>
      <c r="CH114">
        <v>49.38</v>
      </c>
      <c r="CI114">
        <v>0</v>
      </c>
      <c r="CJ114">
        <v>0</v>
      </c>
      <c r="CK114">
        <v>100</v>
      </c>
      <c r="CL114">
        <v>100</v>
      </c>
      <c r="CM114">
        <v>65.540000000000006</v>
      </c>
      <c r="CN114">
        <v>65.540000000000006</v>
      </c>
      <c r="CP114" t="b">
        <f t="shared" si="2"/>
        <v>1</v>
      </c>
      <c r="CR114" t="b">
        <f t="shared" si="3"/>
        <v>0</v>
      </c>
    </row>
    <row r="115" spans="1:96" x14ac:dyDescent="0.25">
      <c r="A115">
        <v>114</v>
      </c>
      <c r="B115">
        <v>5</v>
      </c>
      <c r="C115">
        <v>1</v>
      </c>
      <c r="D115">
        <v>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21.75</v>
      </c>
      <c r="N115">
        <v>0</v>
      </c>
      <c r="O115">
        <v>103.5</v>
      </c>
      <c r="P115">
        <v>100</v>
      </c>
      <c r="Q115">
        <v>100</v>
      </c>
      <c r="R115">
        <v>100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100</v>
      </c>
      <c r="AA115">
        <v>100</v>
      </c>
      <c r="AB115">
        <v>100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4</v>
      </c>
      <c r="AK115">
        <v>80</v>
      </c>
      <c r="AL115">
        <v>90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5</v>
      </c>
      <c r="AV115">
        <v>220</v>
      </c>
      <c r="AW115">
        <v>260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s="4">
        <v>0</v>
      </c>
      <c r="BI115">
        <v>0</v>
      </c>
      <c r="BJ115">
        <v>0</v>
      </c>
      <c r="BK115">
        <v>0</v>
      </c>
      <c r="BL115">
        <v>0</v>
      </c>
      <c r="BM115">
        <v>90</v>
      </c>
      <c r="BN115">
        <v>22.22</v>
      </c>
      <c r="BO115">
        <v>0</v>
      </c>
      <c r="BP115">
        <v>0</v>
      </c>
      <c r="BQ115">
        <v>0</v>
      </c>
      <c r="BR115">
        <v>17.399999999999999</v>
      </c>
      <c r="BS115">
        <v>94.09</v>
      </c>
      <c r="BT115">
        <v>94.09</v>
      </c>
      <c r="BU115">
        <v>100</v>
      </c>
      <c r="BV115">
        <v>30</v>
      </c>
      <c r="BW115">
        <v>84.88</v>
      </c>
      <c r="BX115">
        <v>17.309999999999999</v>
      </c>
      <c r="BY115">
        <v>0</v>
      </c>
      <c r="BZ115">
        <v>0</v>
      </c>
      <c r="CA115">
        <v>40.25</v>
      </c>
      <c r="CB115">
        <v>13.09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63.67</v>
      </c>
      <c r="CN115">
        <v>8.1</v>
      </c>
      <c r="CP115" t="b">
        <f t="shared" si="2"/>
        <v>0</v>
      </c>
      <c r="CR115" t="b">
        <f t="shared" si="3"/>
        <v>0</v>
      </c>
    </row>
    <row r="116" spans="1:96" x14ac:dyDescent="0.25">
      <c r="A116">
        <v>115</v>
      </c>
      <c r="B116">
        <v>5</v>
      </c>
      <c r="C116">
        <v>5</v>
      </c>
      <c r="D116">
        <v>3.5</v>
      </c>
      <c r="E116">
        <v>5</v>
      </c>
      <c r="F116">
        <v>5</v>
      </c>
      <c r="G116">
        <v>0</v>
      </c>
      <c r="H116">
        <v>5</v>
      </c>
      <c r="I116">
        <v>1.5</v>
      </c>
      <c r="J116">
        <v>0</v>
      </c>
      <c r="K116">
        <v>0</v>
      </c>
      <c r="L116">
        <v>0</v>
      </c>
      <c r="M116">
        <v>21</v>
      </c>
      <c r="N116">
        <v>0</v>
      </c>
      <c r="O116">
        <v>110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14</v>
      </c>
      <c r="V116">
        <v>100</v>
      </c>
      <c r="W116">
        <v>100</v>
      </c>
      <c r="X116">
        <v>100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85.71</v>
      </c>
      <c r="AE116">
        <v>14.29</v>
      </c>
      <c r="AF116">
        <v>100</v>
      </c>
      <c r="AG116">
        <v>100</v>
      </c>
      <c r="AH116">
        <v>100</v>
      </c>
      <c r="AI116">
        <v>100</v>
      </c>
      <c r="AJ116">
        <v>5</v>
      </c>
      <c r="AK116">
        <v>110</v>
      </c>
      <c r="AL116">
        <v>110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87</v>
      </c>
      <c r="AT116">
        <v>125</v>
      </c>
      <c r="AU116">
        <v>5</v>
      </c>
      <c r="AV116">
        <v>552.5</v>
      </c>
      <c r="AW116">
        <v>590</v>
      </c>
      <c r="AX116">
        <v>455</v>
      </c>
      <c r="AY116">
        <v>380</v>
      </c>
      <c r="AZ116">
        <v>285</v>
      </c>
      <c r="BA116">
        <v>590</v>
      </c>
      <c r="BB116">
        <v>315</v>
      </c>
      <c r="BC116">
        <v>352.5</v>
      </c>
      <c r="BD116">
        <v>200</v>
      </c>
      <c r="BE116">
        <v>36.5</v>
      </c>
      <c r="BF116">
        <v>0</v>
      </c>
      <c r="BG116">
        <v>22</v>
      </c>
      <c r="BH116" s="4">
        <v>0</v>
      </c>
      <c r="BI116">
        <v>0</v>
      </c>
      <c r="BJ116">
        <v>31.25</v>
      </c>
      <c r="BK116">
        <v>300</v>
      </c>
      <c r="BL116">
        <v>1</v>
      </c>
      <c r="BM116">
        <v>66.67</v>
      </c>
      <c r="BN116">
        <v>66.67</v>
      </c>
      <c r="BO116">
        <v>0</v>
      </c>
      <c r="BP116">
        <v>0</v>
      </c>
      <c r="BQ116">
        <v>0</v>
      </c>
      <c r="BR116">
        <v>16.8</v>
      </c>
      <c r="BS116">
        <v>100</v>
      </c>
      <c r="BT116">
        <v>100</v>
      </c>
      <c r="BU116">
        <v>90.7</v>
      </c>
      <c r="BV116">
        <v>90.7</v>
      </c>
      <c r="BW116">
        <v>43.48</v>
      </c>
      <c r="BX116">
        <v>43.48</v>
      </c>
      <c r="BY116">
        <v>0</v>
      </c>
      <c r="BZ116">
        <v>0</v>
      </c>
      <c r="CA116">
        <v>100.54</v>
      </c>
      <c r="CB116">
        <v>100.54</v>
      </c>
      <c r="CC116">
        <v>76.040000000000006</v>
      </c>
      <c r="CD116">
        <v>76.040000000000006</v>
      </c>
      <c r="CE116">
        <v>45.83</v>
      </c>
      <c r="CF116">
        <v>45.83</v>
      </c>
      <c r="CG116">
        <v>78.13</v>
      </c>
      <c r="CH116">
        <v>78.13</v>
      </c>
      <c r="CI116">
        <v>100</v>
      </c>
      <c r="CJ116">
        <v>100</v>
      </c>
      <c r="CK116">
        <v>100</v>
      </c>
      <c r="CL116">
        <v>100</v>
      </c>
      <c r="CM116">
        <v>78.05</v>
      </c>
      <c r="CN116">
        <v>78.05</v>
      </c>
      <c r="CP116" t="b">
        <f t="shared" si="2"/>
        <v>1</v>
      </c>
      <c r="CR116" t="b">
        <f t="shared" si="3"/>
        <v>1</v>
      </c>
    </row>
    <row r="117" spans="1:96" x14ac:dyDescent="0.25">
      <c r="A117">
        <v>116</v>
      </c>
      <c r="B117">
        <v>5</v>
      </c>
      <c r="C117">
        <v>5</v>
      </c>
      <c r="D117">
        <v>5</v>
      </c>
      <c r="E117">
        <v>5</v>
      </c>
      <c r="F117">
        <v>5</v>
      </c>
      <c r="G117">
        <v>3.2</v>
      </c>
      <c r="H117">
        <v>0</v>
      </c>
      <c r="I117">
        <v>4.5</v>
      </c>
      <c r="J117">
        <v>5</v>
      </c>
      <c r="K117">
        <v>1.5</v>
      </c>
      <c r="L117">
        <v>0</v>
      </c>
      <c r="M117">
        <v>22</v>
      </c>
      <c r="N117">
        <v>0</v>
      </c>
      <c r="O117">
        <v>110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  <c r="X117">
        <v>100</v>
      </c>
      <c r="Y117">
        <v>100</v>
      </c>
      <c r="Z117">
        <v>100</v>
      </c>
      <c r="AA117">
        <v>100</v>
      </c>
      <c r="AB117">
        <v>100</v>
      </c>
      <c r="AC117">
        <v>100</v>
      </c>
      <c r="AD117">
        <v>85.71</v>
      </c>
      <c r="AE117">
        <v>14.29</v>
      </c>
      <c r="AF117">
        <v>100</v>
      </c>
      <c r="AG117">
        <v>100</v>
      </c>
      <c r="AH117">
        <v>100</v>
      </c>
      <c r="AI117">
        <v>100</v>
      </c>
      <c r="AJ117">
        <v>5</v>
      </c>
      <c r="AK117">
        <v>110</v>
      </c>
      <c r="AL117">
        <v>110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82</v>
      </c>
      <c r="AT117">
        <v>125</v>
      </c>
      <c r="AU117">
        <v>5</v>
      </c>
      <c r="AV117">
        <v>570</v>
      </c>
      <c r="AW117">
        <v>590</v>
      </c>
      <c r="AX117">
        <v>505</v>
      </c>
      <c r="AY117">
        <v>395</v>
      </c>
      <c r="AZ117">
        <v>272.5</v>
      </c>
      <c r="BA117">
        <v>575</v>
      </c>
      <c r="BB117">
        <v>300</v>
      </c>
      <c r="BC117">
        <v>387.5</v>
      </c>
      <c r="BD117">
        <v>200</v>
      </c>
      <c r="BE117">
        <v>39.5</v>
      </c>
      <c r="BF117">
        <v>0</v>
      </c>
      <c r="BG117">
        <v>41</v>
      </c>
      <c r="BH117" s="4">
        <v>0</v>
      </c>
      <c r="BI117">
        <v>0</v>
      </c>
      <c r="BJ117">
        <v>32.5</v>
      </c>
      <c r="BK117">
        <v>300</v>
      </c>
      <c r="BL117">
        <v>1</v>
      </c>
      <c r="BM117">
        <v>87.11</v>
      </c>
      <c r="BN117">
        <v>87.11</v>
      </c>
      <c r="BO117">
        <v>0</v>
      </c>
      <c r="BP117">
        <v>0</v>
      </c>
      <c r="BQ117">
        <v>0</v>
      </c>
      <c r="BR117">
        <v>17.600000000000001</v>
      </c>
      <c r="BS117">
        <v>100</v>
      </c>
      <c r="BT117">
        <v>100</v>
      </c>
      <c r="BU117">
        <v>95</v>
      </c>
      <c r="BV117">
        <v>95</v>
      </c>
      <c r="BW117">
        <v>42.99</v>
      </c>
      <c r="BX117">
        <v>42.99</v>
      </c>
      <c r="BY117">
        <v>0</v>
      </c>
      <c r="BZ117">
        <v>0</v>
      </c>
      <c r="CA117">
        <v>102.56</v>
      </c>
      <c r="CB117">
        <v>102.56</v>
      </c>
      <c r="CC117">
        <v>82.29</v>
      </c>
      <c r="CD117">
        <v>82.29</v>
      </c>
      <c r="CE117">
        <v>85.42</v>
      </c>
      <c r="CF117">
        <v>85.42</v>
      </c>
      <c r="CG117">
        <v>81.25</v>
      </c>
      <c r="CH117">
        <v>81.25</v>
      </c>
      <c r="CI117">
        <v>100</v>
      </c>
      <c r="CJ117">
        <v>100</v>
      </c>
      <c r="CK117">
        <v>100</v>
      </c>
      <c r="CL117">
        <v>100</v>
      </c>
      <c r="CM117">
        <v>88.2</v>
      </c>
      <c r="CN117">
        <v>88.2</v>
      </c>
      <c r="CP117" t="b">
        <f t="shared" si="2"/>
        <v>1</v>
      </c>
      <c r="CR117" t="b">
        <f t="shared" si="3"/>
        <v>1</v>
      </c>
    </row>
    <row r="118" spans="1:96" x14ac:dyDescent="0.25">
      <c r="A118">
        <v>117</v>
      </c>
      <c r="B118">
        <v>5</v>
      </c>
      <c r="C118">
        <v>0</v>
      </c>
      <c r="D118">
        <v>2.5</v>
      </c>
      <c r="E118">
        <v>5</v>
      </c>
      <c r="F118">
        <v>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22</v>
      </c>
      <c r="N118">
        <v>0</v>
      </c>
      <c r="O118">
        <v>110</v>
      </c>
      <c r="P118">
        <v>80.434782999999996</v>
      </c>
      <c r="Q118">
        <v>3.45</v>
      </c>
      <c r="R118">
        <v>100</v>
      </c>
      <c r="S118">
        <v>100</v>
      </c>
      <c r="T118">
        <v>0</v>
      </c>
      <c r="U118">
        <v>100</v>
      </c>
      <c r="V118">
        <v>0</v>
      </c>
      <c r="W118">
        <v>0</v>
      </c>
      <c r="X118">
        <v>0</v>
      </c>
      <c r="Y118">
        <v>0</v>
      </c>
      <c r="Z118">
        <v>61.53846154</v>
      </c>
      <c r="AA118">
        <v>17.649999999999999</v>
      </c>
      <c r="AB118">
        <v>0</v>
      </c>
      <c r="AC118">
        <v>100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5</v>
      </c>
      <c r="AK118">
        <v>105</v>
      </c>
      <c r="AL118">
        <v>100</v>
      </c>
      <c r="AM118">
        <v>75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5</v>
      </c>
      <c r="AV118">
        <v>0</v>
      </c>
      <c r="AW118">
        <v>0</v>
      </c>
      <c r="AX118">
        <v>0</v>
      </c>
      <c r="AY118">
        <v>150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s="4">
        <v>0</v>
      </c>
      <c r="BI118">
        <v>0</v>
      </c>
      <c r="BJ118">
        <v>0</v>
      </c>
      <c r="BK118">
        <v>0</v>
      </c>
      <c r="BL118">
        <v>0</v>
      </c>
      <c r="BM118">
        <v>87.5</v>
      </c>
      <c r="BN118">
        <v>38.89</v>
      </c>
      <c r="BO118">
        <v>0</v>
      </c>
      <c r="BP118">
        <v>0</v>
      </c>
      <c r="BQ118">
        <v>0</v>
      </c>
      <c r="BR118">
        <v>17.600000000000001</v>
      </c>
      <c r="BS118">
        <v>100</v>
      </c>
      <c r="BT118">
        <v>100</v>
      </c>
      <c r="BU118">
        <v>46.92</v>
      </c>
      <c r="BV118">
        <v>28.15</v>
      </c>
      <c r="BW118">
        <v>56.44</v>
      </c>
      <c r="BX118">
        <v>28.36</v>
      </c>
      <c r="BY118">
        <v>0</v>
      </c>
      <c r="BZ118">
        <v>0</v>
      </c>
      <c r="CA118">
        <v>6.72</v>
      </c>
      <c r="CB118">
        <v>4.18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28.09</v>
      </c>
      <c r="CN118">
        <v>6.91</v>
      </c>
      <c r="CP118" t="b">
        <f t="shared" si="2"/>
        <v>0</v>
      </c>
      <c r="CR118" t="b">
        <f t="shared" si="3"/>
        <v>0</v>
      </c>
    </row>
    <row r="119" spans="1:96" x14ac:dyDescent="0.25">
      <c r="A119">
        <v>118</v>
      </c>
      <c r="B119">
        <v>5</v>
      </c>
      <c r="C119">
        <v>3</v>
      </c>
      <c r="D119">
        <v>3</v>
      </c>
      <c r="E119">
        <v>5</v>
      </c>
      <c r="F119">
        <v>0</v>
      </c>
      <c r="G119">
        <v>4.5999999999999996</v>
      </c>
      <c r="H119">
        <v>5</v>
      </c>
      <c r="I119">
        <v>4</v>
      </c>
      <c r="J119">
        <v>5</v>
      </c>
      <c r="K119">
        <v>3</v>
      </c>
      <c r="L119">
        <v>0</v>
      </c>
      <c r="M119">
        <v>16.916666670000001</v>
      </c>
      <c r="N119">
        <v>0</v>
      </c>
      <c r="O119">
        <v>105</v>
      </c>
      <c r="P119">
        <v>97.826089999999994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  <c r="X119">
        <v>100</v>
      </c>
      <c r="Y119">
        <v>100</v>
      </c>
      <c r="Z119">
        <v>30.768999999999998</v>
      </c>
      <c r="AA119">
        <v>76.47</v>
      </c>
      <c r="AB119">
        <v>100</v>
      </c>
      <c r="AC119">
        <v>100</v>
      </c>
      <c r="AD119">
        <v>100</v>
      </c>
      <c r="AE119">
        <v>100</v>
      </c>
      <c r="AF119">
        <v>100</v>
      </c>
      <c r="AG119">
        <v>100</v>
      </c>
      <c r="AH119">
        <v>100</v>
      </c>
      <c r="AI119">
        <v>100</v>
      </c>
      <c r="AJ119">
        <v>2</v>
      </c>
      <c r="AK119">
        <v>80</v>
      </c>
      <c r="AL119">
        <v>75</v>
      </c>
      <c r="AM119">
        <v>55</v>
      </c>
      <c r="AN119">
        <v>70</v>
      </c>
      <c r="AO119">
        <v>45</v>
      </c>
      <c r="AP119">
        <v>50</v>
      </c>
      <c r="AQ119">
        <v>100</v>
      </c>
      <c r="AR119">
        <v>80</v>
      </c>
      <c r="AS119">
        <v>125</v>
      </c>
      <c r="AT119">
        <v>50</v>
      </c>
      <c r="AU119">
        <v>5</v>
      </c>
      <c r="AV119">
        <v>260</v>
      </c>
      <c r="AW119">
        <v>355</v>
      </c>
      <c r="AX119">
        <v>300</v>
      </c>
      <c r="AY119">
        <v>185</v>
      </c>
      <c r="AZ119">
        <v>175</v>
      </c>
      <c r="BA119">
        <v>0</v>
      </c>
      <c r="BB119">
        <v>0</v>
      </c>
      <c r="BC119">
        <v>271</v>
      </c>
      <c r="BD119">
        <v>270</v>
      </c>
      <c r="BE119">
        <v>27</v>
      </c>
      <c r="BF119">
        <v>0</v>
      </c>
      <c r="BG119">
        <v>37.25</v>
      </c>
      <c r="BH119" s="4">
        <v>0</v>
      </c>
      <c r="BI119">
        <v>0</v>
      </c>
      <c r="BJ119">
        <v>25.75</v>
      </c>
      <c r="BK119">
        <v>300</v>
      </c>
      <c r="BL119">
        <v>0</v>
      </c>
      <c r="BM119">
        <v>86.5</v>
      </c>
      <c r="BN119">
        <v>83.56</v>
      </c>
      <c r="BO119">
        <v>0</v>
      </c>
      <c r="BP119">
        <v>0</v>
      </c>
      <c r="BQ119">
        <v>67.67</v>
      </c>
      <c r="BR119">
        <v>13.53</v>
      </c>
      <c r="BS119">
        <v>95.45</v>
      </c>
      <c r="BT119">
        <v>95.45</v>
      </c>
      <c r="BU119">
        <v>95.25</v>
      </c>
      <c r="BV119">
        <v>95.25</v>
      </c>
      <c r="BW119">
        <v>72.84</v>
      </c>
      <c r="BX119">
        <v>72.84</v>
      </c>
      <c r="BY119">
        <v>0</v>
      </c>
      <c r="BZ119">
        <v>0</v>
      </c>
      <c r="CA119">
        <v>49.15</v>
      </c>
      <c r="CB119">
        <v>49.15</v>
      </c>
      <c r="CC119">
        <v>56.25</v>
      </c>
      <c r="CD119">
        <v>56.25</v>
      </c>
      <c r="CE119">
        <v>77.599999999999994</v>
      </c>
      <c r="CF119">
        <v>77.599999999999994</v>
      </c>
      <c r="CG119">
        <v>64.38</v>
      </c>
      <c r="CH119">
        <v>64.38</v>
      </c>
      <c r="CI119">
        <v>100</v>
      </c>
      <c r="CJ119">
        <v>100</v>
      </c>
      <c r="CK119">
        <v>0</v>
      </c>
      <c r="CL119">
        <v>0</v>
      </c>
      <c r="CM119">
        <v>66.94</v>
      </c>
      <c r="CN119">
        <v>66.89</v>
      </c>
      <c r="CP119" t="b">
        <f t="shared" si="2"/>
        <v>1</v>
      </c>
      <c r="CR119" t="b">
        <f t="shared" si="3"/>
        <v>0</v>
      </c>
    </row>
    <row r="120" spans="1:96" x14ac:dyDescent="0.25">
      <c r="A120">
        <v>119</v>
      </c>
      <c r="B120">
        <v>5</v>
      </c>
      <c r="C120">
        <v>5</v>
      </c>
      <c r="D120">
        <v>4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0</v>
      </c>
      <c r="L120">
        <v>0</v>
      </c>
      <c r="M120">
        <v>22</v>
      </c>
      <c r="N120">
        <v>0</v>
      </c>
      <c r="O120">
        <v>110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  <c r="X120">
        <v>100</v>
      </c>
      <c r="Y120">
        <v>100</v>
      </c>
      <c r="Z120">
        <v>100</v>
      </c>
      <c r="AA120">
        <v>41.18</v>
      </c>
      <c r="AB120">
        <v>100</v>
      </c>
      <c r="AC120">
        <v>100</v>
      </c>
      <c r="AD120">
        <v>0</v>
      </c>
      <c r="AE120">
        <v>71.430000000000007</v>
      </c>
      <c r="AF120">
        <v>100</v>
      </c>
      <c r="AG120">
        <v>100</v>
      </c>
      <c r="AH120">
        <v>100</v>
      </c>
      <c r="AI120">
        <v>100</v>
      </c>
      <c r="AJ120">
        <v>5</v>
      </c>
      <c r="AK120">
        <v>95</v>
      </c>
      <c r="AL120">
        <v>100</v>
      </c>
      <c r="AM120">
        <v>0</v>
      </c>
      <c r="AN120">
        <v>0</v>
      </c>
      <c r="AO120">
        <v>0</v>
      </c>
      <c r="AP120">
        <v>100</v>
      </c>
      <c r="AQ120">
        <v>65</v>
      </c>
      <c r="AR120">
        <v>110</v>
      </c>
      <c r="AS120">
        <v>0</v>
      </c>
      <c r="AT120">
        <v>0</v>
      </c>
      <c r="AU120">
        <v>5</v>
      </c>
      <c r="AV120">
        <v>410</v>
      </c>
      <c r="AW120">
        <v>370</v>
      </c>
      <c r="AX120">
        <v>0</v>
      </c>
      <c r="AY120">
        <v>200</v>
      </c>
      <c r="AZ120">
        <v>100</v>
      </c>
      <c r="BA120">
        <v>0</v>
      </c>
      <c r="BB120">
        <v>100</v>
      </c>
      <c r="BC120">
        <v>0</v>
      </c>
      <c r="BD120">
        <v>0</v>
      </c>
      <c r="BE120">
        <v>31.25</v>
      </c>
      <c r="BF120">
        <v>0</v>
      </c>
      <c r="BG120">
        <v>34.75</v>
      </c>
      <c r="BH120" s="4">
        <v>0</v>
      </c>
      <c r="BI120">
        <v>0</v>
      </c>
      <c r="BJ120">
        <v>10.75</v>
      </c>
      <c r="BK120">
        <v>300</v>
      </c>
      <c r="BL120">
        <v>0</v>
      </c>
      <c r="BM120">
        <v>100</v>
      </c>
      <c r="BN120">
        <v>97.78</v>
      </c>
      <c r="BO120">
        <v>0</v>
      </c>
      <c r="BP120">
        <v>0</v>
      </c>
      <c r="BQ120">
        <v>0</v>
      </c>
      <c r="BR120">
        <v>17.600000000000001</v>
      </c>
      <c r="BS120">
        <v>100</v>
      </c>
      <c r="BT120">
        <v>100</v>
      </c>
      <c r="BU120">
        <v>90.63</v>
      </c>
      <c r="BV120">
        <v>90.63</v>
      </c>
      <c r="BW120">
        <v>47.26</v>
      </c>
      <c r="BX120">
        <v>47.26</v>
      </c>
      <c r="BY120">
        <v>0</v>
      </c>
      <c r="BZ120">
        <v>0</v>
      </c>
      <c r="CA120">
        <v>31.98</v>
      </c>
      <c r="CB120">
        <v>31.98</v>
      </c>
      <c r="CC120">
        <v>65.099999999999994</v>
      </c>
      <c r="CD120">
        <v>65.099999999999994</v>
      </c>
      <c r="CE120">
        <v>72.400000000000006</v>
      </c>
      <c r="CF120">
        <v>72.400000000000006</v>
      </c>
      <c r="CG120">
        <v>26.88</v>
      </c>
      <c r="CH120">
        <v>26.88</v>
      </c>
      <c r="CI120">
        <v>100</v>
      </c>
      <c r="CJ120">
        <v>100</v>
      </c>
      <c r="CK120">
        <v>0</v>
      </c>
      <c r="CL120">
        <v>0</v>
      </c>
      <c r="CM120">
        <v>53.95</v>
      </c>
      <c r="CN120">
        <v>53.9</v>
      </c>
      <c r="CP120" t="b">
        <f t="shared" si="2"/>
        <v>1</v>
      </c>
      <c r="CR120" t="b">
        <f t="shared" si="3"/>
        <v>0</v>
      </c>
    </row>
    <row r="121" spans="1:96" x14ac:dyDescent="0.25">
      <c r="A121">
        <v>120</v>
      </c>
      <c r="B121">
        <v>5</v>
      </c>
      <c r="C121">
        <v>5</v>
      </c>
      <c r="D121">
        <v>3</v>
      </c>
      <c r="E121">
        <v>5</v>
      </c>
      <c r="F121">
        <v>5</v>
      </c>
      <c r="G121">
        <v>4.5999999999999996</v>
      </c>
      <c r="H121">
        <v>5</v>
      </c>
      <c r="I121">
        <v>0</v>
      </c>
      <c r="J121">
        <v>0</v>
      </c>
      <c r="K121">
        <v>0</v>
      </c>
      <c r="L121">
        <v>0</v>
      </c>
      <c r="M121">
        <v>21.75</v>
      </c>
      <c r="N121">
        <v>0</v>
      </c>
      <c r="O121">
        <v>96</v>
      </c>
      <c r="P121">
        <v>28.260870000000001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0</v>
      </c>
      <c r="W121">
        <v>0</v>
      </c>
      <c r="X121">
        <v>0</v>
      </c>
      <c r="Y121">
        <v>0</v>
      </c>
      <c r="Z121">
        <v>23.07692308</v>
      </c>
      <c r="AA121">
        <v>82.35</v>
      </c>
      <c r="AB121">
        <v>78.569999999999993</v>
      </c>
      <c r="AC121">
        <v>100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100</v>
      </c>
      <c r="AL121">
        <v>100</v>
      </c>
      <c r="AM121">
        <v>10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4</v>
      </c>
      <c r="AV121">
        <v>508</v>
      </c>
      <c r="AW121">
        <v>585</v>
      </c>
      <c r="AX121">
        <v>295</v>
      </c>
      <c r="AY121">
        <v>230</v>
      </c>
      <c r="AZ121">
        <v>45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s="4">
        <v>0</v>
      </c>
      <c r="BI121">
        <v>0</v>
      </c>
      <c r="BJ121">
        <v>0</v>
      </c>
      <c r="BK121">
        <v>0</v>
      </c>
      <c r="BL121">
        <v>0</v>
      </c>
      <c r="BM121">
        <v>98.67</v>
      </c>
      <c r="BN121">
        <v>72.44</v>
      </c>
      <c r="BO121">
        <v>0</v>
      </c>
      <c r="BP121">
        <v>0</v>
      </c>
      <c r="BQ121">
        <v>0</v>
      </c>
      <c r="BR121">
        <v>17.399999999999999</v>
      </c>
      <c r="BS121">
        <v>87.27</v>
      </c>
      <c r="BT121">
        <v>87.27</v>
      </c>
      <c r="BU121">
        <v>67.69</v>
      </c>
      <c r="BV121">
        <v>40.61</v>
      </c>
      <c r="BW121">
        <v>41.58</v>
      </c>
      <c r="BX121">
        <v>20.9</v>
      </c>
      <c r="BY121">
        <v>0</v>
      </c>
      <c r="BZ121">
        <v>0</v>
      </c>
      <c r="CA121">
        <v>72.319999999999993</v>
      </c>
      <c r="CB121">
        <v>44.99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67</v>
      </c>
      <c r="CN121">
        <v>18.43</v>
      </c>
      <c r="CP121" t="b">
        <f t="shared" si="2"/>
        <v>0</v>
      </c>
      <c r="CR121" t="b">
        <f t="shared" si="3"/>
        <v>0</v>
      </c>
    </row>
    <row r="122" spans="1:96" x14ac:dyDescent="0.25">
      <c r="A122">
        <v>121</v>
      </c>
      <c r="B122">
        <v>5</v>
      </c>
      <c r="C122">
        <v>5</v>
      </c>
      <c r="D122">
        <v>5</v>
      </c>
      <c r="E122">
        <v>5</v>
      </c>
      <c r="F122">
        <v>5</v>
      </c>
      <c r="G122">
        <v>4.5999999999999996</v>
      </c>
      <c r="H122">
        <v>5</v>
      </c>
      <c r="I122">
        <v>5</v>
      </c>
      <c r="J122">
        <v>5</v>
      </c>
      <c r="K122">
        <v>3.5</v>
      </c>
      <c r="L122">
        <v>0</v>
      </c>
      <c r="M122">
        <v>22</v>
      </c>
      <c r="N122">
        <v>0</v>
      </c>
      <c r="O122">
        <v>110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>
        <v>2</v>
      </c>
      <c r="AK122">
        <v>90</v>
      </c>
      <c r="AL122">
        <v>100</v>
      </c>
      <c r="AM122">
        <v>95</v>
      </c>
      <c r="AN122">
        <v>60</v>
      </c>
      <c r="AO122">
        <v>80</v>
      </c>
      <c r="AP122">
        <v>100</v>
      </c>
      <c r="AQ122">
        <v>100</v>
      </c>
      <c r="AR122">
        <v>115</v>
      </c>
      <c r="AS122">
        <v>110</v>
      </c>
      <c r="AT122">
        <v>140</v>
      </c>
      <c r="AU122">
        <v>3</v>
      </c>
      <c r="AV122">
        <v>557.5</v>
      </c>
      <c r="AW122">
        <v>600</v>
      </c>
      <c r="AX122">
        <v>465</v>
      </c>
      <c r="AY122">
        <v>495</v>
      </c>
      <c r="AZ122">
        <v>380</v>
      </c>
      <c r="BA122">
        <v>470</v>
      </c>
      <c r="BB122">
        <v>200</v>
      </c>
      <c r="BC122">
        <v>480</v>
      </c>
      <c r="BD122">
        <v>250</v>
      </c>
      <c r="BE122">
        <v>38</v>
      </c>
      <c r="BF122">
        <v>0</v>
      </c>
      <c r="BG122">
        <v>40.5</v>
      </c>
      <c r="BH122" s="4">
        <v>0</v>
      </c>
      <c r="BI122">
        <v>0</v>
      </c>
      <c r="BJ122">
        <v>30.5</v>
      </c>
      <c r="BK122">
        <v>300</v>
      </c>
      <c r="BL122">
        <v>0</v>
      </c>
      <c r="BM122">
        <v>99.11</v>
      </c>
      <c r="BN122">
        <v>99.11</v>
      </c>
      <c r="BO122">
        <v>0</v>
      </c>
      <c r="BP122">
        <v>0</v>
      </c>
      <c r="BQ122">
        <v>0</v>
      </c>
      <c r="BR122">
        <v>17.600000000000001</v>
      </c>
      <c r="BS122">
        <v>100</v>
      </c>
      <c r="BT122">
        <v>100</v>
      </c>
      <c r="BU122">
        <v>100</v>
      </c>
      <c r="BV122">
        <v>100</v>
      </c>
      <c r="BW122">
        <v>98.71</v>
      </c>
      <c r="BX122">
        <v>98.71</v>
      </c>
      <c r="BY122">
        <v>0</v>
      </c>
      <c r="BZ122">
        <v>0</v>
      </c>
      <c r="CA122">
        <v>105.28</v>
      </c>
      <c r="CB122">
        <v>105.28</v>
      </c>
      <c r="CC122">
        <v>79.17</v>
      </c>
      <c r="CD122">
        <v>79.17</v>
      </c>
      <c r="CE122">
        <v>84.38</v>
      </c>
      <c r="CF122">
        <v>84.38</v>
      </c>
      <c r="CG122">
        <v>76.25</v>
      </c>
      <c r="CH122">
        <v>76.25</v>
      </c>
      <c r="CI122">
        <v>100</v>
      </c>
      <c r="CJ122">
        <v>100</v>
      </c>
      <c r="CK122">
        <v>0</v>
      </c>
      <c r="CL122">
        <v>0</v>
      </c>
      <c r="CM122">
        <v>91.37</v>
      </c>
      <c r="CN122">
        <v>91.37</v>
      </c>
      <c r="CP122" t="b">
        <f t="shared" si="2"/>
        <v>1</v>
      </c>
      <c r="CR122" t="b">
        <f t="shared" si="3"/>
        <v>1</v>
      </c>
    </row>
    <row r="123" spans="1:96" x14ac:dyDescent="0.25">
      <c r="A123">
        <v>122</v>
      </c>
      <c r="B123">
        <v>5</v>
      </c>
      <c r="C123">
        <v>3</v>
      </c>
      <c r="D123">
        <v>3</v>
      </c>
      <c r="E123">
        <v>5</v>
      </c>
      <c r="F123">
        <v>5</v>
      </c>
      <c r="G123">
        <v>5</v>
      </c>
      <c r="H123">
        <v>5</v>
      </c>
      <c r="I123">
        <v>4</v>
      </c>
      <c r="J123">
        <v>5</v>
      </c>
      <c r="K123">
        <v>1</v>
      </c>
      <c r="L123">
        <v>0</v>
      </c>
      <c r="M123">
        <v>22</v>
      </c>
      <c r="N123">
        <v>0</v>
      </c>
      <c r="O123">
        <v>110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  <c r="X123">
        <v>100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v>100</v>
      </c>
      <c r="AE123">
        <v>85.71</v>
      </c>
      <c r="AF123">
        <v>100</v>
      </c>
      <c r="AG123">
        <v>100</v>
      </c>
      <c r="AH123">
        <v>100</v>
      </c>
      <c r="AI123">
        <v>100</v>
      </c>
      <c r="AJ123">
        <v>5</v>
      </c>
      <c r="AK123">
        <v>110</v>
      </c>
      <c r="AL123">
        <v>100</v>
      </c>
      <c r="AM123">
        <v>115</v>
      </c>
      <c r="AN123">
        <v>90</v>
      </c>
      <c r="AO123">
        <v>85</v>
      </c>
      <c r="AP123">
        <v>100</v>
      </c>
      <c r="AQ123">
        <v>85</v>
      </c>
      <c r="AR123">
        <v>110</v>
      </c>
      <c r="AS123">
        <v>0</v>
      </c>
      <c r="AT123">
        <v>140</v>
      </c>
      <c r="AU123">
        <v>5</v>
      </c>
      <c r="AV123">
        <v>560</v>
      </c>
      <c r="AW123">
        <v>540</v>
      </c>
      <c r="AX123">
        <v>525</v>
      </c>
      <c r="AY123">
        <v>555</v>
      </c>
      <c r="AZ123">
        <v>375</v>
      </c>
      <c r="BA123">
        <v>340</v>
      </c>
      <c r="BB123">
        <v>440</v>
      </c>
      <c r="BC123">
        <v>0</v>
      </c>
      <c r="BD123">
        <v>0</v>
      </c>
      <c r="BE123">
        <v>27</v>
      </c>
      <c r="BF123">
        <v>0</v>
      </c>
      <c r="BG123">
        <v>40.75</v>
      </c>
      <c r="BH123" s="4">
        <v>0</v>
      </c>
      <c r="BI123">
        <v>0</v>
      </c>
      <c r="BJ123">
        <v>24.25</v>
      </c>
      <c r="BK123">
        <v>200</v>
      </c>
      <c r="BL123">
        <v>1</v>
      </c>
      <c r="BM123">
        <v>88.89</v>
      </c>
      <c r="BN123">
        <v>88.89</v>
      </c>
      <c r="BO123">
        <v>0</v>
      </c>
      <c r="BP123">
        <v>0</v>
      </c>
      <c r="BQ123">
        <v>0</v>
      </c>
      <c r="BR123">
        <v>17.600000000000001</v>
      </c>
      <c r="BS123">
        <v>100</v>
      </c>
      <c r="BT123">
        <v>100</v>
      </c>
      <c r="BU123">
        <v>99.29</v>
      </c>
      <c r="BV123">
        <v>99.29</v>
      </c>
      <c r="BW123">
        <v>93.53</v>
      </c>
      <c r="BX123">
        <v>93.53</v>
      </c>
      <c r="BY123">
        <v>0</v>
      </c>
      <c r="BZ123">
        <v>0</v>
      </c>
      <c r="CA123">
        <v>90.15</v>
      </c>
      <c r="CB123">
        <v>90.15</v>
      </c>
      <c r="CC123">
        <v>56.25</v>
      </c>
      <c r="CD123">
        <v>56.25</v>
      </c>
      <c r="CE123">
        <v>84.9</v>
      </c>
      <c r="CF123">
        <v>84.9</v>
      </c>
      <c r="CG123">
        <v>60.62</v>
      </c>
      <c r="CH123">
        <v>60.62</v>
      </c>
      <c r="CI123">
        <v>66.67</v>
      </c>
      <c r="CJ123">
        <v>66.67</v>
      </c>
      <c r="CK123">
        <v>100</v>
      </c>
      <c r="CL123">
        <v>100</v>
      </c>
      <c r="CM123">
        <v>80.48</v>
      </c>
      <c r="CN123">
        <v>80.48</v>
      </c>
      <c r="CP123" t="b">
        <f t="shared" si="2"/>
        <v>1</v>
      </c>
      <c r="CR123" t="b">
        <f t="shared" si="3"/>
        <v>1</v>
      </c>
    </row>
    <row r="124" spans="1:96" x14ac:dyDescent="0.25">
      <c r="A124">
        <v>123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3.8</v>
      </c>
      <c r="H124">
        <v>5</v>
      </c>
      <c r="I124">
        <v>5</v>
      </c>
      <c r="J124">
        <v>0</v>
      </c>
      <c r="K124">
        <v>3</v>
      </c>
      <c r="L124">
        <v>0</v>
      </c>
      <c r="M124">
        <v>20.666666670000001</v>
      </c>
      <c r="N124">
        <v>0</v>
      </c>
      <c r="O124">
        <v>80.5</v>
      </c>
      <c r="P124">
        <v>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100</v>
      </c>
      <c r="AE124">
        <v>100</v>
      </c>
      <c r="AF124">
        <v>100</v>
      </c>
      <c r="AG124">
        <v>100</v>
      </c>
      <c r="AH124">
        <v>100</v>
      </c>
      <c r="AI124">
        <v>100</v>
      </c>
      <c r="AJ124">
        <v>4.5</v>
      </c>
      <c r="AK124">
        <v>70</v>
      </c>
      <c r="AL124">
        <v>110</v>
      </c>
      <c r="AM124">
        <v>120</v>
      </c>
      <c r="AN124">
        <v>50</v>
      </c>
      <c r="AO124">
        <v>50</v>
      </c>
      <c r="AP124">
        <v>100</v>
      </c>
      <c r="AQ124">
        <v>70</v>
      </c>
      <c r="AR124">
        <v>135</v>
      </c>
      <c r="AS124">
        <v>109</v>
      </c>
      <c r="AT124">
        <v>140</v>
      </c>
      <c r="AU124">
        <v>2</v>
      </c>
      <c r="AV124">
        <v>395</v>
      </c>
      <c r="AW124">
        <v>495</v>
      </c>
      <c r="AX124">
        <v>525</v>
      </c>
      <c r="AY124">
        <v>410</v>
      </c>
      <c r="AZ124">
        <v>350</v>
      </c>
      <c r="BA124">
        <v>360</v>
      </c>
      <c r="BB124">
        <v>200</v>
      </c>
      <c r="BC124">
        <v>320</v>
      </c>
      <c r="BD124">
        <v>150</v>
      </c>
      <c r="BE124">
        <v>38.5</v>
      </c>
      <c r="BF124">
        <v>0</v>
      </c>
      <c r="BG124">
        <v>38.25</v>
      </c>
      <c r="BH124" s="4">
        <v>0</v>
      </c>
      <c r="BI124">
        <v>0</v>
      </c>
      <c r="BJ124">
        <v>25.5</v>
      </c>
      <c r="BK124">
        <v>250</v>
      </c>
      <c r="BL124">
        <v>1</v>
      </c>
      <c r="BM124">
        <v>92.89</v>
      </c>
      <c r="BN124">
        <v>92.89</v>
      </c>
      <c r="BO124">
        <v>0</v>
      </c>
      <c r="BP124">
        <v>0</v>
      </c>
      <c r="BQ124">
        <v>0</v>
      </c>
      <c r="BR124">
        <v>16.53</v>
      </c>
      <c r="BS124">
        <v>73.180000000000007</v>
      </c>
      <c r="BT124">
        <v>73.180000000000007</v>
      </c>
      <c r="BU124">
        <v>95</v>
      </c>
      <c r="BV124">
        <v>95</v>
      </c>
      <c r="BW124">
        <v>95.37</v>
      </c>
      <c r="BX124">
        <v>95.37</v>
      </c>
      <c r="BY124">
        <v>0</v>
      </c>
      <c r="BZ124">
        <v>0</v>
      </c>
      <c r="CA124">
        <v>86.56</v>
      </c>
      <c r="CB124">
        <v>86.56</v>
      </c>
      <c r="CC124">
        <v>80.209999999999994</v>
      </c>
      <c r="CD124">
        <v>80.209999999999994</v>
      </c>
      <c r="CE124">
        <v>79.69</v>
      </c>
      <c r="CF124">
        <v>79.69</v>
      </c>
      <c r="CG124">
        <v>63.75</v>
      </c>
      <c r="CH124">
        <v>63.75</v>
      </c>
      <c r="CI124">
        <v>83.33</v>
      </c>
      <c r="CJ124">
        <v>83.33</v>
      </c>
      <c r="CK124">
        <v>100</v>
      </c>
      <c r="CL124">
        <v>100</v>
      </c>
      <c r="CM124">
        <v>83.56</v>
      </c>
      <c r="CN124">
        <v>83.56</v>
      </c>
      <c r="CP124" t="b">
        <f t="shared" si="2"/>
        <v>1</v>
      </c>
      <c r="CR124" t="b">
        <f t="shared" si="3"/>
        <v>1</v>
      </c>
    </row>
    <row r="125" spans="1:96" x14ac:dyDescent="0.25">
      <c r="A125">
        <v>124</v>
      </c>
      <c r="B125">
        <v>5</v>
      </c>
      <c r="C125">
        <v>5</v>
      </c>
      <c r="D125">
        <v>4.5</v>
      </c>
      <c r="E125">
        <v>5</v>
      </c>
      <c r="F125">
        <v>5</v>
      </c>
      <c r="G125">
        <v>4.2</v>
      </c>
      <c r="H125">
        <v>5</v>
      </c>
      <c r="I125">
        <v>4.5</v>
      </c>
      <c r="J125">
        <v>0</v>
      </c>
      <c r="K125">
        <v>1</v>
      </c>
      <c r="L125">
        <v>0</v>
      </c>
      <c r="M125">
        <v>21.666666670000001</v>
      </c>
      <c r="N125">
        <v>0</v>
      </c>
      <c r="O125">
        <v>94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  <c r="X125">
        <v>100</v>
      </c>
      <c r="Y125">
        <v>100</v>
      </c>
      <c r="Z125">
        <v>92.307692309999993</v>
      </c>
      <c r="AA125">
        <v>100</v>
      </c>
      <c r="AB125">
        <v>100</v>
      </c>
      <c r="AC125">
        <v>100</v>
      </c>
      <c r="AD125">
        <v>100</v>
      </c>
      <c r="AE125">
        <v>100</v>
      </c>
      <c r="AF125">
        <v>100</v>
      </c>
      <c r="AG125">
        <v>100</v>
      </c>
      <c r="AH125">
        <v>100</v>
      </c>
      <c r="AI125">
        <v>100</v>
      </c>
      <c r="AJ125">
        <v>5</v>
      </c>
      <c r="AK125">
        <v>110</v>
      </c>
      <c r="AL125">
        <v>110</v>
      </c>
      <c r="AM125">
        <v>110</v>
      </c>
      <c r="AN125">
        <v>37</v>
      </c>
      <c r="AO125">
        <v>0</v>
      </c>
      <c r="AP125">
        <v>112.5</v>
      </c>
      <c r="AQ125">
        <v>60</v>
      </c>
      <c r="AR125">
        <v>0</v>
      </c>
      <c r="AS125">
        <v>34</v>
      </c>
      <c r="AT125">
        <v>30</v>
      </c>
      <c r="AU125">
        <v>4</v>
      </c>
      <c r="AV125">
        <v>290</v>
      </c>
      <c r="AW125">
        <v>590</v>
      </c>
      <c r="AX125">
        <v>320</v>
      </c>
      <c r="AY125">
        <v>360</v>
      </c>
      <c r="AZ125">
        <v>300</v>
      </c>
      <c r="BA125">
        <v>280</v>
      </c>
      <c r="BB125">
        <v>200</v>
      </c>
      <c r="BC125">
        <v>0</v>
      </c>
      <c r="BD125">
        <v>185</v>
      </c>
      <c r="BE125">
        <v>44</v>
      </c>
      <c r="BF125">
        <v>0</v>
      </c>
      <c r="BG125">
        <v>41.75</v>
      </c>
      <c r="BH125" s="4">
        <v>0</v>
      </c>
      <c r="BI125">
        <v>0</v>
      </c>
      <c r="BJ125">
        <v>28.25</v>
      </c>
      <c r="BK125">
        <v>300</v>
      </c>
      <c r="BL125">
        <v>0</v>
      </c>
      <c r="BM125">
        <v>95.5</v>
      </c>
      <c r="BN125">
        <v>87.11</v>
      </c>
      <c r="BO125">
        <v>0</v>
      </c>
      <c r="BP125">
        <v>0</v>
      </c>
      <c r="BQ125">
        <v>86.67</v>
      </c>
      <c r="BR125">
        <v>17.329999999999998</v>
      </c>
      <c r="BS125">
        <v>85.45</v>
      </c>
      <c r="BT125">
        <v>85.45</v>
      </c>
      <c r="BU125">
        <v>99.62</v>
      </c>
      <c r="BV125">
        <v>99.62</v>
      </c>
      <c r="BW125">
        <v>60.55</v>
      </c>
      <c r="BX125">
        <v>60.55</v>
      </c>
      <c r="BY125">
        <v>0</v>
      </c>
      <c r="BZ125">
        <v>0</v>
      </c>
      <c r="CA125">
        <v>68.260000000000005</v>
      </c>
      <c r="CB125">
        <v>68.260000000000005</v>
      </c>
      <c r="CC125">
        <v>91.67</v>
      </c>
      <c r="CD125">
        <v>91.67</v>
      </c>
      <c r="CE125">
        <v>86.98</v>
      </c>
      <c r="CF125">
        <v>86.98</v>
      </c>
      <c r="CG125">
        <v>70.63</v>
      </c>
      <c r="CH125">
        <v>70.63</v>
      </c>
      <c r="CI125">
        <v>100</v>
      </c>
      <c r="CJ125">
        <v>100</v>
      </c>
      <c r="CK125">
        <v>0</v>
      </c>
      <c r="CL125">
        <v>0</v>
      </c>
      <c r="CM125">
        <v>80.61</v>
      </c>
      <c r="CN125">
        <v>80.44</v>
      </c>
      <c r="CP125" t="b">
        <f t="shared" si="2"/>
        <v>1</v>
      </c>
      <c r="CR125" t="b">
        <f t="shared" si="3"/>
        <v>1</v>
      </c>
    </row>
    <row r="126" spans="1:96" x14ac:dyDescent="0.25">
      <c r="A126">
        <v>125</v>
      </c>
      <c r="B126">
        <v>5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20.166666670000001</v>
      </c>
      <c r="N126">
        <v>0</v>
      </c>
      <c r="O126">
        <v>100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4</v>
      </c>
      <c r="AK126">
        <v>65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5</v>
      </c>
      <c r="AV126">
        <v>240</v>
      </c>
      <c r="AW126">
        <v>230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s="4">
        <v>0</v>
      </c>
      <c r="BI126">
        <v>0</v>
      </c>
      <c r="BJ126">
        <v>0</v>
      </c>
      <c r="BK126">
        <v>0</v>
      </c>
      <c r="BL126">
        <v>0</v>
      </c>
      <c r="BM126">
        <v>53.33</v>
      </c>
      <c r="BN126">
        <v>17.78</v>
      </c>
      <c r="BO126">
        <v>0</v>
      </c>
      <c r="BP126">
        <v>0</v>
      </c>
      <c r="BQ126">
        <v>0</v>
      </c>
      <c r="BR126">
        <v>16.13</v>
      </c>
      <c r="BS126">
        <v>90.91</v>
      </c>
      <c r="BT126">
        <v>90.91</v>
      </c>
      <c r="BU126">
        <v>0</v>
      </c>
      <c r="BV126">
        <v>0</v>
      </c>
      <c r="BW126">
        <v>33.659999999999997</v>
      </c>
      <c r="BX126">
        <v>6.87</v>
      </c>
      <c r="BY126">
        <v>0</v>
      </c>
      <c r="BZ126">
        <v>0</v>
      </c>
      <c r="CA126">
        <v>29.6</v>
      </c>
      <c r="CB126">
        <v>12.82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24.8</v>
      </c>
      <c r="CN126">
        <v>4.1100000000000003</v>
      </c>
      <c r="CP126" t="b">
        <f t="shared" si="2"/>
        <v>0</v>
      </c>
      <c r="CR126" t="b">
        <f t="shared" si="3"/>
        <v>0</v>
      </c>
    </row>
    <row r="127" spans="1:96" x14ac:dyDescent="0.25">
      <c r="A127">
        <v>126</v>
      </c>
      <c r="B127">
        <v>5</v>
      </c>
      <c r="C127">
        <v>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22</v>
      </c>
      <c r="N127">
        <v>0</v>
      </c>
      <c r="O127">
        <v>92.5</v>
      </c>
      <c r="P127">
        <v>100</v>
      </c>
      <c r="Q127">
        <v>100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84.615284619999997</v>
      </c>
      <c r="AA127">
        <v>70.59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4.5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s="4">
        <v>0</v>
      </c>
      <c r="BI127">
        <v>0</v>
      </c>
      <c r="BJ127">
        <v>0</v>
      </c>
      <c r="BK127">
        <v>0</v>
      </c>
      <c r="BL127">
        <v>0</v>
      </c>
      <c r="BM127">
        <v>100</v>
      </c>
      <c r="BN127">
        <v>22.22</v>
      </c>
      <c r="BO127">
        <v>0</v>
      </c>
      <c r="BP127">
        <v>0</v>
      </c>
      <c r="BQ127">
        <v>88</v>
      </c>
      <c r="BR127">
        <v>17.600000000000001</v>
      </c>
      <c r="BS127">
        <v>84.09</v>
      </c>
      <c r="BT127">
        <v>84.09</v>
      </c>
      <c r="BU127">
        <v>88.8</v>
      </c>
      <c r="BV127">
        <v>17.760000000000002</v>
      </c>
      <c r="BW127">
        <v>90</v>
      </c>
      <c r="BX127">
        <v>0.45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40.18</v>
      </c>
      <c r="CN127">
        <v>2.2599999999999998</v>
      </c>
      <c r="CP127" t="b">
        <f t="shared" si="2"/>
        <v>0</v>
      </c>
      <c r="CR127" t="b">
        <f t="shared" si="3"/>
        <v>0</v>
      </c>
    </row>
    <row r="128" spans="1:96" x14ac:dyDescent="0.25">
      <c r="A128">
        <v>127</v>
      </c>
      <c r="B128">
        <v>5</v>
      </c>
      <c r="C128">
        <v>0</v>
      </c>
      <c r="D128">
        <v>3</v>
      </c>
      <c r="E128">
        <v>5</v>
      </c>
      <c r="F128">
        <v>5</v>
      </c>
      <c r="G128">
        <v>0</v>
      </c>
      <c r="H128">
        <v>5</v>
      </c>
      <c r="I128">
        <v>0</v>
      </c>
      <c r="J128">
        <v>0</v>
      </c>
      <c r="K128">
        <v>0</v>
      </c>
      <c r="L128">
        <v>0</v>
      </c>
      <c r="M128">
        <v>22</v>
      </c>
      <c r="N128">
        <v>0</v>
      </c>
      <c r="O128">
        <v>110</v>
      </c>
      <c r="P128">
        <v>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0</v>
      </c>
      <c r="Z128">
        <v>0</v>
      </c>
      <c r="AA128">
        <v>100</v>
      </c>
      <c r="AB128">
        <v>85.71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4</v>
      </c>
      <c r="AK128">
        <v>0</v>
      </c>
      <c r="AL128">
        <v>100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240</v>
      </c>
      <c r="AW128">
        <v>0</v>
      </c>
      <c r="AX128">
        <v>0</v>
      </c>
      <c r="AY128">
        <v>370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15.5</v>
      </c>
      <c r="BF128">
        <v>0</v>
      </c>
      <c r="BG128">
        <v>6</v>
      </c>
      <c r="BH128" s="4">
        <v>0</v>
      </c>
      <c r="BI128">
        <v>0</v>
      </c>
      <c r="BJ128">
        <v>0</v>
      </c>
      <c r="BK128">
        <v>0</v>
      </c>
      <c r="BL128">
        <v>0</v>
      </c>
      <c r="BM128">
        <v>51.11</v>
      </c>
      <c r="BN128">
        <v>51.11</v>
      </c>
      <c r="BO128">
        <v>0</v>
      </c>
      <c r="BP128">
        <v>0</v>
      </c>
      <c r="BQ128">
        <v>0</v>
      </c>
      <c r="BR128">
        <v>17.600000000000001</v>
      </c>
      <c r="BS128">
        <v>100</v>
      </c>
      <c r="BT128">
        <v>100</v>
      </c>
      <c r="BU128">
        <v>49.29</v>
      </c>
      <c r="BV128">
        <v>49.29</v>
      </c>
      <c r="BW128">
        <v>10.35</v>
      </c>
      <c r="BX128">
        <v>10.35</v>
      </c>
      <c r="BY128">
        <v>0</v>
      </c>
      <c r="BZ128">
        <v>0</v>
      </c>
      <c r="CA128">
        <v>16.46</v>
      </c>
      <c r="CB128">
        <v>16.46</v>
      </c>
      <c r="CC128">
        <v>32.29</v>
      </c>
      <c r="CD128">
        <v>32.29</v>
      </c>
      <c r="CE128">
        <v>12.5</v>
      </c>
      <c r="CF128">
        <v>12.5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18.96</v>
      </c>
      <c r="CN128">
        <v>18.96</v>
      </c>
      <c r="CP128" t="b">
        <f t="shared" si="2"/>
        <v>0</v>
      </c>
      <c r="CR128" t="b">
        <f t="shared" si="3"/>
        <v>0</v>
      </c>
    </row>
    <row r="129" spans="1:96" x14ac:dyDescent="0.25">
      <c r="A129">
        <v>128</v>
      </c>
      <c r="B129">
        <v>5</v>
      </c>
      <c r="C129">
        <v>5</v>
      </c>
      <c r="D129">
        <v>5</v>
      </c>
      <c r="E129">
        <v>5</v>
      </c>
      <c r="F129">
        <v>0</v>
      </c>
      <c r="G129">
        <v>2.4</v>
      </c>
      <c r="H129">
        <v>5</v>
      </c>
      <c r="I129">
        <v>4</v>
      </c>
      <c r="J129">
        <v>5</v>
      </c>
      <c r="K129">
        <v>1.5</v>
      </c>
      <c r="L129">
        <v>0</v>
      </c>
      <c r="M129">
        <v>22</v>
      </c>
      <c r="N129">
        <v>0</v>
      </c>
      <c r="O129">
        <v>110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  <c r="X129">
        <v>100</v>
      </c>
      <c r="Y129">
        <v>100</v>
      </c>
      <c r="Z129">
        <v>61.53846154</v>
      </c>
      <c r="AA129">
        <v>88.234999999999999</v>
      </c>
      <c r="AB129">
        <v>50</v>
      </c>
      <c r="AC129">
        <v>80</v>
      </c>
      <c r="AD129">
        <v>57.14</v>
      </c>
      <c r="AE129">
        <v>14.29</v>
      </c>
      <c r="AF129">
        <v>100</v>
      </c>
      <c r="AG129">
        <v>100</v>
      </c>
      <c r="AH129">
        <v>100</v>
      </c>
      <c r="AI129">
        <v>100</v>
      </c>
      <c r="AJ129">
        <v>3</v>
      </c>
      <c r="AK129">
        <v>0</v>
      </c>
      <c r="AL129">
        <v>110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510</v>
      </c>
      <c r="AW129">
        <v>570</v>
      </c>
      <c r="AX129">
        <v>490</v>
      </c>
      <c r="AY129">
        <v>365</v>
      </c>
      <c r="AZ129">
        <v>200</v>
      </c>
      <c r="BA129">
        <v>365</v>
      </c>
      <c r="BB129">
        <v>300</v>
      </c>
      <c r="BC129">
        <v>377.5</v>
      </c>
      <c r="BD129">
        <v>100</v>
      </c>
      <c r="BE129">
        <v>20.75</v>
      </c>
      <c r="BF129">
        <v>0</v>
      </c>
      <c r="BG129">
        <v>23.5</v>
      </c>
      <c r="BH129" s="4">
        <v>0</v>
      </c>
      <c r="BI129">
        <v>0</v>
      </c>
      <c r="BJ129">
        <v>21</v>
      </c>
      <c r="BK129">
        <v>300</v>
      </c>
      <c r="BL129">
        <v>0</v>
      </c>
      <c r="BM129">
        <v>91</v>
      </c>
      <c r="BN129">
        <v>84.22</v>
      </c>
      <c r="BO129">
        <v>0</v>
      </c>
      <c r="BP129">
        <v>0</v>
      </c>
      <c r="BQ129">
        <v>0</v>
      </c>
      <c r="BR129">
        <v>17.600000000000001</v>
      </c>
      <c r="BS129">
        <v>100</v>
      </c>
      <c r="BT129">
        <v>100</v>
      </c>
      <c r="BU129">
        <v>87.56</v>
      </c>
      <c r="BV129">
        <v>87.56</v>
      </c>
      <c r="BW129">
        <v>11.24</v>
      </c>
      <c r="BX129">
        <v>11.24</v>
      </c>
      <c r="BY129">
        <v>0</v>
      </c>
      <c r="BZ129">
        <v>0</v>
      </c>
      <c r="CA129">
        <v>88.46</v>
      </c>
      <c r="CB129">
        <v>88.46</v>
      </c>
      <c r="CC129">
        <v>43.23</v>
      </c>
      <c r="CD129">
        <v>43.23</v>
      </c>
      <c r="CE129">
        <v>48.96</v>
      </c>
      <c r="CF129">
        <v>48.96</v>
      </c>
      <c r="CG129">
        <v>52.5</v>
      </c>
      <c r="CH129">
        <v>52.5</v>
      </c>
      <c r="CI129">
        <v>100</v>
      </c>
      <c r="CJ129">
        <v>100</v>
      </c>
      <c r="CK129">
        <v>0</v>
      </c>
      <c r="CL129">
        <v>0</v>
      </c>
      <c r="CM129">
        <v>61.41</v>
      </c>
      <c r="CN129">
        <v>61.27</v>
      </c>
      <c r="CP129" t="b">
        <f t="shared" si="2"/>
        <v>1</v>
      </c>
      <c r="CR129" t="b">
        <f t="shared" si="3"/>
        <v>0</v>
      </c>
    </row>
    <row r="130" spans="1:96" x14ac:dyDescent="0.25">
      <c r="A130">
        <v>129</v>
      </c>
      <c r="B130">
        <v>5</v>
      </c>
      <c r="C130">
        <v>5</v>
      </c>
      <c r="D130">
        <v>3</v>
      </c>
      <c r="E130">
        <v>0</v>
      </c>
      <c r="F130">
        <v>5</v>
      </c>
      <c r="G130">
        <v>4.2</v>
      </c>
      <c r="H130">
        <v>0</v>
      </c>
      <c r="I130">
        <v>5</v>
      </c>
      <c r="J130">
        <v>0</v>
      </c>
      <c r="K130">
        <v>3</v>
      </c>
      <c r="L130">
        <v>0</v>
      </c>
      <c r="M130">
        <v>21</v>
      </c>
      <c r="N130">
        <v>0</v>
      </c>
      <c r="O130">
        <v>96</v>
      </c>
      <c r="P130">
        <v>95.652174000000002</v>
      </c>
      <c r="Q130">
        <v>44.83</v>
      </c>
      <c r="R130">
        <v>89.19</v>
      </c>
      <c r="S130">
        <v>95.65</v>
      </c>
      <c r="T130">
        <v>44.74</v>
      </c>
      <c r="U130">
        <v>100</v>
      </c>
      <c r="V130">
        <v>100</v>
      </c>
      <c r="W130">
        <v>100</v>
      </c>
      <c r="X130">
        <v>80.92</v>
      </c>
      <c r="Y130">
        <v>100</v>
      </c>
      <c r="Z130">
        <v>100</v>
      </c>
      <c r="AA130">
        <v>70.59</v>
      </c>
      <c r="AB130">
        <v>85.71</v>
      </c>
      <c r="AC130">
        <v>100</v>
      </c>
      <c r="AD130">
        <v>85.71</v>
      </c>
      <c r="AE130">
        <v>71.430000000000007</v>
      </c>
      <c r="AF130">
        <v>100</v>
      </c>
      <c r="AG130">
        <v>100</v>
      </c>
      <c r="AH130">
        <v>0</v>
      </c>
      <c r="AI130">
        <v>100</v>
      </c>
      <c r="AJ130">
        <v>4</v>
      </c>
      <c r="AK130">
        <v>75</v>
      </c>
      <c r="AL130">
        <v>110</v>
      </c>
      <c r="AM130">
        <v>0</v>
      </c>
      <c r="AN130">
        <v>0</v>
      </c>
      <c r="AO130">
        <v>25</v>
      </c>
      <c r="AP130">
        <v>125</v>
      </c>
      <c r="AQ130">
        <v>105</v>
      </c>
      <c r="AR130">
        <v>140</v>
      </c>
      <c r="AS130">
        <v>140</v>
      </c>
      <c r="AT130">
        <v>140</v>
      </c>
      <c r="AU130">
        <v>3</v>
      </c>
      <c r="AV130">
        <v>590</v>
      </c>
      <c r="AW130">
        <v>590</v>
      </c>
      <c r="AX130">
        <v>320</v>
      </c>
      <c r="AY130">
        <v>430</v>
      </c>
      <c r="AZ130">
        <v>475</v>
      </c>
      <c r="BA130">
        <v>410</v>
      </c>
      <c r="BB130">
        <v>400</v>
      </c>
      <c r="BC130">
        <v>381</v>
      </c>
      <c r="BD130">
        <v>250</v>
      </c>
      <c r="BE130">
        <v>27</v>
      </c>
      <c r="BF130">
        <v>0</v>
      </c>
      <c r="BG130">
        <v>46</v>
      </c>
      <c r="BH130" s="4">
        <v>0</v>
      </c>
      <c r="BI130">
        <v>0</v>
      </c>
      <c r="BJ130">
        <v>34.25</v>
      </c>
      <c r="BK130">
        <v>300</v>
      </c>
      <c r="BL130">
        <v>1</v>
      </c>
      <c r="BM130">
        <v>67.11</v>
      </c>
      <c r="BN130">
        <v>67.11</v>
      </c>
      <c r="BO130">
        <v>0</v>
      </c>
      <c r="BP130">
        <v>0</v>
      </c>
      <c r="BQ130">
        <v>0</v>
      </c>
      <c r="BR130">
        <v>16.8</v>
      </c>
      <c r="BS130">
        <v>87.27</v>
      </c>
      <c r="BT130">
        <v>87.27</v>
      </c>
      <c r="BU130">
        <v>83.22</v>
      </c>
      <c r="BV130">
        <v>83.22</v>
      </c>
      <c r="BW130">
        <v>95.47</v>
      </c>
      <c r="BX130">
        <v>85.97</v>
      </c>
      <c r="BY130">
        <v>0</v>
      </c>
      <c r="BZ130">
        <v>0</v>
      </c>
      <c r="CA130">
        <v>103.89</v>
      </c>
      <c r="CB130">
        <v>103.89</v>
      </c>
      <c r="CC130">
        <v>56.25</v>
      </c>
      <c r="CD130">
        <v>56.25</v>
      </c>
      <c r="CE130">
        <v>95.83</v>
      </c>
      <c r="CF130">
        <v>95.83</v>
      </c>
      <c r="CG130">
        <v>85.63</v>
      </c>
      <c r="CH130">
        <v>85.63</v>
      </c>
      <c r="CI130">
        <v>100</v>
      </c>
      <c r="CJ130">
        <v>100</v>
      </c>
      <c r="CK130">
        <v>100</v>
      </c>
      <c r="CL130">
        <v>100</v>
      </c>
      <c r="CM130">
        <v>89.17</v>
      </c>
      <c r="CN130">
        <v>88.41</v>
      </c>
      <c r="CP130" t="b">
        <f t="shared" ref="CP130:CP165" si="4">CN130&gt;$CN$167</f>
        <v>1</v>
      </c>
      <c r="CR130" t="b">
        <f t="shared" ref="CR130:CR164" si="5">CN130&gt;$CO$167</f>
        <v>1</v>
      </c>
    </row>
    <row r="131" spans="1:96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20.25</v>
      </c>
      <c r="N131">
        <v>0</v>
      </c>
      <c r="O131">
        <v>101</v>
      </c>
      <c r="P131">
        <v>0</v>
      </c>
      <c r="Q131">
        <v>0</v>
      </c>
      <c r="R131">
        <v>35.14</v>
      </c>
      <c r="S131">
        <v>43.48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52.94</v>
      </c>
      <c r="AB131">
        <v>64.290000000000006</v>
      </c>
      <c r="AC131">
        <v>53.85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370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s="4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16.2</v>
      </c>
      <c r="BS131">
        <v>91.82</v>
      </c>
      <c r="BT131">
        <v>91.82</v>
      </c>
      <c r="BU131">
        <v>31.21</v>
      </c>
      <c r="BV131">
        <v>12.49</v>
      </c>
      <c r="BW131">
        <v>0</v>
      </c>
      <c r="BX131">
        <v>0</v>
      </c>
      <c r="BY131">
        <v>0</v>
      </c>
      <c r="BZ131">
        <v>0</v>
      </c>
      <c r="CA131">
        <v>23.05</v>
      </c>
      <c r="CB131">
        <v>9.99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20.66</v>
      </c>
      <c r="CN131">
        <v>3.75</v>
      </c>
      <c r="CP131" t="b">
        <f t="shared" si="4"/>
        <v>0</v>
      </c>
      <c r="CR131" t="b">
        <f t="shared" si="5"/>
        <v>0</v>
      </c>
    </row>
    <row r="132" spans="1:96" x14ac:dyDescent="0.25">
      <c r="A132">
        <v>131</v>
      </c>
      <c r="B132">
        <v>5</v>
      </c>
      <c r="C132">
        <v>5</v>
      </c>
      <c r="D132">
        <v>4.5</v>
      </c>
      <c r="E132">
        <v>5</v>
      </c>
      <c r="F132">
        <v>5</v>
      </c>
      <c r="G132">
        <v>4.2</v>
      </c>
      <c r="H132">
        <v>5</v>
      </c>
      <c r="I132">
        <v>4</v>
      </c>
      <c r="J132">
        <v>5</v>
      </c>
      <c r="K132">
        <v>4</v>
      </c>
      <c r="L132">
        <v>0</v>
      </c>
      <c r="M132">
        <v>18.916666670000001</v>
      </c>
      <c r="N132">
        <v>0</v>
      </c>
      <c r="O132">
        <v>85</v>
      </c>
      <c r="P132">
        <v>84.782608999999994</v>
      </c>
      <c r="Q132">
        <v>96.55</v>
      </c>
      <c r="R132">
        <v>81.09</v>
      </c>
      <c r="S132">
        <v>100</v>
      </c>
      <c r="T132">
        <v>76.31</v>
      </c>
      <c r="U132">
        <v>98</v>
      </c>
      <c r="V132">
        <v>100</v>
      </c>
      <c r="W132">
        <v>100</v>
      </c>
      <c r="X132">
        <v>92.86</v>
      </c>
      <c r="Y132">
        <v>97.14</v>
      </c>
      <c r="Z132">
        <v>69.230769230000007</v>
      </c>
      <c r="AA132">
        <v>88.24</v>
      </c>
      <c r="AB132">
        <v>92.86</v>
      </c>
      <c r="AC132">
        <v>100</v>
      </c>
      <c r="AD132">
        <v>100</v>
      </c>
      <c r="AE132">
        <v>100</v>
      </c>
      <c r="AF132">
        <v>100</v>
      </c>
      <c r="AG132">
        <v>100</v>
      </c>
      <c r="AH132">
        <v>100</v>
      </c>
      <c r="AI132">
        <v>100</v>
      </c>
      <c r="AJ132">
        <v>0</v>
      </c>
      <c r="AK132">
        <v>33</v>
      </c>
      <c r="AL132">
        <v>90</v>
      </c>
      <c r="AM132">
        <v>0</v>
      </c>
      <c r="AN132">
        <v>60</v>
      </c>
      <c r="AO132">
        <v>100</v>
      </c>
      <c r="AP132">
        <v>125</v>
      </c>
      <c r="AQ132">
        <v>105</v>
      </c>
      <c r="AR132">
        <v>130</v>
      </c>
      <c r="AS132">
        <v>150</v>
      </c>
      <c r="AT132">
        <v>130</v>
      </c>
      <c r="AU132">
        <v>3.5</v>
      </c>
      <c r="AV132">
        <v>466</v>
      </c>
      <c r="AW132">
        <v>555</v>
      </c>
      <c r="AX132">
        <v>475</v>
      </c>
      <c r="AY132">
        <v>650</v>
      </c>
      <c r="AZ132">
        <v>330</v>
      </c>
      <c r="BA132">
        <v>440</v>
      </c>
      <c r="BB132">
        <v>550</v>
      </c>
      <c r="BC132">
        <v>530</v>
      </c>
      <c r="BD132">
        <v>325</v>
      </c>
      <c r="BE132">
        <v>24</v>
      </c>
      <c r="BF132">
        <v>0</v>
      </c>
      <c r="BG132">
        <v>36.25</v>
      </c>
      <c r="BH132" s="4">
        <v>0</v>
      </c>
      <c r="BI132">
        <v>0</v>
      </c>
      <c r="BJ132">
        <v>16.75</v>
      </c>
      <c r="BK132">
        <v>300</v>
      </c>
      <c r="BL132">
        <v>1</v>
      </c>
      <c r="BM132">
        <v>94.89</v>
      </c>
      <c r="BN132">
        <v>94.89</v>
      </c>
      <c r="BO132">
        <v>0</v>
      </c>
      <c r="BP132">
        <v>0</v>
      </c>
      <c r="BQ132">
        <v>75.67</v>
      </c>
      <c r="BR132">
        <v>15.13</v>
      </c>
      <c r="BS132">
        <v>77.27</v>
      </c>
      <c r="BT132">
        <v>77.27</v>
      </c>
      <c r="BU132">
        <v>93.85</v>
      </c>
      <c r="BV132">
        <v>93.85</v>
      </c>
      <c r="BW132">
        <v>91.84</v>
      </c>
      <c r="BX132">
        <v>91.84</v>
      </c>
      <c r="BY132">
        <v>0</v>
      </c>
      <c r="BZ132">
        <v>0</v>
      </c>
      <c r="CA132">
        <v>116.72</v>
      </c>
      <c r="CB132">
        <v>116.72</v>
      </c>
      <c r="CC132">
        <v>50</v>
      </c>
      <c r="CD132">
        <v>50</v>
      </c>
      <c r="CE132">
        <v>75.52</v>
      </c>
      <c r="CF132">
        <v>75.52</v>
      </c>
      <c r="CG132">
        <v>41.88</v>
      </c>
      <c r="CH132">
        <v>41.88</v>
      </c>
      <c r="CI132">
        <v>100</v>
      </c>
      <c r="CJ132">
        <v>100</v>
      </c>
      <c r="CK132">
        <v>100</v>
      </c>
      <c r="CL132">
        <v>100</v>
      </c>
      <c r="CM132">
        <v>80.61</v>
      </c>
      <c r="CN132">
        <v>80.61</v>
      </c>
      <c r="CP132" t="b">
        <f t="shared" si="4"/>
        <v>1</v>
      </c>
      <c r="CR132" t="b">
        <f t="shared" si="5"/>
        <v>1</v>
      </c>
    </row>
    <row r="133" spans="1:96" x14ac:dyDescent="0.25">
      <c r="A133">
        <v>132</v>
      </c>
      <c r="B133">
        <v>5</v>
      </c>
      <c r="C133">
        <v>5</v>
      </c>
      <c r="D133">
        <v>4.5</v>
      </c>
      <c r="E133">
        <v>5</v>
      </c>
      <c r="F133">
        <v>5</v>
      </c>
      <c r="G133">
        <v>3</v>
      </c>
      <c r="H133">
        <v>5</v>
      </c>
      <c r="I133">
        <v>5</v>
      </c>
      <c r="J133">
        <v>5</v>
      </c>
      <c r="K133">
        <v>4.5</v>
      </c>
      <c r="L133">
        <v>0</v>
      </c>
      <c r="M133">
        <v>20.5</v>
      </c>
      <c r="N133">
        <v>0</v>
      </c>
      <c r="O133">
        <v>102.5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  <c r="X133">
        <v>100</v>
      </c>
      <c r="Y133">
        <v>100</v>
      </c>
      <c r="Z133">
        <v>100</v>
      </c>
      <c r="AA133">
        <v>100</v>
      </c>
      <c r="AB133">
        <v>100</v>
      </c>
      <c r="AC133">
        <v>100</v>
      </c>
      <c r="AD133">
        <v>100</v>
      </c>
      <c r="AE133">
        <v>100</v>
      </c>
      <c r="AF133">
        <v>100</v>
      </c>
      <c r="AG133">
        <v>100</v>
      </c>
      <c r="AH133">
        <v>100</v>
      </c>
      <c r="AI133">
        <v>100</v>
      </c>
      <c r="AJ133">
        <v>5</v>
      </c>
      <c r="AK133">
        <v>100</v>
      </c>
      <c r="AL133">
        <v>100</v>
      </c>
      <c r="AM133">
        <v>120</v>
      </c>
      <c r="AN133">
        <v>0</v>
      </c>
      <c r="AO133">
        <v>100</v>
      </c>
      <c r="AP133">
        <v>100</v>
      </c>
      <c r="AQ133">
        <v>105</v>
      </c>
      <c r="AR133">
        <v>132.5</v>
      </c>
      <c r="AS133">
        <v>150</v>
      </c>
      <c r="AT133">
        <v>140</v>
      </c>
      <c r="AU133">
        <v>0</v>
      </c>
      <c r="AV133">
        <v>455</v>
      </c>
      <c r="AW133">
        <v>585</v>
      </c>
      <c r="AX133">
        <v>0</v>
      </c>
      <c r="AY133">
        <v>650</v>
      </c>
      <c r="AZ133">
        <v>355</v>
      </c>
      <c r="BA133">
        <v>425</v>
      </c>
      <c r="BB133">
        <v>490</v>
      </c>
      <c r="BC133">
        <v>620</v>
      </c>
      <c r="BD133">
        <v>290</v>
      </c>
      <c r="BE133">
        <v>34.25</v>
      </c>
      <c r="BF133">
        <v>0</v>
      </c>
      <c r="BG133">
        <v>30.25</v>
      </c>
      <c r="BH133" s="4">
        <v>0</v>
      </c>
      <c r="BI133">
        <v>0</v>
      </c>
      <c r="BJ133">
        <v>21.5</v>
      </c>
      <c r="BK133">
        <v>300</v>
      </c>
      <c r="BL133">
        <v>1</v>
      </c>
      <c r="BM133">
        <v>97.78</v>
      </c>
      <c r="BN133">
        <v>97.78</v>
      </c>
      <c r="BO133">
        <v>0</v>
      </c>
      <c r="BP133">
        <v>0</v>
      </c>
      <c r="BQ133">
        <v>0</v>
      </c>
      <c r="BR133">
        <v>16.399999999999999</v>
      </c>
      <c r="BS133">
        <v>93.18</v>
      </c>
      <c r="BT133">
        <v>93.18</v>
      </c>
      <c r="BU133">
        <v>100</v>
      </c>
      <c r="BV133">
        <v>100</v>
      </c>
      <c r="BW133">
        <v>104.73</v>
      </c>
      <c r="BX133">
        <v>104.73</v>
      </c>
      <c r="BY133">
        <v>0</v>
      </c>
      <c r="BZ133">
        <v>0</v>
      </c>
      <c r="CA133">
        <v>104.45</v>
      </c>
      <c r="CB133">
        <v>104.45</v>
      </c>
      <c r="CC133">
        <v>71.349999999999994</v>
      </c>
      <c r="CD133">
        <v>71.349999999999994</v>
      </c>
      <c r="CE133">
        <v>63.02</v>
      </c>
      <c r="CF133">
        <v>63.02</v>
      </c>
      <c r="CG133">
        <v>53.75</v>
      </c>
      <c r="CH133">
        <v>53.75</v>
      </c>
      <c r="CI133">
        <v>100</v>
      </c>
      <c r="CJ133">
        <v>100</v>
      </c>
      <c r="CK133">
        <v>100</v>
      </c>
      <c r="CL133">
        <v>100</v>
      </c>
      <c r="CM133">
        <v>83.1</v>
      </c>
      <c r="CN133">
        <v>83.1</v>
      </c>
      <c r="CP133" t="b">
        <f t="shared" si="4"/>
        <v>1</v>
      </c>
      <c r="CR133" t="b">
        <f t="shared" si="5"/>
        <v>1</v>
      </c>
    </row>
    <row r="134" spans="1:96" x14ac:dyDescent="0.25">
      <c r="A134">
        <v>133</v>
      </c>
      <c r="B134">
        <v>5</v>
      </c>
      <c r="C134">
        <v>5</v>
      </c>
      <c r="D134">
        <v>4.5</v>
      </c>
      <c r="E134">
        <v>5</v>
      </c>
      <c r="F134">
        <v>5</v>
      </c>
      <c r="G134">
        <v>3.2</v>
      </c>
      <c r="H134">
        <v>5</v>
      </c>
      <c r="I134">
        <v>5</v>
      </c>
      <c r="J134">
        <v>5</v>
      </c>
      <c r="K134">
        <v>3</v>
      </c>
      <c r="L134">
        <v>0</v>
      </c>
      <c r="M134">
        <v>21</v>
      </c>
      <c r="N134">
        <v>0</v>
      </c>
      <c r="O134">
        <v>95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100</v>
      </c>
      <c r="AE134">
        <v>100</v>
      </c>
      <c r="AF134">
        <v>100</v>
      </c>
      <c r="AG134">
        <v>100</v>
      </c>
      <c r="AH134">
        <v>100</v>
      </c>
      <c r="AI134">
        <v>100</v>
      </c>
      <c r="AJ134">
        <v>5</v>
      </c>
      <c r="AK134">
        <v>100</v>
      </c>
      <c r="AL134">
        <v>110</v>
      </c>
      <c r="AM134">
        <v>110</v>
      </c>
      <c r="AN134">
        <v>100</v>
      </c>
      <c r="AO134">
        <v>95</v>
      </c>
      <c r="AP134">
        <v>125</v>
      </c>
      <c r="AQ134">
        <v>105</v>
      </c>
      <c r="AR134">
        <v>130</v>
      </c>
      <c r="AS134">
        <v>150</v>
      </c>
      <c r="AT134">
        <v>140</v>
      </c>
      <c r="AU134">
        <v>5</v>
      </c>
      <c r="AV134">
        <v>573</v>
      </c>
      <c r="AW134">
        <v>580</v>
      </c>
      <c r="AX134">
        <v>-40</v>
      </c>
      <c r="AY134">
        <v>-40</v>
      </c>
      <c r="AZ134">
        <v>400</v>
      </c>
      <c r="BA134">
        <v>560</v>
      </c>
      <c r="BB134">
        <v>650</v>
      </c>
      <c r="BC134">
        <v>685</v>
      </c>
      <c r="BD134">
        <v>317.5</v>
      </c>
      <c r="BE134">
        <v>34</v>
      </c>
      <c r="BF134">
        <v>0</v>
      </c>
      <c r="BG134">
        <v>38.25</v>
      </c>
      <c r="BH134" s="4">
        <v>0</v>
      </c>
      <c r="BI134">
        <v>0</v>
      </c>
      <c r="BJ134">
        <v>37.5</v>
      </c>
      <c r="BK134">
        <v>300</v>
      </c>
      <c r="BL134">
        <v>1</v>
      </c>
      <c r="BM134">
        <v>94.89</v>
      </c>
      <c r="BN134">
        <v>94.89</v>
      </c>
      <c r="BO134">
        <v>0</v>
      </c>
      <c r="BP134">
        <v>0</v>
      </c>
      <c r="BQ134">
        <v>0</v>
      </c>
      <c r="BR134">
        <v>16.8</v>
      </c>
      <c r="BS134">
        <v>86.36</v>
      </c>
      <c r="BT134">
        <v>86.36</v>
      </c>
      <c r="BU134">
        <v>100</v>
      </c>
      <c r="BV134">
        <v>100</v>
      </c>
      <c r="BW134">
        <v>116.42</v>
      </c>
      <c r="BX134">
        <v>116.42</v>
      </c>
      <c r="BY134">
        <v>0</v>
      </c>
      <c r="BZ134">
        <v>0</v>
      </c>
      <c r="CA134">
        <v>99.61</v>
      </c>
      <c r="CB134">
        <v>99.61</v>
      </c>
      <c r="CC134">
        <v>70.83</v>
      </c>
      <c r="CD134">
        <v>70.83</v>
      </c>
      <c r="CE134">
        <v>79.69</v>
      </c>
      <c r="CF134">
        <v>79.69</v>
      </c>
      <c r="CG134">
        <v>93.75</v>
      </c>
      <c r="CH134">
        <v>93.75</v>
      </c>
      <c r="CI134">
        <v>100</v>
      </c>
      <c r="CJ134">
        <v>100</v>
      </c>
      <c r="CK134">
        <v>100</v>
      </c>
      <c r="CL134">
        <v>100</v>
      </c>
      <c r="CM134">
        <v>93.27</v>
      </c>
      <c r="CN134">
        <v>93.27</v>
      </c>
      <c r="CP134" t="b">
        <f t="shared" si="4"/>
        <v>1</v>
      </c>
      <c r="CR134" t="b">
        <f t="shared" si="5"/>
        <v>1</v>
      </c>
    </row>
    <row r="135" spans="1:96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22</v>
      </c>
      <c r="N135">
        <v>0</v>
      </c>
      <c r="O135">
        <v>110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s="4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17.600000000000001</v>
      </c>
      <c r="BS135">
        <v>100</v>
      </c>
      <c r="BT135">
        <v>100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P135" t="b">
        <f t="shared" si="4"/>
        <v>0</v>
      </c>
      <c r="CR135" t="b">
        <f t="shared" si="5"/>
        <v>0</v>
      </c>
    </row>
    <row r="136" spans="1:96" x14ac:dyDescent="0.25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s="4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P136" t="b">
        <f t="shared" si="4"/>
        <v>0</v>
      </c>
      <c r="CR136" t="b">
        <f t="shared" si="5"/>
        <v>0</v>
      </c>
    </row>
    <row r="137" spans="1:96" x14ac:dyDescent="0.25">
      <c r="A137">
        <v>136</v>
      </c>
      <c r="B137">
        <v>5</v>
      </c>
      <c r="C137">
        <v>3</v>
      </c>
      <c r="D137">
        <v>4</v>
      </c>
      <c r="E137">
        <v>5</v>
      </c>
      <c r="F137">
        <v>5</v>
      </c>
      <c r="G137">
        <v>3</v>
      </c>
      <c r="H137">
        <v>0</v>
      </c>
      <c r="I137">
        <v>4</v>
      </c>
      <c r="J137">
        <v>5</v>
      </c>
      <c r="K137">
        <v>0</v>
      </c>
      <c r="L137">
        <v>0</v>
      </c>
      <c r="M137">
        <v>22</v>
      </c>
      <c r="N137">
        <v>0</v>
      </c>
      <c r="O137">
        <v>110</v>
      </c>
      <c r="P137">
        <v>97.826087000000001</v>
      </c>
      <c r="Q137">
        <v>100</v>
      </c>
      <c r="R137">
        <v>89.19</v>
      </c>
      <c r="S137">
        <v>100</v>
      </c>
      <c r="T137">
        <v>100</v>
      </c>
      <c r="U137">
        <v>96</v>
      </c>
      <c r="V137">
        <v>100</v>
      </c>
      <c r="W137">
        <v>0</v>
      </c>
      <c r="X137">
        <v>100</v>
      </c>
      <c r="Y137">
        <v>100</v>
      </c>
      <c r="Z137">
        <v>100</v>
      </c>
      <c r="AA137">
        <v>94.12</v>
      </c>
      <c r="AB137">
        <v>71.430000000000007</v>
      </c>
      <c r="AC137">
        <v>100</v>
      </c>
      <c r="AD137">
        <v>100</v>
      </c>
      <c r="AE137">
        <v>100</v>
      </c>
      <c r="AF137">
        <v>100</v>
      </c>
      <c r="AG137">
        <v>0</v>
      </c>
      <c r="AH137">
        <v>0</v>
      </c>
      <c r="AI137">
        <v>100</v>
      </c>
      <c r="AJ137">
        <v>5</v>
      </c>
      <c r="AK137">
        <v>90</v>
      </c>
      <c r="AL137">
        <v>90</v>
      </c>
      <c r="AM137">
        <v>100</v>
      </c>
      <c r="AN137">
        <v>0</v>
      </c>
      <c r="AO137">
        <v>43</v>
      </c>
      <c r="AP137">
        <v>100</v>
      </c>
      <c r="AQ137">
        <v>0</v>
      </c>
      <c r="AR137">
        <v>125</v>
      </c>
      <c r="AS137">
        <v>0</v>
      </c>
      <c r="AT137">
        <v>140</v>
      </c>
      <c r="AU137">
        <v>5</v>
      </c>
      <c r="AV137">
        <v>546</v>
      </c>
      <c r="AW137">
        <v>575</v>
      </c>
      <c r="AX137">
        <v>225</v>
      </c>
      <c r="AY137">
        <v>200</v>
      </c>
      <c r="AZ137">
        <v>250</v>
      </c>
      <c r="BA137">
        <v>180</v>
      </c>
      <c r="BB137">
        <v>345</v>
      </c>
      <c r="BC137">
        <v>0</v>
      </c>
      <c r="BD137">
        <v>225</v>
      </c>
      <c r="BE137">
        <v>21.75</v>
      </c>
      <c r="BF137">
        <v>0</v>
      </c>
      <c r="BG137">
        <v>27.25</v>
      </c>
      <c r="BH137" s="4">
        <v>0</v>
      </c>
      <c r="BI137">
        <v>0</v>
      </c>
      <c r="BJ137">
        <v>17.25</v>
      </c>
      <c r="BK137">
        <v>300</v>
      </c>
      <c r="BL137">
        <v>0</v>
      </c>
      <c r="BM137">
        <v>75.56</v>
      </c>
      <c r="BN137">
        <v>75.56</v>
      </c>
      <c r="BO137">
        <v>0</v>
      </c>
      <c r="BP137">
        <v>0</v>
      </c>
      <c r="BQ137">
        <v>0</v>
      </c>
      <c r="BR137">
        <v>17.600000000000001</v>
      </c>
      <c r="BS137">
        <v>100</v>
      </c>
      <c r="BT137">
        <v>100</v>
      </c>
      <c r="BU137">
        <v>82.43</v>
      </c>
      <c r="BV137">
        <v>82.43</v>
      </c>
      <c r="BW137">
        <v>68.959999999999994</v>
      </c>
      <c r="BX137">
        <v>68.959999999999994</v>
      </c>
      <c r="BY137">
        <v>0</v>
      </c>
      <c r="BZ137">
        <v>0</v>
      </c>
      <c r="CA137">
        <v>68.849999999999994</v>
      </c>
      <c r="CB137">
        <v>68.849999999999994</v>
      </c>
      <c r="CC137">
        <v>45.31</v>
      </c>
      <c r="CD137">
        <v>45.31</v>
      </c>
      <c r="CE137">
        <v>56.77</v>
      </c>
      <c r="CF137">
        <v>56.77</v>
      </c>
      <c r="CG137">
        <v>43.13</v>
      </c>
      <c r="CH137">
        <v>43.13</v>
      </c>
      <c r="CI137">
        <v>100</v>
      </c>
      <c r="CJ137">
        <v>100</v>
      </c>
      <c r="CK137">
        <v>0</v>
      </c>
      <c r="CL137">
        <v>0</v>
      </c>
      <c r="CM137">
        <v>60.3</v>
      </c>
      <c r="CN137">
        <v>60.3</v>
      </c>
      <c r="CP137" t="b">
        <f t="shared" si="4"/>
        <v>1</v>
      </c>
      <c r="CR137" t="b">
        <f t="shared" si="5"/>
        <v>0</v>
      </c>
    </row>
    <row r="138" spans="1:96" x14ac:dyDescent="0.25">
      <c r="A138">
        <v>137</v>
      </c>
      <c r="B138">
        <v>5</v>
      </c>
      <c r="C138">
        <v>5</v>
      </c>
      <c r="D138">
        <v>4.5</v>
      </c>
      <c r="E138">
        <v>5</v>
      </c>
      <c r="F138">
        <v>5</v>
      </c>
      <c r="G138">
        <v>0</v>
      </c>
      <c r="H138">
        <v>5</v>
      </c>
      <c r="I138">
        <v>5</v>
      </c>
      <c r="J138">
        <v>5</v>
      </c>
      <c r="K138">
        <v>0</v>
      </c>
      <c r="L138">
        <v>0</v>
      </c>
      <c r="M138">
        <v>22</v>
      </c>
      <c r="N138">
        <v>0</v>
      </c>
      <c r="O138">
        <v>102.5</v>
      </c>
      <c r="P138">
        <v>100</v>
      </c>
      <c r="Q138">
        <v>100</v>
      </c>
      <c r="R138">
        <v>89.19</v>
      </c>
      <c r="S138">
        <v>100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100</v>
      </c>
      <c r="Z138">
        <v>92.307692309999993</v>
      </c>
      <c r="AA138">
        <v>64.709999999999994</v>
      </c>
      <c r="AB138">
        <v>35.71</v>
      </c>
      <c r="AC138">
        <v>100</v>
      </c>
      <c r="AD138">
        <v>0</v>
      </c>
      <c r="AE138">
        <v>0</v>
      </c>
      <c r="AF138">
        <v>50</v>
      </c>
      <c r="AG138">
        <v>0</v>
      </c>
      <c r="AH138">
        <v>0</v>
      </c>
      <c r="AI138">
        <v>50</v>
      </c>
      <c r="AJ138">
        <v>5</v>
      </c>
      <c r="AK138">
        <v>105</v>
      </c>
      <c r="AL138">
        <v>100</v>
      </c>
      <c r="AM138">
        <v>90</v>
      </c>
      <c r="AN138">
        <v>51</v>
      </c>
      <c r="AO138">
        <v>63</v>
      </c>
      <c r="AP138">
        <v>0</v>
      </c>
      <c r="AQ138">
        <v>105</v>
      </c>
      <c r="AR138">
        <v>127.5</v>
      </c>
      <c r="AS138">
        <v>125</v>
      </c>
      <c r="AT138">
        <v>140</v>
      </c>
      <c r="AU138">
        <v>5</v>
      </c>
      <c r="AV138">
        <v>502</v>
      </c>
      <c r="AW138">
        <v>476</v>
      </c>
      <c r="AX138">
        <v>425</v>
      </c>
      <c r="AY138">
        <v>240</v>
      </c>
      <c r="AZ138">
        <v>405</v>
      </c>
      <c r="BA138">
        <v>420</v>
      </c>
      <c r="BB138">
        <v>100</v>
      </c>
      <c r="BC138">
        <v>275</v>
      </c>
      <c r="BD138">
        <v>340</v>
      </c>
      <c r="BE138">
        <v>27.25</v>
      </c>
      <c r="BF138">
        <v>0</v>
      </c>
      <c r="BG138">
        <v>38.5</v>
      </c>
      <c r="BH138" s="4">
        <v>0</v>
      </c>
      <c r="BI138">
        <v>0</v>
      </c>
      <c r="BJ138">
        <v>29.75</v>
      </c>
      <c r="BK138">
        <v>0</v>
      </c>
      <c r="BL138">
        <v>0</v>
      </c>
      <c r="BM138">
        <v>87.78</v>
      </c>
      <c r="BN138">
        <v>87.78</v>
      </c>
      <c r="BO138">
        <v>0</v>
      </c>
      <c r="BP138">
        <v>0</v>
      </c>
      <c r="BQ138">
        <v>0</v>
      </c>
      <c r="BR138">
        <v>17.600000000000001</v>
      </c>
      <c r="BS138">
        <v>93.18</v>
      </c>
      <c r="BT138">
        <v>93.18</v>
      </c>
      <c r="BU138">
        <v>44.1</v>
      </c>
      <c r="BV138">
        <v>44.1</v>
      </c>
      <c r="BW138">
        <v>90.7</v>
      </c>
      <c r="BX138">
        <v>90.7</v>
      </c>
      <c r="BY138">
        <v>0</v>
      </c>
      <c r="BZ138">
        <v>0</v>
      </c>
      <c r="CA138">
        <v>86.05</v>
      </c>
      <c r="CB138">
        <v>86.05</v>
      </c>
      <c r="CC138">
        <v>56.77</v>
      </c>
      <c r="CD138">
        <v>56.77</v>
      </c>
      <c r="CE138">
        <v>80.209999999999994</v>
      </c>
      <c r="CF138">
        <v>80.209999999999994</v>
      </c>
      <c r="CG138">
        <v>74.38</v>
      </c>
      <c r="CH138">
        <v>74.38</v>
      </c>
      <c r="CI138">
        <v>0</v>
      </c>
      <c r="CJ138">
        <v>0</v>
      </c>
      <c r="CK138">
        <v>0</v>
      </c>
      <c r="CL138">
        <v>0</v>
      </c>
      <c r="CM138">
        <v>73.72</v>
      </c>
      <c r="CN138">
        <v>73.72</v>
      </c>
      <c r="CP138" t="b">
        <f t="shared" si="4"/>
        <v>1</v>
      </c>
      <c r="CR138" t="b">
        <f t="shared" si="5"/>
        <v>1</v>
      </c>
    </row>
    <row r="139" spans="1:96" x14ac:dyDescent="0.25">
      <c r="A139">
        <v>138</v>
      </c>
      <c r="B139">
        <v>5</v>
      </c>
      <c r="C139">
        <v>3</v>
      </c>
      <c r="D139">
        <v>0</v>
      </c>
      <c r="E139">
        <v>5</v>
      </c>
      <c r="F139">
        <v>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18.666666670000001</v>
      </c>
      <c r="N139">
        <v>0</v>
      </c>
      <c r="O139">
        <v>99</v>
      </c>
      <c r="P139">
        <v>45.652174000000002</v>
      </c>
      <c r="Q139">
        <v>0</v>
      </c>
      <c r="R139">
        <v>37.840000000000003</v>
      </c>
      <c r="S139">
        <v>100</v>
      </c>
      <c r="T139">
        <v>97.37</v>
      </c>
      <c r="U139">
        <v>56</v>
      </c>
      <c r="V139">
        <v>0</v>
      </c>
      <c r="W139">
        <v>0</v>
      </c>
      <c r="X139">
        <v>0</v>
      </c>
      <c r="Y139">
        <v>0</v>
      </c>
      <c r="Z139">
        <v>61.53846154</v>
      </c>
      <c r="AA139">
        <v>5.88</v>
      </c>
      <c r="AB139">
        <v>7.14</v>
      </c>
      <c r="AC139">
        <v>61.5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</v>
      </c>
      <c r="AK139">
        <v>50</v>
      </c>
      <c r="AL139">
        <v>80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23</v>
      </c>
      <c r="BF139">
        <v>0</v>
      </c>
      <c r="BG139">
        <v>23</v>
      </c>
      <c r="BH139" s="4">
        <v>0</v>
      </c>
      <c r="BI139">
        <v>0</v>
      </c>
      <c r="BJ139">
        <v>0</v>
      </c>
      <c r="BK139">
        <v>0</v>
      </c>
      <c r="BL139">
        <v>0</v>
      </c>
      <c r="BM139">
        <v>40</v>
      </c>
      <c r="BN139">
        <v>40</v>
      </c>
      <c r="BO139">
        <v>0</v>
      </c>
      <c r="BP139">
        <v>0</v>
      </c>
      <c r="BQ139">
        <v>74.67</v>
      </c>
      <c r="BR139">
        <v>14.93</v>
      </c>
      <c r="BS139">
        <v>90</v>
      </c>
      <c r="BT139">
        <v>90</v>
      </c>
      <c r="BU139">
        <v>23.65</v>
      </c>
      <c r="BV139">
        <v>23.65</v>
      </c>
      <c r="BW139">
        <v>13.23</v>
      </c>
      <c r="BX139">
        <v>13.23</v>
      </c>
      <c r="BY139">
        <v>0</v>
      </c>
      <c r="BZ139">
        <v>0</v>
      </c>
      <c r="CA139">
        <v>0</v>
      </c>
      <c r="CB139">
        <v>0</v>
      </c>
      <c r="CC139">
        <v>47.92</v>
      </c>
      <c r="CD139">
        <v>47.92</v>
      </c>
      <c r="CE139">
        <v>47.92</v>
      </c>
      <c r="CF139">
        <v>47.92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21.47</v>
      </c>
      <c r="CN139">
        <v>21.47</v>
      </c>
      <c r="CP139" t="b">
        <f t="shared" si="4"/>
        <v>0</v>
      </c>
      <c r="CR139" t="b">
        <f t="shared" si="5"/>
        <v>0</v>
      </c>
    </row>
    <row r="140" spans="1:96" x14ac:dyDescent="0.25">
      <c r="A140">
        <v>139</v>
      </c>
      <c r="B140">
        <v>0</v>
      </c>
      <c r="C140">
        <v>3</v>
      </c>
      <c r="D140">
        <v>4.5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22</v>
      </c>
      <c r="N140">
        <v>0</v>
      </c>
      <c r="O140">
        <v>110</v>
      </c>
      <c r="P140">
        <v>100</v>
      </c>
      <c r="Q140">
        <v>100</v>
      </c>
      <c r="R140">
        <v>100</v>
      </c>
      <c r="S140">
        <v>100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76.92307692</v>
      </c>
      <c r="AA140">
        <v>41.18</v>
      </c>
      <c r="AB140">
        <v>42.86</v>
      </c>
      <c r="AC140">
        <v>76.92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5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185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s="4">
        <v>0</v>
      </c>
      <c r="BI140">
        <v>0</v>
      </c>
      <c r="BJ140">
        <v>0</v>
      </c>
      <c r="BK140">
        <v>0</v>
      </c>
      <c r="BL140">
        <v>0</v>
      </c>
      <c r="BM140">
        <v>75</v>
      </c>
      <c r="BN140">
        <v>18.75</v>
      </c>
      <c r="BO140">
        <v>0</v>
      </c>
      <c r="BP140">
        <v>0</v>
      </c>
      <c r="BQ140">
        <v>0</v>
      </c>
      <c r="BR140">
        <v>17.600000000000001</v>
      </c>
      <c r="BS140">
        <v>100</v>
      </c>
      <c r="BT140">
        <v>100</v>
      </c>
      <c r="BU140">
        <v>53.16</v>
      </c>
      <c r="BV140">
        <v>31.89</v>
      </c>
      <c r="BW140">
        <v>0.83</v>
      </c>
      <c r="BX140">
        <v>0.5</v>
      </c>
      <c r="BY140">
        <v>0</v>
      </c>
      <c r="BZ140">
        <v>0</v>
      </c>
      <c r="CA140">
        <v>8.0299999999999994</v>
      </c>
      <c r="CB140">
        <v>4.99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19.75</v>
      </c>
      <c r="CN140">
        <v>4.8499999999999996</v>
      </c>
      <c r="CP140" t="b">
        <f t="shared" si="4"/>
        <v>0</v>
      </c>
      <c r="CR140" t="b">
        <f t="shared" si="5"/>
        <v>0</v>
      </c>
    </row>
    <row r="141" spans="1:96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s="4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P141" t="b">
        <f t="shared" si="4"/>
        <v>0</v>
      </c>
      <c r="CR141" t="b">
        <f t="shared" si="5"/>
        <v>0</v>
      </c>
    </row>
    <row r="142" spans="1:96" x14ac:dyDescent="0.25">
      <c r="A142">
        <v>141</v>
      </c>
      <c r="B142">
        <v>0</v>
      </c>
      <c r="C142">
        <v>3</v>
      </c>
      <c r="D142">
        <v>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19.833333329999999</v>
      </c>
      <c r="N142">
        <v>0</v>
      </c>
      <c r="O142">
        <v>78.5</v>
      </c>
      <c r="P142">
        <v>0</v>
      </c>
      <c r="Q142">
        <v>96.55</v>
      </c>
      <c r="R142">
        <v>100</v>
      </c>
      <c r="S142">
        <v>100</v>
      </c>
      <c r="T142">
        <v>100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7.692307692</v>
      </c>
      <c r="AA142">
        <v>82.35</v>
      </c>
      <c r="AB142">
        <v>85.71</v>
      </c>
      <c r="AC142">
        <v>80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40</v>
      </c>
      <c r="AL142">
        <v>40</v>
      </c>
      <c r="AM142">
        <v>15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4</v>
      </c>
      <c r="AV142">
        <v>170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22.25</v>
      </c>
      <c r="BF142">
        <v>0</v>
      </c>
      <c r="BG142">
        <v>0</v>
      </c>
      <c r="BH142" s="4">
        <v>0</v>
      </c>
      <c r="BI142">
        <v>0</v>
      </c>
      <c r="BJ142">
        <v>0</v>
      </c>
      <c r="BK142">
        <v>0</v>
      </c>
      <c r="BL142">
        <v>0</v>
      </c>
      <c r="BM142">
        <v>20</v>
      </c>
      <c r="BN142">
        <v>17.5</v>
      </c>
      <c r="BO142">
        <v>0</v>
      </c>
      <c r="BP142">
        <v>0</v>
      </c>
      <c r="BQ142">
        <v>79.33</v>
      </c>
      <c r="BR142">
        <v>15.87</v>
      </c>
      <c r="BS142">
        <v>71.36</v>
      </c>
      <c r="BT142">
        <v>71.36</v>
      </c>
      <c r="BU142">
        <v>32.619999999999997</v>
      </c>
      <c r="BV142">
        <v>32.619999999999997</v>
      </c>
      <c r="BW142">
        <v>9.4499999999999993</v>
      </c>
      <c r="BX142">
        <v>9.4499999999999993</v>
      </c>
      <c r="BY142">
        <v>0</v>
      </c>
      <c r="BZ142">
        <v>0</v>
      </c>
      <c r="CA142">
        <v>4.7</v>
      </c>
      <c r="CB142">
        <v>4.7</v>
      </c>
      <c r="CC142">
        <v>46.35</v>
      </c>
      <c r="CD142">
        <v>46.35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13.94</v>
      </c>
      <c r="CN142">
        <v>13.89</v>
      </c>
      <c r="CP142" t="b">
        <f t="shared" si="4"/>
        <v>0</v>
      </c>
      <c r="CR142" t="b">
        <f t="shared" si="5"/>
        <v>0</v>
      </c>
    </row>
    <row r="143" spans="1:96" x14ac:dyDescent="0.25">
      <c r="A143">
        <v>142</v>
      </c>
      <c r="B143">
        <v>5</v>
      </c>
      <c r="C143">
        <v>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21.666666670000001</v>
      </c>
      <c r="N143">
        <v>0</v>
      </c>
      <c r="O143">
        <v>110</v>
      </c>
      <c r="P143">
        <v>100</v>
      </c>
      <c r="Q143">
        <v>86.21</v>
      </c>
      <c r="R143">
        <v>100</v>
      </c>
      <c r="S143">
        <v>100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100</v>
      </c>
      <c r="AA143">
        <v>5.88</v>
      </c>
      <c r="AB143">
        <v>0</v>
      </c>
      <c r="AC143">
        <v>100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5</v>
      </c>
      <c r="AK143">
        <v>105</v>
      </c>
      <c r="AL143">
        <v>65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585</v>
      </c>
      <c r="AW143">
        <v>195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24.75</v>
      </c>
      <c r="BF143">
        <v>0</v>
      </c>
      <c r="BG143">
        <v>0</v>
      </c>
      <c r="BH143" s="4">
        <v>0</v>
      </c>
      <c r="BI143">
        <v>0</v>
      </c>
      <c r="BJ143">
        <v>0</v>
      </c>
      <c r="BK143">
        <v>0</v>
      </c>
      <c r="BL143">
        <v>0</v>
      </c>
      <c r="BM143">
        <v>22.22</v>
      </c>
      <c r="BN143">
        <v>22.22</v>
      </c>
      <c r="BO143">
        <v>0</v>
      </c>
      <c r="BP143">
        <v>0</v>
      </c>
      <c r="BQ143">
        <v>86.67</v>
      </c>
      <c r="BR143">
        <v>17.329999999999998</v>
      </c>
      <c r="BS143">
        <v>100</v>
      </c>
      <c r="BT143">
        <v>100</v>
      </c>
      <c r="BU143">
        <v>29.6</v>
      </c>
      <c r="BV143">
        <v>29.6</v>
      </c>
      <c r="BW143">
        <v>17.41</v>
      </c>
      <c r="BX143">
        <v>17.41</v>
      </c>
      <c r="BY143">
        <v>0</v>
      </c>
      <c r="BZ143">
        <v>0</v>
      </c>
      <c r="CA143">
        <v>21.05</v>
      </c>
      <c r="CB143">
        <v>21.05</v>
      </c>
      <c r="CC143">
        <v>51.56</v>
      </c>
      <c r="CD143">
        <v>51.56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19.34</v>
      </c>
      <c r="CN143">
        <v>19.34</v>
      </c>
      <c r="CP143" t="b">
        <f t="shared" si="4"/>
        <v>0</v>
      </c>
      <c r="CR143" t="b">
        <f t="shared" si="5"/>
        <v>0</v>
      </c>
    </row>
    <row r="144" spans="1:96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22</v>
      </c>
      <c r="N144">
        <v>0</v>
      </c>
      <c r="O144">
        <v>110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100</v>
      </c>
      <c r="AE144">
        <v>100</v>
      </c>
      <c r="AF144">
        <v>100</v>
      </c>
      <c r="AG144">
        <v>100</v>
      </c>
      <c r="AH144">
        <v>100</v>
      </c>
      <c r="AI144">
        <v>100</v>
      </c>
      <c r="AJ144">
        <v>3</v>
      </c>
      <c r="AK144">
        <v>101</v>
      </c>
      <c r="AL144">
        <v>110</v>
      </c>
      <c r="AM144">
        <v>85</v>
      </c>
      <c r="AN144">
        <v>75</v>
      </c>
      <c r="AO144">
        <v>45</v>
      </c>
      <c r="AP144">
        <v>112.5</v>
      </c>
      <c r="AQ144">
        <v>105</v>
      </c>
      <c r="AR144">
        <v>137.5</v>
      </c>
      <c r="AS144">
        <v>150</v>
      </c>
      <c r="AT144">
        <v>140</v>
      </c>
      <c r="AU144">
        <v>0</v>
      </c>
      <c r="AV144">
        <v>576</v>
      </c>
      <c r="AW144">
        <v>560</v>
      </c>
      <c r="AX144">
        <v>575</v>
      </c>
      <c r="AY144">
        <v>592.5</v>
      </c>
      <c r="AZ144">
        <v>420</v>
      </c>
      <c r="BA144">
        <v>575</v>
      </c>
      <c r="BB144">
        <v>475</v>
      </c>
      <c r="BC144">
        <v>603</v>
      </c>
      <c r="BD144">
        <v>405</v>
      </c>
      <c r="BE144">
        <v>0</v>
      </c>
      <c r="BF144">
        <v>31</v>
      </c>
      <c r="BG144">
        <v>0</v>
      </c>
      <c r="BH144" s="4">
        <v>34.75</v>
      </c>
      <c r="BI144">
        <v>32.25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17.600000000000001</v>
      </c>
      <c r="BS144">
        <v>100</v>
      </c>
      <c r="BT144">
        <v>100</v>
      </c>
      <c r="BU144">
        <v>100</v>
      </c>
      <c r="BV144">
        <v>100</v>
      </c>
      <c r="BW144">
        <v>105.87</v>
      </c>
      <c r="BX144">
        <v>105.87</v>
      </c>
      <c r="BY144">
        <v>0</v>
      </c>
      <c r="BZ144">
        <v>0</v>
      </c>
      <c r="CA144">
        <v>129.06</v>
      </c>
      <c r="CB144">
        <v>129.06</v>
      </c>
      <c r="CC144">
        <v>67.39</v>
      </c>
      <c r="CD144">
        <v>67.39</v>
      </c>
      <c r="CE144">
        <v>75.540000000000006</v>
      </c>
      <c r="CF144">
        <v>75.540000000000006</v>
      </c>
      <c r="CG144">
        <v>71.67</v>
      </c>
      <c r="CH144">
        <v>71.67</v>
      </c>
      <c r="CI144">
        <v>0</v>
      </c>
      <c r="CJ144">
        <v>0</v>
      </c>
      <c r="CK144">
        <v>100</v>
      </c>
      <c r="CL144">
        <v>100</v>
      </c>
      <c r="CM144">
        <v>92</v>
      </c>
      <c r="CN144">
        <v>91.08</v>
      </c>
      <c r="CP144" t="b">
        <f t="shared" si="4"/>
        <v>1</v>
      </c>
      <c r="CR144" t="b">
        <f t="shared" si="5"/>
        <v>1</v>
      </c>
    </row>
    <row r="145" spans="1:96" x14ac:dyDescent="0.25">
      <c r="A145">
        <v>144</v>
      </c>
      <c r="B145">
        <v>5</v>
      </c>
      <c r="C145">
        <v>3</v>
      </c>
      <c r="D145">
        <v>3.5</v>
      </c>
      <c r="E145">
        <v>5</v>
      </c>
      <c r="F145">
        <v>5</v>
      </c>
      <c r="G145">
        <v>3.8</v>
      </c>
      <c r="H145">
        <v>5</v>
      </c>
      <c r="I145">
        <v>0</v>
      </c>
      <c r="J145">
        <v>0</v>
      </c>
      <c r="K145">
        <v>0</v>
      </c>
      <c r="L145">
        <v>0</v>
      </c>
      <c r="M145">
        <v>22</v>
      </c>
      <c r="N145">
        <v>0</v>
      </c>
      <c r="O145">
        <v>110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65.709999999999994</v>
      </c>
      <c r="Z145">
        <v>100</v>
      </c>
      <c r="AA145">
        <v>100</v>
      </c>
      <c r="AB145">
        <v>100</v>
      </c>
      <c r="AC145">
        <v>100</v>
      </c>
      <c r="AD145">
        <v>7.14</v>
      </c>
      <c r="AE145">
        <v>100</v>
      </c>
      <c r="AF145">
        <v>100</v>
      </c>
      <c r="AG145">
        <v>50</v>
      </c>
      <c r="AH145">
        <v>100</v>
      </c>
      <c r="AI145">
        <v>0</v>
      </c>
      <c r="AJ145">
        <v>2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107.5</v>
      </c>
      <c r="AS145">
        <v>0</v>
      </c>
      <c r="AT145">
        <v>140</v>
      </c>
      <c r="AU145">
        <v>4.5</v>
      </c>
      <c r="AV145">
        <v>565</v>
      </c>
      <c r="AW145">
        <v>455</v>
      </c>
      <c r="AX145">
        <v>430</v>
      </c>
      <c r="AY145">
        <v>510</v>
      </c>
      <c r="AZ145">
        <v>288.75</v>
      </c>
      <c r="BA145">
        <v>400</v>
      </c>
      <c r="BB145">
        <v>150</v>
      </c>
      <c r="BC145">
        <v>545</v>
      </c>
      <c r="BD145">
        <v>330</v>
      </c>
      <c r="BE145">
        <v>36</v>
      </c>
      <c r="BF145">
        <v>0</v>
      </c>
      <c r="BG145">
        <v>37.75</v>
      </c>
      <c r="BH145" s="4">
        <v>0</v>
      </c>
      <c r="BI145">
        <v>0</v>
      </c>
      <c r="BJ145">
        <v>18.75</v>
      </c>
      <c r="BK145">
        <v>0</v>
      </c>
      <c r="BL145">
        <v>0</v>
      </c>
      <c r="BM145">
        <v>67.33</v>
      </c>
      <c r="BN145">
        <v>67.33</v>
      </c>
      <c r="BO145">
        <v>0</v>
      </c>
      <c r="BP145">
        <v>0</v>
      </c>
      <c r="BQ145">
        <v>0</v>
      </c>
      <c r="BR145">
        <v>17.600000000000001</v>
      </c>
      <c r="BS145">
        <v>100</v>
      </c>
      <c r="BT145">
        <v>100</v>
      </c>
      <c r="BU145">
        <v>86.14</v>
      </c>
      <c r="BV145">
        <v>86.14</v>
      </c>
      <c r="BW145">
        <v>24.83</v>
      </c>
      <c r="BX145">
        <v>24.83</v>
      </c>
      <c r="BY145">
        <v>0</v>
      </c>
      <c r="BZ145">
        <v>0</v>
      </c>
      <c r="CA145">
        <v>99.28</v>
      </c>
      <c r="CB145">
        <v>99.28</v>
      </c>
      <c r="CC145">
        <v>75</v>
      </c>
      <c r="CD145">
        <v>75</v>
      </c>
      <c r="CE145">
        <v>78.650000000000006</v>
      </c>
      <c r="CF145">
        <v>78.650000000000006</v>
      </c>
      <c r="CG145">
        <v>46.88</v>
      </c>
      <c r="CH145">
        <v>46.88</v>
      </c>
      <c r="CI145">
        <v>0</v>
      </c>
      <c r="CJ145">
        <v>0</v>
      </c>
      <c r="CK145">
        <v>0</v>
      </c>
      <c r="CL145">
        <v>0</v>
      </c>
      <c r="CM145">
        <v>73.33</v>
      </c>
      <c r="CN145">
        <v>73.33</v>
      </c>
      <c r="CP145" t="b">
        <f t="shared" si="4"/>
        <v>1</v>
      </c>
      <c r="CR145" t="b">
        <f t="shared" si="5"/>
        <v>0</v>
      </c>
    </row>
    <row r="146" spans="1:96" x14ac:dyDescent="0.25">
      <c r="A146">
        <v>145</v>
      </c>
      <c r="B146">
        <v>0</v>
      </c>
      <c r="C146">
        <v>5</v>
      </c>
      <c r="D146">
        <v>5</v>
      </c>
      <c r="E146">
        <v>5</v>
      </c>
      <c r="F146">
        <v>5</v>
      </c>
      <c r="G146">
        <v>4</v>
      </c>
      <c r="H146">
        <v>5</v>
      </c>
      <c r="I146">
        <v>4</v>
      </c>
      <c r="J146">
        <v>5</v>
      </c>
      <c r="K146">
        <v>0</v>
      </c>
      <c r="L146">
        <v>0</v>
      </c>
      <c r="M146">
        <v>22</v>
      </c>
      <c r="N146">
        <v>0</v>
      </c>
      <c r="O146">
        <v>110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>
        <v>5</v>
      </c>
      <c r="AK146">
        <v>110</v>
      </c>
      <c r="AL146">
        <v>110</v>
      </c>
      <c r="AM146">
        <v>120</v>
      </c>
      <c r="AN146">
        <v>100</v>
      </c>
      <c r="AO146">
        <v>100</v>
      </c>
      <c r="AP146">
        <v>125</v>
      </c>
      <c r="AQ146">
        <v>105</v>
      </c>
      <c r="AR146">
        <v>139</v>
      </c>
      <c r="AS146">
        <v>150</v>
      </c>
      <c r="AT146">
        <v>140</v>
      </c>
      <c r="AU146">
        <v>5</v>
      </c>
      <c r="AV146">
        <v>585</v>
      </c>
      <c r="AW146">
        <v>590</v>
      </c>
      <c r="AX146">
        <v>525</v>
      </c>
      <c r="AY146">
        <v>620</v>
      </c>
      <c r="AZ146">
        <v>520</v>
      </c>
      <c r="BA146">
        <v>590</v>
      </c>
      <c r="BB146">
        <v>550</v>
      </c>
      <c r="BC146">
        <v>685</v>
      </c>
      <c r="BD146">
        <v>380</v>
      </c>
      <c r="BE146">
        <v>35.5</v>
      </c>
      <c r="BF146">
        <v>0</v>
      </c>
      <c r="BG146">
        <v>39.25</v>
      </c>
      <c r="BH146" s="4">
        <v>0</v>
      </c>
      <c r="BI146">
        <v>0</v>
      </c>
      <c r="BJ146">
        <v>37.049999999999997</v>
      </c>
      <c r="BK146">
        <v>300</v>
      </c>
      <c r="BL146">
        <v>1</v>
      </c>
      <c r="BM146">
        <v>84.44</v>
      </c>
      <c r="BN146">
        <v>84.44</v>
      </c>
      <c r="BO146">
        <v>0</v>
      </c>
      <c r="BP146">
        <v>0</v>
      </c>
      <c r="BQ146">
        <v>0</v>
      </c>
      <c r="BR146">
        <v>17.600000000000001</v>
      </c>
      <c r="BS146">
        <v>100</v>
      </c>
      <c r="BT146">
        <v>100</v>
      </c>
      <c r="BU146">
        <v>100</v>
      </c>
      <c r="BV146">
        <v>100</v>
      </c>
      <c r="BW146">
        <v>119.8</v>
      </c>
      <c r="BX146">
        <v>119.8</v>
      </c>
      <c r="BY146">
        <v>0</v>
      </c>
      <c r="BZ146">
        <v>0</v>
      </c>
      <c r="CA146">
        <v>136.30000000000001</v>
      </c>
      <c r="CB146">
        <v>136.30000000000001</v>
      </c>
      <c r="CC146">
        <v>73.959999999999994</v>
      </c>
      <c r="CD146">
        <v>73.959999999999994</v>
      </c>
      <c r="CE146">
        <v>81.77</v>
      </c>
      <c r="CF146">
        <v>81.77</v>
      </c>
      <c r="CG146">
        <v>92.62</v>
      </c>
      <c r="CH146">
        <v>92.62</v>
      </c>
      <c r="CI146">
        <v>100</v>
      </c>
      <c r="CJ146">
        <v>100</v>
      </c>
      <c r="CK146">
        <v>100</v>
      </c>
      <c r="CL146">
        <v>100</v>
      </c>
      <c r="CM146">
        <v>103.23</v>
      </c>
      <c r="CN146">
        <v>103.23</v>
      </c>
      <c r="CP146" t="b">
        <f t="shared" si="4"/>
        <v>1</v>
      </c>
      <c r="CR146" t="b">
        <f t="shared" si="5"/>
        <v>1</v>
      </c>
    </row>
    <row r="147" spans="1:96" x14ac:dyDescent="0.25">
      <c r="A147">
        <v>146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3.8</v>
      </c>
      <c r="H147">
        <v>5</v>
      </c>
      <c r="I147">
        <v>5</v>
      </c>
      <c r="J147">
        <v>5</v>
      </c>
      <c r="K147">
        <v>2</v>
      </c>
      <c r="L147">
        <v>0</v>
      </c>
      <c r="M147">
        <v>22</v>
      </c>
      <c r="N147">
        <v>0</v>
      </c>
      <c r="O147">
        <v>110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100</v>
      </c>
      <c r="AE147">
        <v>100</v>
      </c>
      <c r="AF147">
        <v>100</v>
      </c>
      <c r="AG147">
        <v>100</v>
      </c>
      <c r="AH147">
        <v>100</v>
      </c>
      <c r="AI147">
        <v>100</v>
      </c>
      <c r="AJ147">
        <v>5</v>
      </c>
      <c r="AK147">
        <v>109</v>
      </c>
      <c r="AL147">
        <v>110</v>
      </c>
      <c r="AM147">
        <v>120</v>
      </c>
      <c r="AN147">
        <v>100</v>
      </c>
      <c r="AO147">
        <v>100</v>
      </c>
      <c r="AP147">
        <v>125</v>
      </c>
      <c r="AQ147">
        <v>85</v>
      </c>
      <c r="AR147">
        <v>140</v>
      </c>
      <c r="AS147">
        <v>150</v>
      </c>
      <c r="AT147">
        <v>140</v>
      </c>
      <c r="AU147">
        <v>5</v>
      </c>
      <c r="AV147">
        <v>590</v>
      </c>
      <c r="AW147">
        <v>600</v>
      </c>
      <c r="AX147">
        <v>525</v>
      </c>
      <c r="AY147">
        <v>520</v>
      </c>
      <c r="AZ147">
        <v>495</v>
      </c>
      <c r="BA147">
        <v>585</v>
      </c>
      <c r="BB147">
        <v>600</v>
      </c>
      <c r="BC147">
        <v>705</v>
      </c>
      <c r="BD147">
        <v>425</v>
      </c>
      <c r="BE147">
        <v>34.5</v>
      </c>
      <c r="BF147">
        <v>0</v>
      </c>
      <c r="BG147">
        <v>34.25</v>
      </c>
      <c r="BH147" s="4">
        <v>0</v>
      </c>
      <c r="BI147">
        <v>0</v>
      </c>
      <c r="BJ147">
        <v>34.75</v>
      </c>
      <c r="BK147">
        <v>300</v>
      </c>
      <c r="BL147">
        <v>1</v>
      </c>
      <c r="BM147">
        <v>97.33</v>
      </c>
      <c r="BN147">
        <v>97.33</v>
      </c>
      <c r="BO147">
        <v>0</v>
      </c>
      <c r="BP147">
        <v>0</v>
      </c>
      <c r="BQ147">
        <v>0</v>
      </c>
      <c r="BR147">
        <v>17.600000000000001</v>
      </c>
      <c r="BS147">
        <v>100</v>
      </c>
      <c r="BT147">
        <v>100</v>
      </c>
      <c r="BU147">
        <v>100</v>
      </c>
      <c r="BV147">
        <v>100</v>
      </c>
      <c r="BW147">
        <v>117.81</v>
      </c>
      <c r="BX147">
        <v>117.81</v>
      </c>
      <c r="BY147">
        <v>0</v>
      </c>
      <c r="BZ147">
        <v>0</v>
      </c>
      <c r="CA147">
        <v>136.30000000000001</v>
      </c>
      <c r="CB147">
        <v>136.30000000000001</v>
      </c>
      <c r="CC147">
        <v>71.88</v>
      </c>
      <c r="CD147">
        <v>71.88</v>
      </c>
      <c r="CE147">
        <v>71.349999999999994</v>
      </c>
      <c r="CF147">
        <v>71.349999999999994</v>
      </c>
      <c r="CG147">
        <v>86.88</v>
      </c>
      <c r="CH147">
        <v>86.88</v>
      </c>
      <c r="CI147">
        <v>100</v>
      </c>
      <c r="CJ147">
        <v>100</v>
      </c>
      <c r="CK147">
        <v>100</v>
      </c>
      <c r="CL147">
        <v>100</v>
      </c>
      <c r="CM147">
        <v>99.98</v>
      </c>
      <c r="CN147">
        <v>99.98</v>
      </c>
      <c r="CP147" t="b">
        <f t="shared" si="4"/>
        <v>1</v>
      </c>
      <c r="CR147" t="b">
        <f t="shared" si="5"/>
        <v>1</v>
      </c>
    </row>
    <row r="148" spans="1:96" x14ac:dyDescent="0.25">
      <c r="A148">
        <v>147</v>
      </c>
      <c r="B148">
        <v>5</v>
      </c>
      <c r="C148">
        <v>5</v>
      </c>
      <c r="D148">
        <v>4</v>
      </c>
      <c r="E148">
        <v>5</v>
      </c>
      <c r="F148">
        <v>5</v>
      </c>
      <c r="G148">
        <v>3</v>
      </c>
      <c r="H148">
        <v>5</v>
      </c>
      <c r="I148">
        <v>5</v>
      </c>
      <c r="J148">
        <v>5</v>
      </c>
      <c r="K148">
        <v>3</v>
      </c>
      <c r="L148">
        <v>0</v>
      </c>
      <c r="M148">
        <v>22</v>
      </c>
      <c r="N148">
        <v>0</v>
      </c>
      <c r="O148">
        <v>110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100</v>
      </c>
      <c r="AJ148">
        <v>5</v>
      </c>
      <c r="AK148">
        <v>90</v>
      </c>
      <c r="AL148">
        <v>95</v>
      </c>
      <c r="AM148">
        <v>90</v>
      </c>
      <c r="AN148">
        <v>50</v>
      </c>
      <c r="AO148">
        <v>100</v>
      </c>
      <c r="AP148">
        <v>125</v>
      </c>
      <c r="AQ148">
        <v>105</v>
      </c>
      <c r="AR148">
        <v>132.5</v>
      </c>
      <c r="AS148">
        <v>150</v>
      </c>
      <c r="AT148">
        <v>140</v>
      </c>
      <c r="AU148">
        <v>5</v>
      </c>
      <c r="AV148">
        <v>266</v>
      </c>
      <c r="AW148">
        <v>580</v>
      </c>
      <c r="AX148">
        <v>555</v>
      </c>
      <c r="AY148">
        <v>200</v>
      </c>
      <c r="AZ148">
        <v>300</v>
      </c>
      <c r="BA148">
        <v>470</v>
      </c>
      <c r="BB148">
        <v>465</v>
      </c>
      <c r="BC148">
        <v>680</v>
      </c>
      <c r="BD148">
        <v>235</v>
      </c>
      <c r="BE148">
        <v>38.25</v>
      </c>
      <c r="BF148">
        <v>0</v>
      </c>
      <c r="BG148">
        <v>40.75</v>
      </c>
      <c r="BH148" s="4">
        <v>0</v>
      </c>
      <c r="BI148">
        <v>0</v>
      </c>
      <c r="BJ148">
        <v>29.25</v>
      </c>
      <c r="BK148">
        <v>300</v>
      </c>
      <c r="BL148">
        <v>1</v>
      </c>
      <c r="BM148">
        <v>93.33</v>
      </c>
      <c r="BN148">
        <v>93.33</v>
      </c>
      <c r="BO148">
        <v>0</v>
      </c>
      <c r="BP148">
        <v>0</v>
      </c>
      <c r="BQ148">
        <v>0</v>
      </c>
      <c r="BR148">
        <v>17.600000000000001</v>
      </c>
      <c r="BS148">
        <v>100</v>
      </c>
      <c r="BT148">
        <v>100</v>
      </c>
      <c r="BU148">
        <v>100</v>
      </c>
      <c r="BV148">
        <v>100</v>
      </c>
      <c r="BW148">
        <v>107.71</v>
      </c>
      <c r="BX148">
        <v>107.71</v>
      </c>
      <c r="BY148">
        <v>0</v>
      </c>
      <c r="BZ148">
        <v>0</v>
      </c>
      <c r="CA148">
        <v>101.38</v>
      </c>
      <c r="CB148">
        <v>101.38</v>
      </c>
      <c r="CC148">
        <v>79.69</v>
      </c>
      <c r="CD148">
        <v>79.69</v>
      </c>
      <c r="CE148">
        <v>84.9</v>
      </c>
      <c r="CF148">
        <v>84.9</v>
      </c>
      <c r="CG148">
        <v>73.13</v>
      </c>
      <c r="CH148">
        <v>73.13</v>
      </c>
      <c r="CI148">
        <v>100</v>
      </c>
      <c r="CJ148">
        <v>100</v>
      </c>
      <c r="CK148">
        <v>100</v>
      </c>
      <c r="CL148">
        <v>100</v>
      </c>
      <c r="CM148">
        <v>91.6</v>
      </c>
      <c r="CN148">
        <v>91.6</v>
      </c>
      <c r="CP148" t="b">
        <f t="shared" si="4"/>
        <v>1</v>
      </c>
      <c r="CR148" t="b">
        <f t="shared" si="5"/>
        <v>1</v>
      </c>
    </row>
    <row r="149" spans="1:96" x14ac:dyDescent="0.25">
      <c r="A149">
        <v>148</v>
      </c>
      <c r="B149">
        <v>5</v>
      </c>
      <c r="C149">
        <v>1</v>
      </c>
      <c r="D149">
        <v>4</v>
      </c>
      <c r="E149">
        <v>5</v>
      </c>
      <c r="F149">
        <v>5</v>
      </c>
      <c r="G149">
        <v>4</v>
      </c>
      <c r="H149">
        <v>5</v>
      </c>
      <c r="I149">
        <v>5</v>
      </c>
      <c r="J149">
        <v>5</v>
      </c>
      <c r="K149">
        <v>3</v>
      </c>
      <c r="L149">
        <v>0</v>
      </c>
      <c r="M149">
        <v>22</v>
      </c>
      <c r="N149">
        <v>0</v>
      </c>
      <c r="O149">
        <v>110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100</v>
      </c>
      <c r="V149">
        <v>100</v>
      </c>
      <c r="W149">
        <v>100</v>
      </c>
      <c r="X149">
        <v>100</v>
      </c>
      <c r="Y149">
        <v>100</v>
      </c>
      <c r="Z149">
        <v>100</v>
      </c>
      <c r="AA149">
        <v>100</v>
      </c>
      <c r="AB149">
        <v>100</v>
      </c>
      <c r="AC149">
        <v>100</v>
      </c>
      <c r="AD149">
        <v>100</v>
      </c>
      <c r="AE149">
        <v>100</v>
      </c>
      <c r="AF149">
        <v>100</v>
      </c>
      <c r="AG149">
        <v>100</v>
      </c>
      <c r="AH149">
        <v>100</v>
      </c>
      <c r="AI149">
        <v>100</v>
      </c>
      <c r="AJ149">
        <v>5</v>
      </c>
      <c r="AK149">
        <v>100</v>
      </c>
      <c r="AL149">
        <v>90</v>
      </c>
      <c r="AM149">
        <v>90</v>
      </c>
      <c r="AN149">
        <v>50</v>
      </c>
      <c r="AO149">
        <v>35</v>
      </c>
      <c r="AP149">
        <v>112.5</v>
      </c>
      <c r="AQ149">
        <v>105</v>
      </c>
      <c r="AR149">
        <v>132.5</v>
      </c>
      <c r="AS149">
        <v>150</v>
      </c>
      <c r="AT149">
        <v>140</v>
      </c>
      <c r="AU149">
        <v>3</v>
      </c>
      <c r="AV149">
        <v>555</v>
      </c>
      <c r="AW149">
        <v>570</v>
      </c>
      <c r="AX149">
        <v>495</v>
      </c>
      <c r="AY149">
        <v>432.5</v>
      </c>
      <c r="AZ149">
        <v>455</v>
      </c>
      <c r="BA149">
        <v>440</v>
      </c>
      <c r="BB149">
        <v>570</v>
      </c>
      <c r="BC149">
        <v>675</v>
      </c>
      <c r="BD149">
        <v>335</v>
      </c>
      <c r="BE149">
        <v>36.75</v>
      </c>
      <c r="BF149">
        <v>0</v>
      </c>
      <c r="BG149">
        <v>39.75</v>
      </c>
      <c r="BH149" s="4">
        <v>0</v>
      </c>
      <c r="BI149">
        <v>0</v>
      </c>
      <c r="BJ149">
        <v>33.9</v>
      </c>
      <c r="BK149">
        <v>300</v>
      </c>
      <c r="BL149">
        <v>1</v>
      </c>
      <c r="BM149">
        <v>91.11</v>
      </c>
      <c r="BN149">
        <v>91.11</v>
      </c>
      <c r="BO149">
        <v>0</v>
      </c>
      <c r="BP149">
        <v>0</v>
      </c>
      <c r="BQ149">
        <v>0</v>
      </c>
      <c r="BR149">
        <v>17.600000000000001</v>
      </c>
      <c r="BS149">
        <v>100</v>
      </c>
      <c r="BT149">
        <v>100</v>
      </c>
      <c r="BU149">
        <v>100</v>
      </c>
      <c r="BV149">
        <v>100</v>
      </c>
      <c r="BW149">
        <v>100.5</v>
      </c>
      <c r="BX149">
        <v>100.5</v>
      </c>
      <c r="BY149">
        <v>0</v>
      </c>
      <c r="BZ149">
        <v>0</v>
      </c>
      <c r="CA149">
        <v>122.28</v>
      </c>
      <c r="CB149">
        <v>122.28</v>
      </c>
      <c r="CC149">
        <v>76.56</v>
      </c>
      <c r="CD149">
        <v>76.56</v>
      </c>
      <c r="CE149">
        <v>82.81</v>
      </c>
      <c r="CF149">
        <v>82.81</v>
      </c>
      <c r="CG149">
        <v>84.75</v>
      </c>
      <c r="CH149">
        <v>84.75</v>
      </c>
      <c r="CI149">
        <v>100</v>
      </c>
      <c r="CJ149">
        <v>100</v>
      </c>
      <c r="CK149">
        <v>100</v>
      </c>
      <c r="CL149">
        <v>100</v>
      </c>
      <c r="CM149">
        <v>97.47</v>
      </c>
      <c r="CN149">
        <v>97.47</v>
      </c>
      <c r="CP149" t="b">
        <f t="shared" si="4"/>
        <v>1</v>
      </c>
      <c r="CR149" t="b">
        <f t="shared" si="5"/>
        <v>1</v>
      </c>
    </row>
    <row r="150" spans="1:96" x14ac:dyDescent="0.25">
      <c r="A150">
        <v>149</v>
      </c>
      <c r="B150">
        <v>5</v>
      </c>
      <c r="C150">
        <v>5</v>
      </c>
      <c r="D150">
        <v>4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v>0</v>
      </c>
      <c r="M150">
        <v>20.5</v>
      </c>
      <c r="N150">
        <v>0</v>
      </c>
      <c r="O150">
        <v>110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>
        <v>100</v>
      </c>
      <c r="AJ150">
        <v>5</v>
      </c>
      <c r="AK150">
        <v>105</v>
      </c>
      <c r="AL150">
        <v>110</v>
      </c>
      <c r="AM150">
        <v>120</v>
      </c>
      <c r="AN150">
        <v>100</v>
      </c>
      <c r="AO150">
        <v>100</v>
      </c>
      <c r="AP150">
        <v>125</v>
      </c>
      <c r="AQ150">
        <v>105</v>
      </c>
      <c r="AR150">
        <v>140</v>
      </c>
      <c r="AS150">
        <v>150</v>
      </c>
      <c r="AT150">
        <v>140</v>
      </c>
      <c r="AU150">
        <v>5</v>
      </c>
      <c r="AV150">
        <v>498</v>
      </c>
      <c r="AW150">
        <v>590</v>
      </c>
      <c r="AX150">
        <v>555</v>
      </c>
      <c r="AY150">
        <v>685</v>
      </c>
      <c r="AZ150">
        <v>520</v>
      </c>
      <c r="BA150">
        <v>590</v>
      </c>
      <c r="BB150">
        <v>600</v>
      </c>
      <c r="BC150">
        <v>-50</v>
      </c>
      <c r="BD150">
        <v>470</v>
      </c>
      <c r="BE150">
        <v>39</v>
      </c>
      <c r="BF150">
        <v>0</v>
      </c>
      <c r="BG150">
        <v>36.75</v>
      </c>
      <c r="BH150" s="4">
        <v>0</v>
      </c>
      <c r="BI150">
        <v>0</v>
      </c>
      <c r="BJ150">
        <v>32.5</v>
      </c>
      <c r="BK150">
        <v>300</v>
      </c>
      <c r="BL150">
        <v>1</v>
      </c>
      <c r="BM150">
        <v>100</v>
      </c>
      <c r="BN150">
        <v>100</v>
      </c>
      <c r="BO150">
        <v>0</v>
      </c>
      <c r="BP150">
        <v>0</v>
      </c>
      <c r="BQ150">
        <v>0</v>
      </c>
      <c r="BR150">
        <v>16.399999999999999</v>
      </c>
      <c r="BS150">
        <v>100</v>
      </c>
      <c r="BT150">
        <v>100</v>
      </c>
      <c r="BU150">
        <v>100</v>
      </c>
      <c r="BV150">
        <v>100</v>
      </c>
      <c r="BW150">
        <v>119.4</v>
      </c>
      <c r="BX150">
        <v>119.4</v>
      </c>
      <c r="BY150">
        <v>0</v>
      </c>
      <c r="BZ150">
        <v>0</v>
      </c>
      <c r="CA150">
        <v>120.46</v>
      </c>
      <c r="CB150">
        <v>120.46</v>
      </c>
      <c r="CC150">
        <v>81.25</v>
      </c>
      <c r="CD150">
        <v>81.25</v>
      </c>
      <c r="CE150">
        <v>76.56</v>
      </c>
      <c r="CF150">
        <v>76.56</v>
      </c>
      <c r="CG150">
        <v>81.25</v>
      </c>
      <c r="CH150">
        <v>81.25</v>
      </c>
      <c r="CI150">
        <v>100</v>
      </c>
      <c r="CJ150">
        <v>100</v>
      </c>
      <c r="CK150">
        <v>100</v>
      </c>
      <c r="CL150">
        <v>100</v>
      </c>
      <c r="CM150">
        <v>97.76</v>
      </c>
      <c r="CN150">
        <v>97.76</v>
      </c>
      <c r="CP150" t="b">
        <f t="shared" si="4"/>
        <v>1</v>
      </c>
      <c r="CR150" t="b">
        <f t="shared" si="5"/>
        <v>1</v>
      </c>
    </row>
    <row r="151" spans="1:96" x14ac:dyDescent="0.25">
      <c r="A151">
        <v>150</v>
      </c>
      <c r="B151">
        <v>5</v>
      </c>
      <c r="C151">
        <v>3</v>
      </c>
      <c r="D151">
        <v>4.5</v>
      </c>
      <c r="E151">
        <v>5</v>
      </c>
      <c r="F151">
        <v>5</v>
      </c>
      <c r="G151">
        <v>4.4000000000000004</v>
      </c>
      <c r="H151">
        <v>5</v>
      </c>
      <c r="I151">
        <v>5</v>
      </c>
      <c r="J151">
        <v>5</v>
      </c>
      <c r="K151">
        <v>2.5</v>
      </c>
      <c r="L151">
        <v>0</v>
      </c>
      <c r="M151">
        <v>21</v>
      </c>
      <c r="N151">
        <v>0</v>
      </c>
      <c r="O151">
        <v>95</v>
      </c>
      <c r="P151">
        <v>100</v>
      </c>
      <c r="Q151">
        <v>100</v>
      </c>
      <c r="R151">
        <v>100</v>
      </c>
      <c r="S151">
        <v>100</v>
      </c>
      <c r="T151">
        <v>100</v>
      </c>
      <c r="U151">
        <v>100</v>
      </c>
      <c r="V151">
        <v>100</v>
      </c>
      <c r="W151">
        <v>100</v>
      </c>
      <c r="X151">
        <v>100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  <c r="AE151">
        <v>100</v>
      </c>
      <c r="AF151">
        <v>100</v>
      </c>
      <c r="AG151">
        <v>100</v>
      </c>
      <c r="AH151">
        <v>100</v>
      </c>
      <c r="AI151">
        <v>100</v>
      </c>
      <c r="AJ151">
        <v>5</v>
      </c>
      <c r="AK151">
        <v>95</v>
      </c>
      <c r="AL151">
        <v>110</v>
      </c>
      <c r="AM151">
        <v>110</v>
      </c>
      <c r="AN151">
        <v>70</v>
      </c>
      <c r="AO151">
        <v>100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5</v>
      </c>
      <c r="AV151">
        <v>560</v>
      </c>
      <c r="AW151">
        <v>585</v>
      </c>
      <c r="AX151">
        <v>370</v>
      </c>
      <c r="AY151">
        <v>400</v>
      </c>
      <c r="AZ151">
        <v>0</v>
      </c>
      <c r="BA151">
        <v>470</v>
      </c>
      <c r="BB151">
        <v>0</v>
      </c>
      <c r="BC151">
        <v>390</v>
      </c>
      <c r="BD151">
        <v>245</v>
      </c>
      <c r="BE151">
        <v>34.5</v>
      </c>
      <c r="BF151">
        <v>0</v>
      </c>
      <c r="BG151">
        <v>35.5</v>
      </c>
      <c r="BH151" s="4">
        <v>0</v>
      </c>
      <c r="BI151">
        <v>0</v>
      </c>
      <c r="BJ151">
        <v>26.75</v>
      </c>
      <c r="BK151">
        <v>0</v>
      </c>
      <c r="BL151">
        <v>0</v>
      </c>
      <c r="BM151">
        <v>93.11</v>
      </c>
      <c r="BN151">
        <v>93.11</v>
      </c>
      <c r="BO151">
        <v>0</v>
      </c>
      <c r="BP151">
        <v>0</v>
      </c>
      <c r="BQ151">
        <v>0</v>
      </c>
      <c r="BR151">
        <v>16.8</v>
      </c>
      <c r="BS151">
        <v>86.36</v>
      </c>
      <c r="BT151">
        <v>86.36</v>
      </c>
      <c r="BU151">
        <v>100</v>
      </c>
      <c r="BV151">
        <v>100</v>
      </c>
      <c r="BW151">
        <v>48.76</v>
      </c>
      <c r="BX151">
        <v>48.76</v>
      </c>
      <c r="BY151">
        <v>0</v>
      </c>
      <c r="BZ151">
        <v>0</v>
      </c>
      <c r="CA151">
        <v>81.650000000000006</v>
      </c>
      <c r="CB151">
        <v>81.650000000000006</v>
      </c>
      <c r="CC151">
        <v>71.88</v>
      </c>
      <c r="CD151">
        <v>71.88</v>
      </c>
      <c r="CE151">
        <v>73.959999999999994</v>
      </c>
      <c r="CF151">
        <v>73.959999999999994</v>
      </c>
      <c r="CG151">
        <v>66.88</v>
      </c>
      <c r="CH151">
        <v>66.88</v>
      </c>
      <c r="CI151">
        <v>0</v>
      </c>
      <c r="CJ151">
        <v>0</v>
      </c>
      <c r="CK151">
        <v>0</v>
      </c>
      <c r="CL151">
        <v>0</v>
      </c>
      <c r="CM151">
        <v>75.13</v>
      </c>
      <c r="CN151">
        <v>75.13</v>
      </c>
      <c r="CP151" t="b">
        <f t="shared" si="4"/>
        <v>1</v>
      </c>
      <c r="CR151" t="b">
        <f t="shared" si="5"/>
        <v>1</v>
      </c>
    </row>
    <row r="152" spans="1:96" x14ac:dyDescent="0.25">
      <c r="A152">
        <v>151</v>
      </c>
      <c r="B152">
        <v>5</v>
      </c>
      <c r="C152">
        <v>5</v>
      </c>
      <c r="D152">
        <v>3.5</v>
      </c>
      <c r="E152">
        <v>5</v>
      </c>
      <c r="F152">
        <v>5</v>
      </c>
      <c r="G152">
        <v>3</v>
      </c>
      <c r="H152">
        <v>5</v>
      </c>
      <c r="I152">
        <v>3</v>
      </c>
      <c r="J152">
        <v>5</v>
      </c>
      <c r="K152">
        <v>0</v>
      </c>
      <c r="L152">
        <v>0</v>
      </c>
      <c r="M152">
        <v>15.58333333</v>
      </c>
      <c r="N152">
        <v>0</v>
      </c>
      <c r="O152">
        <v>85</v>
      </c>
      <c r="P152">
        <v>0</v>
      </c>
      <c r="Q152">
        <v>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0</v>
      </c>
      <c r="AA152">
        <v>0</v>
      </c>
      <c r="AB152">
        <v>14.29</v>
      </c>
      <c r="AC152">
        <v>100</v>
      </c>
      <c r="AD152">
        <v>57.14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>
        <v>4</v>
      </c>
      <c r="AK152">
        <v>95</v>
      </c>
      <c r="AL152">
        <v>70</v>
      </c>
      <c r="AM152">
        <v>120</v>
      </c>
      <c r="AN152">
        <v>81</v>
      </c>
      <c r="AO152">
        <v>68</v>
      </c>
      <c r="AP152">
        <v>112.5</v>
      </c>
      <c r="AQ152">
        <v>105</v>
      </c>
      <c r="AR152">
        <v>135</v>
      </c>
      <c r="AS152">
        <v>150</v>
      </c>
      <c r="AT152">
        <v>140</v>
      </c>
      <c r="AU152">
        <v>4</v>
      </c>
      <c r="AV152">
        <v>560</v>
      </c>
      <c r="AW152">
        <v>570</v>
      </c>
      <c r="AX152">
        <v>530</v>
      </c>
      <c r="AY152">
        <v>0</v>
      </c>
      <c r="AZ152">
        <v>390</v>
      </c>
      <c r="BA152">
        <v>360</v>
      </c>
      <c r="BB152">
        <v>480</v>
      </c>
      <c r="BC152">
        <v>575</v>
      </c>
      <c r="BD152">
        <v>375</v>
      </c>
      <c r="BE152">
        <v>34.5</v>
      </c>
      <c r="BF152">
        <v>0</v>
      </c>
      <c r="BG152">
        <v>37.25</v>
      </c>
      <c r="BH152" s="4">
        <v>0</v>
      </c>
      <c r="BI152">
        <v>0</v>
      </c>
      <c r="BJ152">
        <v>29.25</v>
      </c>
      <c r="BK152">
        <v>300</v>
      </c>
      <c r="BL152">
        <v>1</v>
      </c>
      <c r="BM152">
        <v>87.78</v>
      </c>
      <c r="BN152">
        <v>87.78</v>
      </c>
      <c r="BO152">
        <v>0</v>
      </c>
      <c r="BP152">
        <v>0</v>
      </c>
      <c r="BQ152">
        <v>62.33</v>
      </c>
      <c r="BR152">
        <v>12.47</v>
      </c>
      <c r="BS152">
        <v>77.27</v>
      </c>
      <c r="BT152">
        <v>77.27</v>
      </c>
      <c r="BU152">
        <v>73.569999999999993</v>
      </c>
      <c r="BV152">
        <v>73.569999999999993</v>
      </c>
      <c r="BW152">
        <v>107.51</v>
      </c>
      <c r="BX152">
        <v>107.51</v>
      </c>
      <c r="BY152">
        <v>0</v>
      </c>
      <c r="BZ152">
        <v>0</v>
      </c>
      <c r="CA152">
        <v>103.75</v>
      </c>
      <c r="CB152">
        <v>103.75</v>
      </c>
      <c r="CC152">
        <v>71.88</v>
      </c>
      <c r="CD152">
        <v>71.88</v>
      </c>
      <c r="CE152">
        <v>77.599999999999994</v>
      </c>
      <c r="CF152">
        <v>77.599999999999994</v>
      </c>
      <c r="CG152">
        <v>73.13</v>
      </c>
      <c r="CH152">
        <v>73.13</v>
      </c>
      <c r="CI152">
        <v>100</v>
      </c>
      <c r="CJ152">
        <v>100</v>
      </c>
      <c r="CK152">
        <v>100</v>
      </c>
      <c r="CL152">
        <v>100</v>
      </c>
      <c r="CM152">
        <v>86.7</v>
      </c>
      <c r="CN152">
        <v>86.7</v>
      </c>
      <c r="CP152" t="b">
        <f t="shared" si="4"/>
        <v>1</v>
      </c>
      <c r="CR152" t="b">
        <f t="shared" si="5"/>
        <v>1</v>
      </c>
    </row>
    <row r="153" spans="1:96" x14ac:dyDescent="0.25">
      <c r="A153">
        <v>152</v>
      </c>
      <c r="B153">
        <v>5</v>
      </c>
      <c r="C153">
        <v>4</v>
      </c>
      <c r="D153">
        <v>3.5</v>
      </c>
      <c r="E153">
        <v>5</v>
      </c>
      <c r="F153">
        <v>5</v>
      </c>
      <c r="G153">
        <v>4.4000000000000004</v>
      </c>
      <c r="H153">
        <v>5</v>
      </c>
      <c r="I153">
        <v>5</v>
      </c>
      <c r="J153">
        <v>5</v>
      </c>
      <c r="K153">
        <v>0</v>
      </c>
      <c r="L153">
        <v>0</v>
      </c>
      <c r="M153">
        <v>0</v>
      </c>
      <c r="N153">
        <v>0</v>
      </c>
      <c r="O153">
        <v>81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100</v>
      </c>
      <c r="AE153">
        <v>100</v>
      </c>
      <c r="AF153">
        <v>100</v>
      </c>
      <c r="AG153">
        <v>100</v>
      </c>
      <c r="AH153">
        <v>100</v>
      </c>
      <c r="AI153">
        <v>100</v>
      </c>
      <c r="AJ153">
        <v>4</v>
      </c>
      <c r="AK153">
        <v>15</v>
      </c>
      <c r="AL153">
        <v>100</v>
      </c>
      <c r="AM153">
        <v>80</v>
      </c>
      <c r="AN153">
        <v>0</v>
      </c>
      <c r="AO153">
        <v>0</v>
      </c>
      <c r="AP153">
        <v>100</v>
      </c>
      <c r="AQ153">
        <v>80</v>
      </c>
      <c r="AR153">
        <v>140</v>
      </c>
      <c r="AS153">
        <v>0</v>
      </c>
      <c r="AT153">
        <v>100</v>
      </c>
      <c r="AU153">
        <v>2.5</v>
      </c>
      <c r="AV153">
        <v>282</v>
      </c>
      <c r="AW153">
        <v>395</v>
      </c>
      <c r="AX153">
        <v>435</v>
      </c>
      <c r="AY153">
        <v>362.5</v>
      </c>
      <c r="AZ153">
        <v>270</v>
      </c>
      <c r="BA153">
        <v>295</v>
      </c>
      <c r="BB153">
        <v>195</v>
      </c>
      <c r="BC153">
        <v>290</v>
      </c>
      <c r="BD153">
        <v>120</v>
      </c>
      <c r="BE153">
        <v>35.5</v>
      </c>
      <c r="BF153">
        <v>0</v>
      </c>
      <c r="BG153">
        <v>39.75</v>
      </c>
      <c r="BH153" s="4">
        <v>0</v>
      </c>
      <c r="BI153">
        <v>0</v>
      </c>
      <c r="BJ153">
        <v>21.5</v>
      </c>
      <c r="BK153">
        <v>0</v>
      </c>
      <c r="BL153">
        <v>1</v>
      </c>
      <c r="BM153">
        <v>93.11</v>
      </c>
      <c r="BN153">
        <v>93.11</v>
      </c>
      <c r="BO153">
        <v>0</v>
      </c>
      <c r="BP153">
        <v>0</v>
      </c>
      <c r="BQ153">
        <v>0</v>
      </c>
      <c r="BR153">
        <v>0</v>
      </c>
      <c r="BS153">
        <v>73.64</v>
      </c>
      <c r="BT153">
        <v>73.64</v>
      </c>
      <c r="BU153">
        <v>100</v>
      </c>
      <c r="BV153">
        <v>100</v>
      </c>
      <c r="BW153">
        <v>61.59</v>
      </c>
      <c r="BX153">
        <v>61.59</v>
      </c>
      <c r="BY153">
        <v>0</v>
      </c>
      <c r="BZ153">
        <v>0</v>
      </c>
      <c r="CA153">
        <v>71.44</v>
      </c>
      <c r="CB153">
        <v>71.44</v>
      </c>
      <c r="CC153">
        <v>73.959999999999994</v>
      </c>
      <c r="CD153">
        <v>73.959999999999994</v>
      </c>
      <c r="CE153">
        <v>82.81</v>
      </c>
      <c r="CF153">
        <v>82.81</v>
      </c>
      <c r="CG153">
        <v>53.75</v>
      </c>
      <c r="CH153">
        <v>53.75</v>
      </c>
      <c r="CI153">
        <v>0</v>
      </c>
      <c r="CJ153">
        <v>0</v>
      </c>
      <c r="CK153">
        <v>100</v>
      </c>
      <c r="CL153">
        <v>100</v>
      </c>
      <c r="CM153">
        <v>74.08</v>
      </c>
      <c r="CN153">
        <v>74.08</v>
      </c>
      <c r="CP153" t="b">
        <f t="shared" si="4"/>
        <v>1</v>
      </c>
      <c r="CR153" t="b">
        <f t="shared" si="5"/>
        <v>1</v>
      </c>
    </row>
    <row r="154" spans="1:96" x14ac:dyDescent="0.25">
      <c r="A154">
        <v>153</v>
      </c>
      <c r="B154">
        <v>5</v>
      </c>
      <c r="C154">
        <v>5</v>
      </c>
      <c r="D154">
        <v>4.5</v>
      </c>
      <c r="E154">
        <v>5</v>
      </c>
      <c r="F154">
        <v>5</v>
      </c>
      <c r="G154">
        <v>4.4000000000000004</v>
      </c>
      <c r="H154">
        <v>5</v>
      </c>
      <c r="I154">
        <v>3</v>
      </c>
      <c r="J154">
        <v>5</v>
      </c>
      <c r="K154">
        <v>4</v>
      </c>
      <c r="L154">
        <v>0</v>
      </c>
      <c r="M154">
        <v>20</v>
      </c>
      <c r="N154">
        <v>0</v>
      </c>
      <c r="O154">
        <v>110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92.307692309999993</v>
      </c>
      <c r="AA154">
        <v>88.24</v>
      </c>
      <c r="AB154">
        <v>78.569999999999993</v>
      </c>
      <c r="AC154">
        <v>100</v>
      </c>
      <c r="AD154">
        <v>100</v>
      </c>
      <c r="AE154">
        <v>100</v>
      </c>
      <c r="AF154">
        <v>100</v>
      </c>
      <c r="AG154">
        <v>100</v>
      </c>
      <c r="AH154">
        <v>100</v>
      </c>
      <c r="AI154">
        <v>100</v>
      </c>
      <c r="AJ154">
        <v>5</v>
      </c>
      <c r="AK154">
        <v>80</v>
      </c>
      <c r="AL154">
        <v>0</v>
      </c>
      <c r="AM154">
        <v>45</v>
      </c>
      <c r="AN154">
        <v>41</v>
      </c>
      <c r="AO154">
        <v>50</v>
      </c>
      <c r="AP154">
        <v>112.5</v>
      </c>
      <c r="AQ154">
        <v>105</v>
      </c>
      <c r="AR154">
        <v>135</v>
      </c>
      <c r="AS154">
        <v>125</v>
      </c>
      <c r="AT154">
        <v>140</v>
      </c>
      <c r="AU154">
        <v>0</v>
      </c>
      <c r="AV154">
        <v>550</v>
      </c>
      <c r="AW154">
        <v>500</v>
      </c>
      <c r="AX154">
        <v>220</v>
      </c>
      <c r="AY154">
        <v>402.5</v>
      </c>
      <c r="AZ154">
        <v>0</v>
      </c>
      <c r="BA154">
        <v>425</v>
      </c>
      <c r="BB154">
        <v>560</v>
      </c>
      <c r="BC154">
        <v>567.5</v>
      </c>
      <c r="BD154">
        <v>317.5</v>
      </c>
      <c r="BE154">
        <v>30.5</v>
      </c>
      <c r="BF154">
        <v>0</v>
      </c>
      <c r="BG154">
        <v>41.75</v>
      </c>
      <c r="BH154" s="4">
        <v>0</v>
      </c>
      <c r="BI154">
        <v>0</v>
      </c>
      <c r="BJ154">
        <v>22.25</v>
      </c>
      <c r="BK154">
        <v>300</v>
      </c>
      <c r="BL154">
        <v>0</v>
      </c>
      <c r="BM154">
        <v>95.33</v>
      </c>
      <c r="BN154">
        <v>95.33</v>
      </c>
      <c r="BO154">
        <v>0</v>
      </c>
      <c r="BP154">
        <v>0</v>
      </c>
      <c r="BQ154">
        <v>0</v>
      </c>
      <c r="BR154">
        <v>16</v>
      </c>
      <c r="BS154">
        <v>100</v>
      </c>
      <c r="BT154">
        <v>100</v>
      </c>
      <c r="BU154">
        <v>97.96</v>
      </c>
      <c r="BV154">
        <v>97.96</v>
      </c>
      <c r="BW154">
        <v>92.65</v>
      </c>
      <c r="BX154">
        <v>83.43</v>
      </c>
      <c r="BY154">
        <v>0</v>
      </c>
      <c r="BZ154">
        <v>0</v>
      </c>
      <c r="CA154">
        <v>95.61</v>
      </c>
      <c r="CB154">
        <v>95.61</v>
      </c>
      <c r="CC154">
        <v>63.54</v>
      </c>
      <c r="CD154">
        <v>63.54</v>
      </c>
      <c r="CE154">
        <v>86.98</v>
      </c>
      <c r="CF154">
        <v>86.98</v>
      </c>
      <c r="CG154">
        <v>55.63</v>
      </c>
      <c r="CH154">
        <v>55.63</v>
      </c>
      <c r="CI154">
        <v>100</v>
      </c>
      <c r="CJ154">
        <v>100</v>
      </c>
      <c r="CK154">
        <v>0</v>
      </c>
      <c r="CL154">
        <v>0</v>
      </c>
      <c r="CM154">
        <v>81.93</v>
      </c>
      <c r="CN154">
        <v>81.19</v>
      </c>
      <c r="CP154" t="b">
        <f t="shared" si="4"/>
        <v>1</v>
      </c>
      <c r="CR154" t="b">
        <f t="shared" si="5"/>
        <v>1</v>
      </c>
    </row>
    <row r="155" spans="1:96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s="4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P155" t="b">
        <f t="shared" si="4"/>
        <v>0</v>
      </c>
      <c r="CR155" t="b">
        <f t="shared" si="5"/>
        <v>0</v>
      </c>
    </row>
    <row r="156" spans="1:96" x14ac:dyDescent="0.25">
      <c r="A156">
        <v>155</v>
      </c>
      <c r="B156">
        <v>5</v>
      </c>
      <c r="C156">
        <v>4</v>
      </c>
      <c r="D156">
        <v>3.5</v>
      </c>
      <c r="E156">
        <v>5</v>
      </c>
      <c r="F156">
        <v>5</v>
      </c>
      <c r="G156">
        <v>5</v>
      </c>
      <c r="H156">
        <v>5</v>
      </c>
      <c r="I156">
        <v>3</v>
      </c>
      <c r="J156">
        <v>0</v>
      </c>
      <c r="K156">
        <v>1</v>
      </c>
      <c r="L156">
        <v>0</v>
      </c>
      <c r="M156">
        <v>22</v>
      </c>
      <c r="N156">
        <v>0</v>
      </c>
      <c r="O156">
        <v>110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100</v>
      </c>
      <c r="AE156">
        <v>100</v>
      </c>
      <c r="AF156">
        <v>100</v>
      </c>
      <c r="AG156">
        <v>100</v>
      </c>
      <c r="AH156">
        <v>100</v>
      </c>
      <c r="AI156">
        <v>100</v>
      </c>
      <c r="AJ156">
        <v>5</v>
      </c>
      <c r="AK156">
        <v>99</v>
      </c>
      <c r="AL156">
        <v>105</v>
      </c>
      <c r="AM156">
        <v>85</v>
      </c>
      <c r="AN156">
        <v>61</v>
      </c>
      <c r="AO156">
        <v>85</v>
      </c>
      <c r="AP156">
        <v>125</v>
      </c>
      <c r="AQ156">
        <v>105</v>
      </c>
      <c r="AR156">
        <v>132.5</v>
      </c>
      <c r="AS156">
        <v>130</v>
      </c>
      <c r="AT156">
        <v>140</v>
      </c>
      <c r="AU156">
        <v>5</v>
      </c>
      <c r="AV156">
        <v>540</v>
      </c>
      <c r="AW156">
        <v>505</v>
      </c>
      <c r="AX156">
        <v>525</v>
      </c>
      <c r="AY156">
        <v>415</v>
      </c>
      <c r="AZ156">
        <v>450</v>
      </c>
      <c r="BA156">
        <v>400</v>
      </c>
      <c r="BB156">
        <v>610</v>
      </c>
      <c r="BC156">
        <v>625</v>
      </c>
      <c r="BD156">
        <v>290</v>
      </c>
      <c r="BE156">
        <v>40.75</v>
      </c>
      <c r="BF156">
        <v>0</v>
      </c>
      <c r="BG156">
        <v>31.25</v>
      </c>
      <c r="BH156" s="4">
        <v>0</v>
      </c>
      <c r="BI156">
        <v>0</v>
      </c>
      <c r="BJ156">
        <v>24</v>
      </c>
      <c r="BK156">
        <v>300</v>
      </c>
      <c r="BL156">
        <v>1</v>
      </c>
      <c r="BM156">
        <v>81.11</v>
      </c>
      <c r="BN156">
        <v>81.11</v>
      </c>
      <c r="BO156">
        <v>0</v>
      </c>
      <c r="BP156">
        <v>0</v>
      </c>
      <c r="BQ156">
        <v>0</v>
      </c>
      <c r="BR156">
        <v>17.600000000000001</v>
      </c>
      <c r="BS156">
        <v>100</v>
      </c>
      <c r="BT156">
        <v>100</v>
      </c>
      <c r="BU156">
        <v>100</v>
      </c>
      <c r="BV156">
        <v>100</v>
      </c>
      <c r="BW156">
        <v>106.72</v>
      </c>
      <c r="BX156">
        <v>106.72</v>
      </c>
      <c r="BY156">
        <v>0</v>
      </c>
      <c r="BZ156">
        <v>0</v>
      </c>
      <c r="CA156">
        <v>117.81</v>
      </c>
      <c r="CB156">
        <v>117.81</v>
      </c>
      <c r="CC156">
        <v>84.9</v>
      </c>
      <c r="CD156">
        <v>84.9</v>
      </c>
      <c r="CE156">
        <v>65.099999999999994</v>
      </c>
      <c r="CF156">
        <v>65.099999999999994</v>
      </c>
      <c r="CG156">
        <v>60</v>
      </c>
      <c r="CH156">
        <v>60</v>
      </c>
      <c r="CI156">
        <v>100</v>
      </c>
      <c r="CJ156">
        <v>100</v>
      </c>
      <c r="CK156">
        <v>100</v>
      </c>
      <c r="CL156">
        <v>100</v>
      </c>
      <c r="CM156">
        <v>90.26</v>
      </c>
      <c r="CN156">
        <v>90.26</v>
      </c>
      <c r="CP156" t="b">
        <f t="shared" si="4"/>
        <v>1</v>
      </c>
      <c r="CR156" t="b">
        <f t="shared" si="5"/>
        <v>1</v>
      </c>
    </row>
    <row r="157" spans="1:96" x14ac:dyDescent="0.25">
      <c r="A157">
        <v>156</v>
      </c>
      <c r="B157">
        <v>0</v>
      </c>
      <c r="C157">
        <v>5</v>
      </c>
      <c r="D157">
        <v>4.5</v>
      </c>
      <c r="E157">
        <v>5</v>
      </c>
      <c r="F157">
        <v>5</v>
      </c>
      <c r="G157">
        <v>2</v>
      </c>
      <c r="H157">
        <v>5</v>
      </c>
      <c r="I157">
        <v>5</v>
      </c>
      <c r="J157">
        <v>5</v>
      </c>
      <c r="K157">
        <v>3</v>
      </c>
      <c r="L157">
        <v>0</v>
      </c>
      <c r="M157">
        <v>20</v>
      </c>
      <c r="N157">
        <v>0</v>
      </c>
      <c r="O157">
        <v>105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100</v>
      </c>
      <c r="Y157">
        <v>100</v>
      </c>
      <c r="Z157">
        <v>92.307692309999993</v>
      </c>
      <c r="AA157">
        <v>100</v>
      </c>
      <c r="AB157">
        <v>100</v>
      </c>
      <c r="AC157">
        <v>100</v>
      </c>
      <c r="AD157">
        <v>100</v>
      </c>
      <c r="AE157">
        <v>100</v>
      </c>
      <c r="AF157">
        <v>100</v>
      </c>
      <c r="AG157">
        <v>100</v>
      </c>
      <c r="AH157">
        <v>100</v>
      </c>
      <c r="AI157">
        <v>100</v>
      </c>
      <c r="AJ157">
        <v>4</v>
      </c>
      <c r="AK157">
        <v>98</v>
      </c>
      <c r="AL157">
        <v>85</v>
      </c>
      <c r="AM157">
        <v>110</v>
      </c>
      <c r="AN157">
        <v>100</v>
      </c>
      <c r="AO157">
        <v>85</v>
      </c>
      <c r="AP157">
        <v>100</v>
      </c>
      <c r="AQ157">
        <v>105</v>
      </c>
      <c r="AR157">
        <v>140</v>
      </c>
      <c r="AS157">
        <v>106</v>
      </c>
      <c r="AT157">
        <v>140</v>
      </c>
      <c r="AU157">
        <v>5</v>
      </c>
      <c r="AV157">
        <v>478</v>
      </c>
      <c r="AW157">
        <v>480</v>
      </c>
      <c r="AX157">
        <v>425</v>
      </c>
      <c r="AY157">
        <v>292.5</v>
      </c>
      <c r="AZ157">
        <v>195</v>
      </c>
      <c r="BA157">
        <v>382.5</v>
      </c>
      <c r="BB157">
        <v>260</v>
      </c>
      <c r="BC157">
        <v>510</v>
      </c>
      <c r="BD157">
        <v>220</v>
      </c>
      <c r="BE157">
        <v>29.75</v>
      </c>
      <c r="BF157">
        <v>0</v>
      </c>
      <c r="BG157">
        <v>37.75</v>
      </c>
      <c r="BH157" s="4">
        <v>0</v>
      </c>
      <c r="BI157">
        <v>0</v>
      </c>
      <c r="BJ157">
        <v>24.5</v>
      </c>
      <c r="BK157">
        <v>300</v>
      </c>
      <c r="BL157">
        <v>0</v>
      </c>
      <c r="BM157">
        <v>87.78</v>
      </c>
      <c r="BN157">
        <v>87.78</v>
      </c>
      <c r="BO157">
        <v>0</v>
      </c>
      <c r="BP157">
        <v>0</v>
      </c>
      <c r="BQ157">
        <v>0</v>
      </c>
      <c r="BR157">
        <v>16</v>
      </c>
      <c r="BS157">
        <v>95.45</v>
      </c>
      <c r="BT157">
        <v>95.45</v>
      </c>
      <c r="BU157">
        <v>99.62</v>
      </c>
      <c r="BV157">
        <v>99.62</v>
      </c>
      <c r="BW157">
        <v>106.77</v>
      </c>
      <c r="BX157">
        <v>106.77</v>
      </c>
      <c r="BY157">
        <v>0</v>
      </c>
      <c r="BZ157">
        <v>0</v>
      </c>
      <c r="CA157">
        <v>87.67</v>
      </c>
      <c r="CB157">
        <v>87.67</v>
      </c>
      <c r="CC157">
        <v>61.98</v>
      </c>
      <c r="CD157">
        <v>61.98</v>
      </c>
      <c r="CE157">
        <v>78.650000000000006</v>
      </c>
      <c r="CF157">
        <v>78.650000000000006</v>
      </c>
      <c r="CG157">
        <v>61.25</v>
      </c>
      <c r="CH157">
        <v>61.25</v>
      </c>
      <c r="CI157">
        <v>100</v>
      </c>
      <c r="CJ157">
        <v>100</v>
      </c>
      <c r="CK157">
        <v>0</v>
      </c>
      <c r="CL157">
        <v>0</v>
      </c>
      <c r="CM157">
        <v>80.37</v>
      </c>
      <c r="CN157">
        <v>80.37</v>
      </c>
      <c r="CP157" t="b">
        <f t="shared" si="4"/>
        <v>1</v>
      </c>
      <c r="CR157" t="b">
        <f t="shared" si="5"/>
        <v>1</v>
      </c>
    </row>
    <row r="158" spans="1:96" x14ac:dyDescent="0.25">
      <c r="A158">
        <v>157</v>
      </c>
      <c r="B158">
        <v>0</v>
      </c>
      <c r="C158">
        <v>5</v>
      </c>
      <c r="D158">
        <v>4</v>
      </c>
      <c r="E158">
        <v>5</v>
      </c>
      <c r="F158">
        <v>5</v>
      </c>
      <c r="G158">
        <v>4</v>
      </c>
      <c r="H158">
        <v>5</v>
      </c>
      <c r="I158">
        <v>5</v>
      </c>
      <c r="J158">
        <v>5</v>
      </c>
      <c r="K158">
        <v>0</v>
      </c>
      <c r="L158">
        <v>0</v>
      </c>
      <c r="M158">
        <v>22</v>
      </c>
      <c r="N158">
        <v>0</v>
      </c>
      <c r="O158">
        <v>101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  <c r="X158">
        <v>100</v>
      </c>
      <c r="Y158">
        <v>100</v>
      </c>
      <c r="Z158">
        <v>0</v>
      </c>
      <c r="AA158">
        <v>100</v>
      </c>
      <c r="AB158">
        <v>100</v>
      </c>
      <c r="AC158">
        <v>100</v>
      </c>
      <c r="AD158">
        <v>100</v>
      </c>
      <c r="AE158">
        <v>100</v>
      </c>
      <c r="AF158">
        <v>100</v>
      </c>
      <c r="AG158">
        <v>100</v>
      </c>
      <c r="AH158">
        <v>100</v>
      </c>
      <c r="AI158">
        <v>100</v>
      </c>
      <c r="AJ158">
        <v>4</v>
      </c>
      <c r="AK158">
        <v>90</v>
      </c>
      <c r="AL158">
        <v>100</v>
      </c>
      <c r="AM158">
        <v>110</v>
      </c>
      <c r="AN158">
        <v>100</v>
      </c>
      <c r="AO158">
        <v>100</v>
      </c>
      <c r="AP158">
        <v>112.5</v>
      </c>
      <c r="AQ158">
        <v>105</v>
      </c>
      <c r="AR158">
        <v>140</v>
      </c>
      <c r="AS158">
        <v>150</v>
      </c>
      <c r="AT158">
        <v>140</v>
      </c>
      <c r="AU158">
        <v>4.5</v>
      </c>
      <c r="AV158">
        <v>535</v>
      </c>
      <c r="AW158">
        <v>-60</v>
      </c>
      <c r="AX158">
        <v>-40</v>
      </c>
      <c r="AY158">
        <v>-40</v>
      </c>
      <c r="AZ158">
        <v>515</v>
      </c>
      <c r="BA158">
        <v>590</v>
      </c>
      <c r="BB158">
        <v>545</v>
      </c>
      <c r="BC158">
        <v>630</v>
      </c>
      <c r="BD158">
        <v>322.5</v>
      </c>
      <c r="BE158">
        <v>33</v>
      </c>
      <c r="BF158">
        <v>0</v>
      </c>
      <c r="BG158">
        <v>30.25</v>
      </c>
      <c r="BH158" s="4">
        <v>0</v>
      </c>
      <c r="BI158">
        <v>0</v>
      </c>
      <c r="BJ158">
        <v>32.25</v>
      </c>
      <c r="BK158">
        <v>300</v>
      </c>
      <c r="BL158">
        <v>1</v>
      </c>
      <c r="BM158">
        <v>95</v>
      </c>
      <c r="BN158">
        <v>95</v>
      </c>
      <c r="BO158">
        <v>0</v>
      </c>
      <c r="BP158">
        <v>0</v>
      </c>
      <c r="BQ158">
        <v>0</v>
      </c>
      <c r="BR158">
        <v>17.600000000000001</v>
      </c>
      <c r="BS158">
        <v>91.82</v>
      </c>
      <c r="BT158">
        <v>91.82</v>
      </c>
      <c r="BU158">
        <v>95</v>
      </c>
      <c r="BV158">
        <v>95</v>
      </c>
      <c r="BW158">
        <v>114.58</v>
      </c>
      <c r="BX158">
        <v>114.58</v>
      </c>
      <c r="BY158">
        <v>0</v>
      </c>
      <c r="BZ158">
        <v>0</v>
      </c>
      <c r="CA158">
        <v>81.03</v>
      </c>
      <c r="CB158">
        <v>81.03</v>
      </c>
      <c r="CC158">
        <v>68.75</v>
      </c>
      <c r="CD158">
        <v>68.75</v>
      </c>
      <c r="CE158">
        <v>63.02</v>
      </c>
      <c r="CF158">
        <v>63.02</v>
      </c>
      <c r="CG158">
        <v>80.63</v>
      </c>
      <c r="CH158">
        <v>80.63</v>
      </c>
      <c r="CI158">
        <v>100</v>
      </c>
      <c r="CJ158">
        <v>100</v>
      </c>
      <c r="CK158">
        <v>100</v>
      </c>
      <c r="CL158">
        <v>100</v>
      </c>
      <c r="CM158">
        <v>82.11</v>
      </c>
      <c r="CN158">
        <v>82.11</v>
      </c>
      <c r="CP158" t="b">
        <f t="shared" si="4"/>
        <v>1</v>
      </c>
      <c r="CR158" t="b">
        <f t="shared" si="5"/>
        <v>1</v>
      </c>
    </row>
    <row r="159" spans="1:96" x14ac:dyDescent="0.25">
      <c r="A159">
        <v>158</v>
      </c>
      <c r="B159">
        <v>5</v>
      </c>
      <c r="C159">
        <v>5</v>
      </c>
      <c r="D159">
        <v>4</v>
      </c>
      <c r="E159">
        <v>5</v>
      </c>
      <c r="F159">
        <v>5</v>
      </c>
      <c r="G159">
        <v>3.6</v>
      </c>
      <c r="H159">
        <v>5</v>
      </c>
      <c r="I159">
        <v>5</v>
      </c>
      <c r="J159">
        <v>5</v>
      </c>
      <c r="K159">
        <v>3</v>
      </c>
      <c r="L159">
        <v>0</v>
      </c>
      <c r="M159">
        <v>18.333333329999999</v>
      </c>
      <c r="N159">
        <v>0</v>
      </c>
      <c r="O159">
        <v>110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  <c r="X159">
        <v>100</v>
      </c>
      <c r="Y159">
        <v>100</v>
      </c>
      <c r="Z159">
        <v>92.307692309999993</v>
      </c>
      <c r="AA159">
        <v>100</v>
      </c>
      <c r="AB159">
        <v>100</v>
      </c>
      <c r="AC159">
        <v>100</v>
      </c>
      <c r="AD159">
        <v>100</v>
      </c>
      <c r="AE159">
        <v>100</v>
      </c>
      <c r="AF159">
        <v>100</v>
      </c>
      <c r="AG159">
        <v>100</v>
      </c>
      <c r="AH159">
        <v>100</v>
      </c>
      <c r="AI159">
        <v>100</v>
      </c>
      <c r="AJ159">
        <v>5</v>
      </c>
      <c r="AK159">
        <v>85</v>
      </c>
      <c r="AL159">
        <v>100</v>
      </c>
      <c r="AM159">
        <v>110</v>
      </c>
      <c r="AN159">
        <v>90</v>
      </c>
      <c r="AO159">
        <v>110</v>
      </c>
      <c r="AP159">
        <v>56</v>
      </c>
      <c r="AQ159">
        <v>105</v>
      </c>
      <c r="AR159">
        <v>130</v>
      </c>
      <c r="AS159">
        <v>150</v>
      </c>
      <c r="AT159">
        <v>140</v>
      </c>
      <c r="AU159">
        <v>5</v>
      </c>
      <c r="AV159">
        <v>511</v>
      </c>
      <c r="AW159">
        <v>538</v>
      </c>
      <c r="AX159">
        <v>-40</v>
      </c>
      <c r="AY159">
        <v>-40</v>
      </c>
      <c r="AZ159">
        <v>150</v>
      </c>
      <c r="BA159">
        <v>430</v>
      </c>
      <c r="BB159">
        <v>180</v>
      </c>
      <c r="BC159">
        <v>325</v>
      </c>
      <c r="BD159">
        <v>145</v>
      </c>
      <c r="BE159">
        <v>20.5</v>
      </c>
      <c r="BF159">
        <v>0</v>
      </c>
      <c r="BG159">
        <v>21.5</v>
      </c>
      <c r="BH159" s="4">
        <v>0</v>
      </c>
      <c r="BI159">
        <v>0</v>
      </c>
      <c r="BJ159">
        <v>18.75</v>
      </c>
      <c r="BK159">
        <v>300</v>
      </c>
      <c r="BL159">
        <v>1</v>
      </c>
      <c r="BM159">
        <v>94.67</v>
      </c>
      <c r="BN159">
        <v>94.67</v>
      </c>
      <c r="BO159">
        <v>0</v>
      </c>
      <c r="BP159">
        <v>0</v>
      </c>
      <c r="BQ159">
        <v>73.33</v>
      </c>
      <c r="BR159">
        <v>14.67</v>
      </c>
      <c r="BS159">
        <v>100</v>
      </c>
      <c r="BT159">
        <v>100</v>
      </c>
      <c r="BU159">
        <v>99.62</v>
      </c>
      <c r="BV159">
        <v>99.62</v>
      </c>
      <c r="BW159">
        <v>107.56</v>
      </c>
      <c r="BX159">
        <v>107.56</v>
      </c>
      <c r="BY159">
        <v>0</v>
      </c>
      <c r="BZ159">
        <v>0</v>
      </c>
      <c r="CA159">
        <v>59.49</v>
      </c>
      <c r="CB159">
        <v>59.49</v>
      </c>
      <c r="CC159">
        <v>42.71</v>
      </c>
      <c r="CD159">
        <v>42.71</v>
      </c>
      <c r="CE159">
        <v>44.79</v>
      </c>
      <c r="CF159">
        <v>44.79</v>
      </c>
      <c r="CG159">
        <v>46.88</v>
      </c>
      <c r="CH159">
        <v>46.88</v>
      </c>
      <c r="CI159">
        <v>100</v>
      </c>
      <c r="CJ159">
        <v>100</v>
      </c>
      <c r="CK159">
        <v>100</v>
      </c>
      <c r="CL159">
        <v>100</v>
      </c>
      <c r="CM159">
        <v>62.24</v>
      </c>
      <c r="CN159">
        <v>62.24</v>
      </c>
      <c r="CP159" t="b">
        <f t="shared" si="4"/>
        <v>1</v>
      </c>
      <c r="CR159" t="b">
        <f t="shared" si="5"/>
        <v>0</v>
      </c>
    </row>
    <row r="160" spans="1:96" x14ac:dyDescent="0.25">
      <c r="A160">
        <v>159</v>
      </c>
      <c r="B160">
        <v>0</v>
      </c>
      <c r="C160">
        <v>5</v>
      </c>
      <c r="D160">
        <v>4.5</v>
      </c>
      <c r="E160">
        <v>5</v>
      </c>
      <c r="F160">
        <v>5</v>
      </c>
      <c r="G160">
        <v>4.2</v>
      </c>
      <c r="H160">
        <v>5</v>
      </c>
      <c r="I160">
        <v>4</v>
      </c>
      <c r="J160">
        <v>5</v>
      </c>
      <c r="K160">
        <v>4.5</v>
      </c>
      <c r="L160">
        <v>0</v>
      </c>
      <c r="M160">
        <v>20.666666670000001</v>
      </c>
      <c r="N160">
        <v>0</v>
      </c>
      <c r="O160">
        <v>110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100</v>
      </c>
      <c r="AE160">
        <v>100</v>
      </c>
      <c r="AF160">
        <v>100</v>
      </c>
      <c r="AG160">
        <v>100</v>
      </c>
      <c r="AH160">
        <v>100</v>
      </c>
      <c r="AI160">
        <v>100</v>
      </c>
      <c r="AJ160">
        <v>4</v>
      </c>
      <c r="AK160">
        <v>95</v>
      </c>
      <c r="AL160">
        <v>105</v>
      </c>
      <c r="AM160">
        <v>115</v>
      </c>
      <c r="AN160">
        <v>81</v>
      </c>
      <c r="AO160">
        <v>0</v>
      </c>
      <c r="AP160">
        <v>95.5</v>
      </c>
      <c r="AQ160">
        <v>75</v>
      </c>
      <c r="AR160">
        <v>135</v>
      </c>
      <c r="AS160">
        <v>145</v>
      </c>
      <c r="AT160">
        <v>140</v>
      </c>
      <c r="AU160">
        <v>4.5</v>
      </c>
      <c r="AV160">
        <v>583</v>
      </c>
      <c r="AW160">
        <v>580</v>
      </c>
      <c r="AX160">
        <v>-40</v>
      </c>
      <c r="AY160">
        <v>410</v>
      </c>
      <c r="AZ160">
        <v>400</v>
      </c>
      <c r="BA160">
        <v>480</v>
      </c>
      <c r="BB160">
        <v>515</v>
      </c>
      <c r="BC160">
        <v>660</v>
      </c>
      <c r="BD160">
        <v>420</v>
      </c>
      <c r="BE160">
        <v>34</v>
      </c>
      <c r="BF160">
        <v>0</v>
      </c>
      <c r="BG160">
        <v>44.25</v>
      </c>
      <c r="BH160" s="4">
        <v>0</v>
      </c>
      <c r="BI160">
        <v>0</v>
      </c>
      <c r="BJ160">
        <v>31.75</v>
      </c>
      <c r="BK160">
        <v>300</v>
      </c>
      <c r="BL160">
        <v>1</v>
      </c>
      <c r="BM160">
        <v>93.78</v>
      </c>
      <c r="BN160">
        <v>93.78</v>
      </c>
      <c r="BO160">
        <v>0</v>
      </c>
      <c r="BP160">
        <v>0</v>
      </c>
      <c r="BQ160">
        <v>0</v>
      </c>
      <c r="BR160">
        <v>16.53</v>
      </c>
      <c r="BS160">
        <v>100</v>
      </c>
      <c r="BT160">
        <v>100</v>
      </c>
      <c r="BU160">
        <v>100</v>
      </c>
      <c r="BV160">
        <v>100</v>
      </c>
      <c r="BW160">
        <v>98.56</v>
      </c>
      <c r="BX160">
        <v>98.56</v>
      </c>
      <c r="BY160">
        <v>0</v>
      </c>
      <c r="BZ160">
        <v>0</v>
      </c>
      <c r="CA160">
        <v>108.3</v>
      </c>
      <c r="CB160">
        <v>108.3</v>
      </c>
      <c r="CC160">
        <v>70.83</v>
      </c>
      <c r="CD160">
        <v>70.83</v>
      </c>
      <c r="CE160">
        <v>92.19</v>
      </c>
      <c r="CF160">
        <v>92.19</v>
      </c>
      <c r="CG160">
        <v>79.38</v>
      </c>
      <c r="CH160">
        <v>79.38</v>
      </c>
      <c r="CI160">
        <v>100</v>
      </c>
      <c r="CJ160">
        <v>100</v>
      </c>
      <c r="CK160">
        <v>100</v>
      </c>
      <c r="CL160">
        <v>100</v>
      </c>
      <c r="CM160">
        <v>93.51</v>
      </c>
      <c r="CN160">
        <v>93.51</v>
      </c>
      <c r="CP160" t="b">
        <f t="shared" si="4"/>
        <v>1</v>
      </c>
      <c r="CR160" t="b">
        <f t="shared" si="5"/>
        <v>1</v>
      </c>
    </row>
    <row r="161" spans="1:96" x14ac:dyDescent="0.25">
      <c r="A161">
        <v>160</v>
      </c>
      <c r="B161">
        <v>5</v>
      </c>
      <c r="C161">
        <v>4</v>
      </c>
      <c r="D161">
        <v>3.5</v>
      </c>
      <c r="E161">
        <v>5</v>
      </c>
      <c r="F161">
        <v>5</v>
      </c>
      <c r="G161">
        <v>3.2</v>
      </c>
      <c r="H161">
        <v>5</v>
      </c>
      <c r="I161">
        <v>5</v>
      </c>
      <c r="J161">
        <v>5</v>
      </c>
      <c r="K161">
        <v>0</v>
      </c>
      <c r="L161">
        <v>0</v>
      </c>
      <c r="M161">
        <v>22</v>
      </c>
      <c r="N161">
        <v>0</v>
      </c>
      <c r="O161">
        <v>105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30.76923077</v>
      </c>
      <c r="AA161">
        <v>100</v>
      </c>
      <c r="AB161">
        <v>100</v>
      </c>
      <c r="AC161">
        <v>100</v>
      </c>
      <c r="AD161">
        <v>100</v>
      </c>
      <c r="AE161">
        <v>100</v>
      </c>
      <c r="AF161">
        <v>100</v>
      </c>
      <c r="AG161">
        <v>100</v>
      </c>
      <c r="AH161">
        <v>100</v>
      </c>
      <c r="AI161">
        <v>100</v>
      </c>
      <c r="AJ161">
        <v>0</v>
      </c>
      <c r="AK161">
        <v>100</v>
      </c>
      <c r="AL161">
        <v>110</v>
      </c>
      <c r="AM161">
        <v>100</v>
      </c>
      <c r="AN161">
        <v>0</v>
      </c>
      <c r="AO161">
        <v>0</v>
      </c>
      <c r="AP161">
        <v>100</v>
      </c>
      <c r="AQ161">
        <v>100</v>
      </c>
      <c r="AR161">
        <v>125</v>
      </c>
      <c r="AS161">
        <v>150</v>
      </c>
      <c r="AT161">
        <v>140</v>
      </c>
      <c r="AU161">
        <v>0</v>
      </c>
      <c r="AV161">
        <v>535</v>
      </c>
      <c r="AW161">
        <v>550</v>
      </c>
      <c r="AX161">
        <v>535</v>
      </c>
      <c r="AY161">
        <v>480</v>
      </c>
      <c r="AZ161">
        <v>385</v>
      </c>
      <c r="BA161">
        <v>450</v>
      </c>
      <c r="BB161">
        <v>615</v>
      </c>
      <c r="BC161">
        <v>625</v>
      </c>
      <c r="BD161">
        <v>282.5</v>
      </c>
      <c r="BE161">
        <v>40</v>
      </c>
      <c r="BF161">
        <v>0</v>
      </c>
      <c r="BG161">
        <v>36.25</v>
      </c>
      <c r="BH161" s="4">
        <v>0</v>
      </c>
      <c r="BI161">
        <v>0</v>
      </c>
      <c r="BJ161">
        <v>15</v>
      </c>
      <c r="BK161">
        <v>0</v>
      </c>
      <c r="BL161">
        <v>1</v>
      </c>
      <c r="BM161">
        <v>90.44</v>
      </c>
      <c r="BN161">
        <v>90.44</v>
      </c>
      <c r="BO161">
        <v>0</v>
      </c>
      <c r="BP161">
        <v>0</v>
      </c>
      <c r="BQ161">
        <v>0</v>
      </c>
      <c r="BR161">
        <v>17.600000000000001</v>
      </c>
      <c r="BS161">
        <v>95.45</v>
      </c>
      <c r="BT161">
        <v>95.45</v>
      </c>
      <c r="BU161">
        <v>96.54</v>
      </c>
      <c r="BV161">
        <v>96.54</v>
      </c>
      <c r="BW161">
        <v>92.5</v>
      </c>
      <c r="BX161">
        <v>92.04</v>
      </c>
      <c r="BY161">
        <v>0</v>
      </c>
      <c r="BZ161">
        <v>0</v>
      </c>
      <c r="CA161">
        <v>120.31</v>
      </c>
      <c r="CB161">
        <v>120.31</v>
      </c>
      <c r="CC161">
        <v>83.33</v>
      </c>
      <c r="CD161">
        <v>83.33</v>
      </c>
      <c r="CE161">
        <v>75.52</v>
      </c>
      <c r="CF161">
        <v>75.52</v>
      </c>
      <c r="CG161">
        <v>37.5</v>
      </c>
      <c r="CH161">
        <v>37.5</v>
      </c>
      <c r="CI161">
        <v>0</v>
      </c>
      <c r="CJ161">
        <v>0</v>
      </c>
      <c r="CK161">
        <v>100</v>
      </c>
      <c r="CL161">
        <v>100</v>
      </c>
      <c r="CM161">
        <v>85.66</v>
      </c>
      <c r="CN161">
        <v>85.62</v>
      </c>
      <c r="CP161" t="b">
        <f t="shared" si="4"/>
        <v>1</v>
      </c>
      <c r="CR161" t="b">
        <f t="shared" si="5"/>
        <v>1</v>
      </c>
    </row>
    <row r="162" spans="1:96" x14ac:dyDescent="0.25">
      <c r="A162">
        <v>161</v>
      </c>
      <c r="B162">
        <v>0</v>
      </c>
      <c r="C162">
        <v>5</v>
      </c>
      <c r="D162">
        <v>0</v>
      </c>
      <c r="E162">
        <v>5</v>
      </c>
      <c r="F162">
        <v>5</v>
      </c>
      <c r="G162">
        <v>0</v>
      </c>
      <c r="H162">
        <v>5</v>
      </c>
      <c r="I162">
        <v>2</v>
      </c>
      <c r="J162">
        <v>5</v>
      </c>
      <c r="K162">
        <v>3</v>
      </c>
      <c r="L162">
        <v>0</v>
      </c>
      <c r="M162">
        <v>22</v>
      </c>
      <c r="N162">
        <v>0</v>
      </c>
      <c r="O162">
        <v>105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0</v>
      </c>
      <c r="Z162">
        <v>100</v>
      </c>
      <c r="AA162">
        <v>76.47</v>
      </c>
      <c r="AB162">
        <v>78.569999999999993</v>
      </c>
      <c r="AC162">
        <v>100</v>
      </c>
      <c r="AD162">
        <v>78.569999999999993</v>
      </c>
      <c r="AE162">
        <v>57.14</v>
      </c>
      <c r="AF162">
        <v>100</v>
      </c>
      <c r="AG162">
        <v>100</v>
      </c>
      <c r="AH162">
        <v>100</v>
      </c>
      <c r="AI162">
        <v>0</v>
      </c>
      <c r="AJ162">
        <v>3</v>
      </c>
      <c r="AK162">
        <v>70</v>
      </c>
      <c r="AL162">
        <v>60</v>
      </c>
      <c r="AM162">
        <v>70</v>
      </c>
      <c r="AN162">
        <v>25</v>
      </c>
      <c r="AO162">
        <v>20</v>
      </c>
      <c r="AP162">
        <v>47.5</v>
      </c>
      <c r="AQ162">
        <v>80</v>
      </c>
      <c r="AR162">
        <v>135</v>
      </c>
      <c r="AS162">
        <v>0</v>
      </c>
      <c r="AT162">
        <v>140</v>
      </c>
      <c r="AU162">
        <v>3</v>
      </c>
      <c r="AV162">
        <v>555</v>
      </c>
      <c r="AW162">
        <v>365</v>
      </c>
      <c r="AX162">
        <v>250</v>
      </c>
      <c r="AY162">
        <v>137.5</v>
      </c>
      <c r="AZ162">
        <v>290</v>
      </c>
      <c r="BA162">
        <v>0</v>
      </c>
      <c r="BB162">
        <v>135</v>
      </c>
      <c r="BC162">
        <v>-50</v>
      </c>
      <c r="BD162">
        <v>130</v>
      </c>
      <c r="BE162">
        <v>30.2</v>
      </c>
      <c r="BF162">
        <v>0</v>
      </c>
      <c r="BG162">
        <v>21.7</v>
      </c>
      <c r="BH162" s="4">
        <v>0</v>
      </c>
      <c r="BI162">
        <v>0</v>
      </c>
      <c r="BJ162">
        <v>16.7</v>
      </c>
      <c r="BK162">
        <v>0</v>
      </c>
      <c r="BL162">
        <v>1</v>
      </c>
      <c r="BM162">
        <v>75</v>
      </c>
      <c r="BN162">
        <v>75</v>
      </c>
      <c r="BO162">
        <v>0</v>
      </c>
      <c r="BP162">
        <v>0</v>
      </c>
      <c r="BQ162">
        <v>0</v>
      </c>
      <c r="BR162">
        <v>17.600000000000001</v>
      </c>
      <c r="BS162">
        <v>95.45</v>
      </c>
      <c r="BT162">
        <v>95.45</v>
      </c>
      <c r="BU162">
        <v>84.54</v>
      </c>
      <c r="BV162">
        <v>84.54</v>
      </c>
      <c r="BW162">
        <v>64.73</v>
      </c>
      <c r="BX162">
        <v>64.73</v>
      </c>
      <c r="BY162">
        <v>0</v>
      </c>
      <c r="BZ162">
        <v>0</v>
      </c>
      <c r="CA162">
        <v>49</v>
      </c>
      <c r="CB162">
        <v>49</v>
      </c>
      <c r="CC162">
        <v>62.92</v>
      </c>
      <c r="CD162">
        <v>62.92</v>
      </c>
      <c r="CE162">
        <v>45.21</v>
      </c>
      <c r="CF162">
        <v>45.21</v>
      </c>
      <c r="CG162">
        <v>41.75</v>
      </c>
      <c r="CH162">
        <v>41.75</v>
      </c>
      <c r="CI162">
        <v>0</v>
      </c>
      <c r="CJ162">
        <v>0</v>
      </c>
      <c r="CK162">
        <v>100</v>
      </c>
      <c r="CL162">
        <v>100</v>
      </c>
      <c r="CM162">
        <v>55.78</v>
      </c>
      <c r="CN162">
        <v>55.78</v>
      </c>
      <c r="CP162" t="b">
        <f t="shared" si="4"/>
        <v>1</v>
      </c>
      <c r="CR162" t="b">
        <f t="shared" si="5"/>
        <v>0</v>
      </c>
    </row>
    <row r="163" spans="1:96" x14ac:dyDescent="0.25">
      <c r="A163">
        <v>162</v>
      </c>
      <c r="B163">
        <v>0</v>
      </c>
      <c r="C163">
        <v>5</v>
      </c>
      <c r="D163">
        <v>2</v>
      </c>
      <c r="E163">
        <v>5</v>
      </c>
      <c r="F163">
        <v>5</v>
      </c>
      <c r="G163">
        <v>4</v>
      </c>
      <c r="H163">
        <v>5</v>
      </c>
      <c r="I163">
        <v>4.5</v>
      </c>
      <c r="J163">
        <v>0</v>
      </c>
      <c r="K163">
        <v>0</v>
      </c>
      <c r="L163">
        <v>0</v>
      </c>
      <c r="M163">
        <v>22</v>
      </c>
      <c r="N163">
        <v>0</v>
      </c>
      <c r="O163">
        <v>105</v>
      </c>
      <c r="P163">
        <v>91</v>
      </c>
      <c r="Q163">
        <v>100</v>
      </c>
      <c r="R163">
        <v>100</v>
      </c>
      <c r="S163">
        <v>100</v>
      </c>
      <c r="T163">
        <v>94.74</v>
      </c>
      <c r="U163">
        <v>100</v>
      </c>
      <c r="V163">
        <v>100</v>
      </c>
      <c r="W163">
        <v>100</v>
      </c>
      <c r="X163">
        <v>100</v>
      </c>
      <c r="Y163">
        <v>100</v>
      </c>
      <c r="Z163">
        <v>100</v>
      </c>
      <c r="AA163">
        <v>94.12</v>
      </c>
      <c r="AB163">
        <v>78.569999999999993</v>
      </c>
      <c r="AC163">
        <v>100</v>
      </c>
      <c r="AD163">
        <v>35.71</v>
      </c>
      <c r="AE163">
        <v>0</v>
      </c>
      <c r="AF163">
        <v>0</v>
      </c>
      <c r="AG163">
        <v>100</v>
      </c>
      <c r="AH163">
        <v>100</v>
      </c>
      <c r="AI163">
        <v>75</v>
      </c>
      <c r="AJ163">
        <v>5</v>
      </c>
      <c r="AK163">
        <v>98</v>
      </c>
      <c r="AL163">
        <v>90</v>
      </c>
      <c r="AM163">
        <v>90</v>
      </c>
      <c r="AN163">
        <v>20</v>
      </c>
      <c r="AO163">
        <v>0</v>
      </c>
      <c r="AP163">
        <v>100</v>
      </c>
      <c r="AQ163">
        <v>0</v>
      </c>
      <c r="AR163">
        <v>132.5</v>
      </c>
      <c r="AS163">
        <v>145</v>
      </c>
      <c r="AT163">
        <v>140</v>
      </c>
      <c r="AU163">
        <v>4</v>
      </c>
      <c r="AV163">
        <v>590</v>
      </c>
      <c r="AW163">
        <v>562.5</v>
      </c>
      <c r="AX163">
        <v>500</v>
      </c>
      <c r="AY163">
        <v>352.5</v>
      </c>
      <c r="AZ163">
        <v>475</v>
      </c>
      <c r="BA163">
        <v>445</v>
      </c>
      <c r="BB163">
        <v>95</v>
      </c>
      <c r="BC163">
        <v>560</v>
      </c>
      <c r="BD163">
        <v>335</v>
      </c>
      <c r="BE163">
        <v>33.25</v>
      </c>
      <c r="BF163">
        <v>0</v>
      </c>
      <c r="BG163">
        <v>31.75</v>
      </c>
      <c r="BH163" s="4">
        <v>0</v>
      </c>
      <c r="BI163">
        <v>0</v>
      </c>
      <c r="BJ163">
        <v>31</v>
      </c>
      <c r="BK163">
        <v>300</v>
      </c>
      <c r="BL163">
        <v>1</v>
      </c>
      <c r="BM163">
        <v>87.14</v>
      </c>
      <c r="BN163">
        <v>76.25</v>
      </c>
      <c r="BO163">
        <v>0</v>
      </c>
      <c r="BP163">
        <v>0</v>
      </c>
      <c r="BQ163">
        <v>0</v>
      </c>
      <c r="BR163">
        <v>17.600000000000001</v>
      </c>
      <c r="BS163">
        <v>95.45</v>
      </c>
      <c r="BT163">
        <v>95.45</v>
      </c>
      <c r="BU163">
        <v>83.46</v>
      </c>
      <c r="BV163">
        <v>83.46</v>
      </c>
      <c r="BW163">
        <v>81.64</v>
      </c>
      <c r="BX163">
        <v>81.64</v>
      </c>
      <c r="BY163">
        <v>0</v>
      </c>
      <c r="BZ163">
        <v>0</v>
      </c>
      <c r="CA163">
        <v>105.78</v>
      </c>
      <c r="CB163">
        <v>105.78</v>
      </c>
      <c r="CC163">
        <v>69.27</v>
      </c>
      <c r="CD163">
        <v>69.27</v>
      </c>
      <c r="CE163">
        <v>66.150000000000006</v>
      </c>
      <c r="CF163">
        <v>66.150000000000006</v>
      </c>
      <c r="CG163">
        <v>77.5</v>
      </c>
      <c r="CH163">
        <v>77.5</v>
      </c>
      <c r="CI163">
        <v>100</v>
      </c>
      <c r="CJ163">
        <v>100</v>
      </c>
      <c r="CK163">
        <v>100</v>
      </c>
      <c r="CL163">
        <v>100</v>
      </c>
      <c r="CM163">
        <v>84.41</v>
      </c>
      <c r="CN163">
        <v>84.2</v>
      </c>
      <c r="CP163" t="b">
        <f t="shared" si="4"/>
        <v>1</v>
      </c>
      <c r="CR163" t="b">
        <f t="shared" si="5"/>
        <v>1</v>
      </c>
    </row>
    <row r="164" spans="1:96" x14ac:dyDescent="0.25">
      <c r="A164">
        <v>163</v>
      </c>
      <c r="B164">
        <v>5</v>
      </c>
      <c r="C164">
        <v>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19.75</v>
      </c>
      <c r="N164">
        <v>0</v>
      </c>
      <c r="O164">
        <v>110</v>
      </c>
      <c r="P164">
        <v>100</v>
      </c>
      <c r="Q164">
        <v>100</v>
      </c>
      <c r="R164">
        <v>0</v>
      </c>
      <c r="S164">
        <v>100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84.61538462</v>
      </c>
      <c r="AA164">
        <v>88.24</v>
      </c>
      <c r="AB164">
        <v>0</v>
      </c>
      <c r="AC164">
        <v>84.6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4</v>
      </c>
      <c r="AK164">
        <v>100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s="4">
        <v>0</v>
      </c>
      <c r="BI164">
        <v>0</v>
      </c>
      <c r="BJ164">
        <v>0</v>
      </c>
      <c r="BK164">
        <v>0</v>
      </c>
      <c r="BL164">
        <v>0</v>
      </c>
      <c r="BM164">
        <v>20</v>
      </c>
      <c r="BN164">
        <v>17.78</v>
      </c>
      <c r="BO164">
        <v>0</v>
      </c>
      <c r="BP164">
        <v>0</v>
      </c>
      <c r="BQ164">
        <v>0</v>
      </c>
      <c r="BR164">
        <v>15.8</v>
      </c>
      <c r="BS164">
        <v>100</v>
      </c>
      <c r="BT164">
        <v>100</v>
      </c>
      <c r="BU164">
        <v>27.87</v>
      </c>
      <c r="BV164">
        <v>27.87</v>
      </c>
      <c r="BW164">
        <v>10.35</v>
      </c>
      <c r="BX164">
        <v>10.35</v>
      </c>
      <c r="BY164">
        <v>0</v>
      </c>
      <c r="BZ164">
        <v>0</v>
      </c>
      <c r="CA164">
        <v>0.11</v>
      </c>
      <c r="CB164">
        <v>0.11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4.04</v>
      </c>
      <c r="CN164">
        <v>4</v>
      </c>
      <c r="CP164" t="b">
        <f t="shared" si="4"/>
        <v>0</v>
      </c>
      <c r="CR164" t="b">
        <f t="shared" si="5"/>
        <v>0</v>
      </c>
    </row>
    <row r="165" spans="1:96" x14ac:dyDescent="0.25">
      <c r="A165">
        <v>164</v>
      </c>
      <c r="B165">
        <v>5</v>
      </c>
      <c r="C165">
        <v>3</v>
      </c>
      <c r="D165">
        <v>5</v>
      </c>
      <c r="E165">
        <v>5</v>
      </c>
      <c r="F165">
        <v>5</v>
      </c>
      <c r="G165">
        <v>3.2</v>
      </c>
      <c r="H165">
        <v>5</v>
      </c>
      <c r="I165">
        <v>4</v>
      </c>
      <c r="J165">
        <v>5</v>
      </c>
      <c r="K165">
        <v>3</v>
      </c>
      <c r="L165">
        <v>0</v>
      </c>
      <c r="M165">
        <v>22</v>
      </c>
      <c r="N165">
        <v>0</v>
      </c>
      <c r="O165">
        <v>110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D165">
        <v>100</v>
      </c>
      <c r="AE165">
        <v>100</v>
      </c>
      <c r="AF165">
        <v>100</v>
      </c>
      <c r="AG165">
        <v>100</v>
      </c>
      <c r="AH165">
        <v>100</v>
      </c>
      <c r="AI165">
        <v>100</v>
      </c>
      <c r="AJ165">
        <v>3</v>
      </c>
      <c r="AK165">
        <v>60</v>
      </c>
      <c r="AL165">
        <v>100</v>
      </c>
      <c r="AM165">
        <v>90</v>
      </c>
      <c r="AN165">
        <v>90</v>
      </c>
      <c r="AO165">
        <v>100</v>
      </c>
      <c r="AP165">
        <v>100</v>
      </c>
      <c r="AQ165">
        <v>100</v>
      </c>
      <c r="AR165">
        <v>137.5</v>
      </c>
      <c r="AS165">
        <v>145</v>
      </c>
      <c r="AT165">
        <v>140</v>
      </c>
      <c r="AU165">
        <v>0</v>
      </c>
      <c r="AV165">
        <v>543</v>
      </c>
      <c r="AW165">
        <v>490</v>
      </c>
      <c r="AX165">
        <v>370</v>
      </c>
      <c r="AY165">
        <v>355</v>
      </c>
      <c r="AZ165">
        <v>345</v>
      </c>
      <c r="BA165">
        <v>495</v>
      </c>
      <c r="BB165">
        <v>570</v>
      </c>
      <c r="BC165">
        <v>640</v>
      </c>
      <c r="BD165">
        <v>242.5</v>
      </c>
      <c r="BE165">
        <v>33.5</v>
      </c>
      <c r="BF165">
        <v>0</v>
      </c>
      <c r="BG165">
        <v>33.25</v>
      </c>
      <c r="BH165" s="4">
        <v>0</v>
      </c>
      <c r="BI165">
        <v>0</v>
      </c>
      <c r="BJ165">
        <v>15</v>
      </c>
      <c r="BK165">
        <v>300</v>
      </c>
      <c r="BL165">
        <v>1</v>
      </c>
      <c r="BM165">
        <v>89.33</v>
      </c>
      <c r="BN165">
        <v>89.33</v>
      </c>
      <c r="BO165">
        <v>0</v>
      </c>
      <c r="BP165">
        <v>0</v>
      </c>
      <c r="BQ165">
        <v>0</v>
      </c>
      <c r="BR165">
        <v>17.600000000000001</v>
      </c>
      <c r="BS165">
        <v>100</v>
      </c>
      <c r="BT165">
        <v>100</v>
      </c>
      <c r="BU165">
        <v>100</v>
      </c>
      <c r="BV165">
        <v>100</v>
      </c>
      <c r="BW165">
        <v>106.02</v>
      </c>
      <c r="BX165">
        <v>106.02</v>
      </c>
      <c r="BY165">
        <v>0</v>
      </c>
      <c r="BZ165">
        <v>0</v>
      </c>
      <c r="CA165">
        <v>109.33</v>
      </c>
      <c r="CB165">
        <v>109.33</v>
      </c>
      <c r="CC165">
        <v>69.790000000000006</v>
      </c>
      <c r="CD165">
        <v>69.790000000000006</v>
      </c>
      <c r="CE165">
        <v>69.27</v>
      </c>
      <c r="CF165">
        <v>69.27</v>
      </c>
      <c r="CG165">
        <v>37.5</v>
      </c>
      <c r="CH165">
        <v>37.5</v>
      </c>
      <c r="CI165">
        <v>100</v>
      </c>
      <c r="CJ165">
        <v>100</v>
      </c>
      <c r="CK165">
        <v>100</v>
      </c>
      <c r="CL165">
        <v>100</v>
      </c>
      <c r="CM165">
        <v>82.01</v>
      </c>
      <c r="CN165">
        <v>82.01</v>
      </c>
      <c r="CP165" t="b">
        <f>CN165&gt;$CN$167</f>
        <v>1</v>
      </c>
      <c r="CR165" t="b">
        <f>CN165&gt;$CO$167</f>
        <v>1</v>
      </c>
    </row>
    <row r="166" spans="1:96" x14ac:dyDescent="0.25">
      <c r="CN166">
        <f>MAX(CN2:CN165)</f>
        <v>106.66</v>
      </c>
    </row>
    <row r="167" spans="1:96" x14ac:dyDescent="0.25">
      <c r="AJ167">
        <f>AVERAGE(AJ2:AJ165)</f>
        <v>3.7331288343558282</v>
      </c>
      <c r="BP167" t="s">
        <v>93</v>
      </c>
      <c r="CN167">
        <f>AVERAGE(CN2:CN165)</f>
        <v>53.060365853658567</v>
      </c>
      <c r="CO167">
        <f>MEDIAN(CN2:CN165)</f>
        <v>73.525000000000006</v>
      </c>
      <c r="CP167" t="s">
        <v>96</v>
      </c>
      <c r="CR167" t="s">
        <v>97</v>
      </c>
    </row>
    <row r="168" spans="1:96" x14ac:dyDescent="0.25">
      <c r="A168" s="1">
        <f>IF(MAX(A2:A165) = 0,FALSE,AVERAGE(A2:A165)/MAX(A2:A165))</f>
        <v>0.50304878048780488</v>
      </c>
      <c r="B168" s="1">
        <f t="shared" ref="B168:BM168" si="6">IF(MAX(B2:B165) = 0,FALSE,AVERAGE(B2:B165)/MAX(B2:B165))</f>
        <v>0.6890243902439025</v>
      </c>
      <c r="C168" s="1">
        <f t="shared" si="6"/>
        <v>0.59756097560975607</v>
      </c>
      <c r="D168" s="1">
        <f t="shared" si="6"/>
        <v>0.48109756097560974</v>
      </c>
      <c r="E168" s="1">
        <f t="shared" si="6"/>
        <v>0.60365853658536583</v>
      </c>
      <c r="F168" s="1">
        <f t="shared" si="6"/>
        <v>0.51829268292682928</v>
      </c>
      <c r="G168" s="1">
        <f t="shared" si="6"/>
        <v>0.42975609756097555</v>
      </c>
      <c r="H168" s="1">
        <f t="shared" si="6"/>
        <v>0.47560975609756095</v>
      </c>
      <c r="I168" s="1">
        <f t="shared" si="6"/>
        <v>0.42865853658536579</v>
      </c>
      <c r="J168" s="1">
        <f t="shared" si="6"/>
        <v>0.42682926829268297</v>
      </c>
      <c r="K168" s="1">
        <f t="shared" si="6"/>
        <v>0.24024390243902438</v>
      </c>
      <c r="L168" s="1" t="b">
        <f t="shared" si="6"/>
        <v>0</v>
      </c>
      <c r="M168" s="1">
        <f t="shared" si="6"/>
        <v>0.86271249078436796</v>
      </c>
      <c r="N168" s="1" t="b">
        <f t="shared" si="6"/>
        <v>0</v>
      </c>
      <c r="O168" s="1">
        <f t="shared" si="6"/>
        <v>0.87142461197339249</v>
      </c>
      <c r="P168" s="1">
        <f t="shared" si="6"/>
        <v>0.68330593896585368</v>
      </c>
      <c r="Q168" s="1">
        <f t="shared" si="6"/>
        <v>0.72245548780487789</v>
      </c>
      <c r="R168" s="1">
        <f t="shared" si="6"/>
        <v>0.74291707317073186</v>
      </c>
      <c r="S168" s="1">
        <f t="shared" si="6"/>
        <v>0.74649146341463402</v>
      </c>
      <c r="T168" s="1">
        <f t="shared" si="6"/>
        <v>0.63975975609756108</v>
      </c>
      <c r="U168" s="1">
        <f t="shared" si="6"/>
        <v>0.64573170731707319</v>
      </c>
      <c r="V168" s="1">
        <f t="shared" si="6"/>
        <v>0.60365853658536583</v>
      </c>
      <c r="W168" s="1">
        <f t="shared" si="6"/>
        <v>0.58536585365853666</v>
      </c>
      <c r="X168" s="1">
        <f t="shared" si="6"/>
        <v>0.59059085365853647</v>
      </c>
      <c r="Y168" s="1">
        <f t="shared" si="6"/>
        <v>0.5729957317073171</v>
      </c>
      <c r="Z168" s="1">
        <f t="shared" si="6"/>
        <v>0.66364444503121944</v>
      </c>
      <c r="AA168" s="1">
        <f t="shared" si="6"/>
        <v>0.65674786585365841</v>
      </c>
      <c r="AB168" s="1">
        <f t="shared" si="6"/>
        <v>0.62151402439024384</v>
      </c>
      <c r="AC168" s="1">
        <f t="shared" si="6"/>
        <v>0.71979024390243906</v>
      </c>
      <c r="AD168" s="1">
        <f t="shared" si="6"/>
        <v>0.5104524390243903</v>
      </c>
      <c r="AE168" s="1">
        <f t="shared" si="6"/>
        <v>0.52961707317073181</v>
      </c>
      <c r="AF168" s="1">
        <f t="shared" si="6"/>
        <v>0.5609756097560975</v>
      </c>
      <c r="AG168" s="1">
        <f t="shared" si="6"/>
        <v>0.52134146341463417</v>
      </c>
      <c r="AH168" s="1">
        <f t="shared" si="6"/>
        <v>0.54268292682926822</v>
      </c>
      <c r="AI168" s="1">
        <f t="shared" si="6"/>
        <v>0.52896341463414631</v>
      </c>
      <c r="AJ168" s="1">
        <f t="shared" si="6"/>
        <v>0.74662576687116566</v>
      </c>
      <c r="AK168" s="1">
        <f t="shared" si="6"/>
        <v>0.60161740100390404</v>
      </c>
      <c r="AL168" s="1">
        <f t="shared" si="6"/>
        <v>0.60643015521064303</v>
      </c>
      <c r="AM168" s="1">
        <f t="shared" si="6"/>
        <v>0.44651930894308944</v>
      </c>
      <c r="AN168" s="1">
        <f t="shared" si="6"/>
        <v>0.40521341463414634</v>
      </c>
      <c r="AO168" s="1">
        <f t="shared" si="6"/>
        <v>0.31413525498891354</v>
      </c>
      <c r="AP168" s="1">
        <f t="shared" si="6"/>
        <v>0.4469024390243902</v>
      </c>
      <c r="AQ168" s="1">
        <f t="shared" si="6"/>
        <v>0.47880371660859466</v>
      </c>
      <c r="AR168" s="1">
        <f t="shared" si="6"/>
        <v>0.47789634146341464</v>
      </c>
      <c r="AS168" s="1">
        <f t="shared" si="6"/>
        <v>0.46804878048780485</v>
      </c>
      <c r="AT168" s="1">
        <f t="shared" si="6"/>
        <v>0.53723867595818819</v>
      </c>
      <c r="AU168" s="1">
        <f t="shared" si="6"/>
        <v>0.50182926829268293</v>
      </c>
      <c r="AV168" s="1">
        <f t="shared" si="6"/>
        <v>0.61965746421267887</v>
      </c>
      <c r="AW168" s="1">
        <f t="shared" si="6"/>
        <v>0.5650558943089431</v>
      </c>
      <c r="AX168" s="1">
        <f t="shared" si="6"/>
        <v>0.43806998939554609</v>
      </c>
      <c r="AY168" s="1">
        <f t="shared" si="6"/>
        <v>0.34331938757343777</v>
      </c>
      <c r="AZ168" s="1">
        <f t="shared" si="6"/>
        <v>0.37431109287054409</v>
      </c>
      <c r="BA168" s="1">
        <f t="shared" si="6"/>
        <v>0.40440781314592805</v>
      </c>
      <c r="BB168" s="1">
        <f t="shared" si="6"/>
        <v>0.32020056089062632</v>
      </c>
      <c r="BC168" s="1">
        <f t="shared" si="6"/>
        <v>0.3885391618000687</v>
      </c>
      <c r="BD168" s="1">
        <f t="shared" si="6"/>
        <v>0.31631097560975607</v>
      </c>
      <c r="BE168" s="1">
        <f t="shared" si="6"/>
        <v>0.43780487804878043</v>
      </c>
      <c r="BF168" s="1">
        <f t="shared" si="6"/>
        <v>5.9840201850294365E-2</v>
      </c>
      <c r="BG168" s="1">
        <f t="shared" si="6"/>
        <v>0.45015243902439023</v>
      </c>
      <c r="BH168" s="5">
        <f t="shared" si="6"/>
        <v>4.9687063500590954E-2</v>
      </c>
      <c r="BI168" s="1">
        <f t="shared" si="6"/>
        <v>4.9790457349610844E-2</v>
      </c>
      <c r="BJ168" s="1">
        <f t="shared" si="6"/>
        <v>0.38650406504065044</v>
      </c>
      <c r="BK168" s="1">
        <f t="shared" si="6"/>
        <v>0.4359756097560975</v>
      </c>
      <c r="BL168" s="1">
        <f t="shared" si="6"/>
        <v>0.3597560975609756</v>
      </c>
      <c r="BM168" s="1">
        <f t="shared" si="6"/>
        <v>0.6294518292682928</v>
      </c>
      <c r="BN168" s="1">
        <f t="shared" ref="BN168:CN168" si="7">IF(MAX(BN2:BN165) = 0,FALSE,AVERAGE(BN2:BN165)/MAX(BN2:BN165))</f>
        <v>0.53016890243902426</v>
      </c>
      <c r="BO168" s="1" t="b">
        <f t="shared" si="7"/>
        <v>0</v>
      </c>
      <c r="BP168" s="1" t="b">
        <f t="shared" si="7"/>
        <v>0</v>
      </c>
      <c r="BQ168" s="1">
        <f t="shared" si="7"/>
        <v>0.21683689024390249</v>
      </c>
      <c r="BR168" s="1">
        <f t="shared" si="7"/>
        <v>0.86268361973392338</v>
      </c>
      <c r="BS168" s="1">
        <f t="shared" si="7"/>
        <v>0.87141890243902476</v>
      </c>
      <c r="BT168" s="1">
        <f t="shared" si="7"/>
        <v>0.87141890243902476</v>
      </c>
      <c r="BU168" s="1">
        <f t="shared" si="7"/>
        <v>0.70095670731707349</v>
      </c>
      <c r="BV168" s="1">
        <f t="shared" si="7"/>
        <v>0.61945426829268313</v>
      </c>
      <c r="BW168" s="1">
        <f t="shared" si="7"/>
        <v>0.54633637363084786</v>
      </c>
      <c r="BX168" s="1">
        <f t="shared" si="7"/>
        <v>0.48448583004193974</v>
      </c>
      <c r="BY168" s="1" t="b">
        <f t="shared" si="7"/>
        <v>0</v>
      </c>
      <c r="BZ168" s="1" t="b">
        <f t="shared" si="7"/>
        <v>0</v>
      </c>
      <c r="CA168" s="1">
        <f t="shared" si="7"/>
        <v>0.46336878463124254</v>
      </c>
      <c r="CB168" s="1">
        <f t="shared" si="7"/>
        <v>0.43129492615680887</v>
      </c>
      <c r="CC168" s="1">
        <f t="shared" si="7"/>
        <v>0.48378411139509531</v>
      </c>
      <c r="CD168" s="1">
        <f t="shared" si="7"/>
        <v>0.48484926638417303</v>
      </c>
      <c r="CE168" s="1">
        <f t="shared" si="7"/>
        <v>0.48676390639286332</v>
      </c>
      <c r="CF168" s="1">
        <f t="shared" si="7"/>
        <v>0.48676390639286332</v>
      </c>
      <c r="CG168" s="1">
        <f t="shared" si="7"/>
        <v>0.39784725817674105</v>
      </c>
      <c r="CH168" s="1">
        <f t="shared" si="7"/>
        <v>0.39784725817674105</v>
      </c>
      <c r="CI168" s="1">
        <f t="shared" si="7"/>
        <v>0.43597621951219517</v>
      </c>
      <c r="CJ168" s="1">
        <f t="shared" si="7"/>
        <v>0.43597621951219517</v>
      </c>
      <c r="CK168" s="1">
        <f t="shared" si="7"/>
        <v>0.3597560975609756</v>
      </c>
      <c r="CL168" s="1">
        <f t="shared" si="7"/>
        <v>0.3597560975609756</v>
      </c>
      <c r="CM168" s="1">
        <f t="shared" si="7"/>
        <v>0.57869432388304753</v>
      </c>
      <c r="CN168" s="6">
        <f t="shared" si="7"/>
        <v>0.49747202187941653</v>
      </c>
      <c r="CO168" s="6">
        <f>CO167/CN166</f>
        <v>0.68933995874742182</v>
      </c>
      <c r="CP168" s="3">
        <f>COUNTIF(CP2:CP165, TRUE)</f>
        <v>99</v>
      </c>
      <c r="CR168">
        <f>COUNTIF(CR2:CR165,TRUE)</f>
        <v>82</v>
      </c>
    </row>
    <row r="169" spans="1:96" x14ac:dyDescent="0.25">
      <c r="CN169" t="s">
        <v>93</v>
      </c>
      <c r="CO169" t="s">
        <v>98</v>
      </c>
      <c r="CP169" s="1">
        <f>CP168/A165</f>
        <v>0.60365853658536583</v>
      </c>
      <c r="CR169" s="1">
        <f>CR168/A165</f>
        <v>0.5</v>
      </c>
    </row>
    <row r="170" spans="1:96" x14ac:dyDescent="0.25">
      <c r="A170" t="s">
        <v>94</v>
      </c>
      <c r="B170" t="s">
        <v>95</v>
      </c>
    </row>
    <row r="171" spans="1:96" x14ac:dyDescent="0.25">
      <c r="A171" s="2">
        <f>MIN(A168:CN168)</f>
        <v>4.9687063500590954E-2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Michael</dc:creator>
  <cp:lastModifiedBy>Carter, Michael</cp:lastModifiedBy>
  <dcterms:created xsi:type="dcterms:W3CDTF">2018-02-07T19:27:34Z</dcterms:created>
  <dcterms:modified xsi:type="dcterms:W3CDTF">2018-02-07T19:45:22Z</dcterms:modified>
</cp:coreProperties>
</file>