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Users\Carter Bennet\Google Drive\TTS  - DATA SCIENCE\excel\PROJECTS\"/>
    </mc:Choice>
  </mc:AlternateContent>
  <xr:revisionPtr revIDLastSave="0" documentId="13_ncr:1_{4A16A598-DAAF-46D3-B146-EF47DEB9B8C9}" xr6:coauthVersionLast="47" xr6:coauthVersionMax="47" xr10:uidLastSave="{00000000-0000-0000-0000-000000000000}"/>
  <bookViews>
    <workbookView xWindow="-120" yWindow="-120" windowWidth="29040" windowHeight="15840" activeTab="1" xr2:uid="{00000000-000D-0000-FFFF-FFFF00000000}"/>
  </bookViews>
  <sheets>
    <sheet name="Discussion" sheetId="29" r:id="rId1"/>
    <sheet name="Visitation by Month" sheetId="28" r:id="rId2"/>
    <sheet name="Visitation Per Park" sheetId="23" r:id="rId3"/>
    <sheet name="Colorado1987" sheetId="1" r:id="rId4"/>
    <sheet name="Bent.VM" sheetId="2" r:id="rId5"/>
    <sheet name="BlackCanyon.VM" sheetId="3" r:id="rId6"/>
    <sheet name="ColoradoNM.VM" sheetId="4" r:id="rId7"/>
    <sheet name="Curecanti.VM" sheetId="5" r:id="rId8"/>
    <sheet name="DinosaurNM.VM" sheetId="7" r:id="rId9"/>
    <sheet name="Florissant.VM" sheetId="8" r:id="rId10"/>
    <sheet name="GreatSand.VM" sheetId="9" r:id="rId11"/>
    <sheet name="Hovenweep.VM" sheetId="10" r:id="rId12"/>
    <sheet name="MesaVerde.VM" sheetId="11" r:id="rId13"/>
    <sheet name="RockyMount.VM" sheetId="12" r:id="rId14"/>
    <sheet name="NorthCarolina1987" sheetId="26" r:id="rId15"/>
    <sheet name="BlueRidge.VM" sheetId="13" r:id="rId16"/>
    <sheet name="CapeHatteras.VM" sheetId="14" r:id="rId17"/>
    <sheet name="CapeLookout.VM" sheetId="15" r:id="rId18"/>
    <sheet name="CarlSandburg.VM" sheetId="16" r:id="rId19"/>
    <sheet name="Fort Raleigh.VM" sheetId="17" r:id="rId20"/>
    <sheet name="GreatSmoky.VM" sheetId="18" r:id="rId21"/>
    <sheet name="GuilfordCourt.VM" sheetId="19" r:id="rId22"/>
    <sheet name="MooresCreek.VM" sheetId="20" r:id="rId23"/>
    <sheet name="WrightsBrothers.VM" sheetId="21" r:id="rId24"/>
  </sheets>
  <calcPr calcId="191029"/>
  <pivotCaches>
    <pivotCache cacheId="16" r:id="rId25"/>
    <pivotCache cacheId="17" r:id="rId2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28" l="1"/>
  <c r="D26" i="28"/>
  <c r="C3" i="28"/>
  <c r="B3" i="28"/>
  <c r="D4" i="28"/>
  <c r="B25" i="28"/>
  <c r="B57" i="23"/>
  <c r="B56" i="23"/>
  <c r="B55" i="23"/>
  <c r="B54" i="23"/>
  <c r="B53" i="23"/>
  <c r="B52" i="23"/>
  <c r="B51" i="23"/>
  <c r="B50" i="23"/>
  <c r="B49" i="23"/>
  <c r="B25" i="23"/>
  <c r="B24" i="23"/>
  <c r="B23" i="23"/>
  <c r="B22" i="23"/>
  <c r="B21" i="23"/>
  <c r="B20" i="23"/>
  <c r="B19" i="23"/>
  <c r="B18" i="23"/>
  <c r="B17" i="23"/>
  <c r="B16" i="23"/>
</calcChain>
</file>

<file path=xl/sharedStrings.xml><?xml version="1.0" encoding="utf-8"?>
<sst xmlns="http://schemas.openxmlformats.org/spreadsheetml/2006/main" count="401" uniqueCount="79">
  <si>
    <t>Recreation Visitation By State and by Park for Year: 1987</t>
  </si>
  <si>
    <t>This report documents the number of recreation visitors and visitor days for all NPS units that reported public use data in 1987 and displays the percent change from the previous year.</t>
  </si>
  <si>
    <t>Bookmark this report: https://irma.nps.gov/Stats/SSRSReports/National%20Reports/Recreation%20Visitation%20By%20State%20and%20By%20Park%20(1979%20-2016)</t>
  </si>
  <si>
    <t>State</t>
  </si>
  <si>
    <t>Park</t>
  </si>
  <si>
    <t>Recreation Visitors</t>
  </si>
  <si>
    <t>Percent Change</t>
  </si>
  <si>
    <t>Colorado</t>
  </si>
  <si>
    <t/>
  </si>
  <si>
    <t>Bent's Old Fort NHS</t>
  </si>
  <si>
    <t>Black Canyon of the Gunnison NP</t>
  </si>
  <si>
    <t>Colorado NM</t>
  </si>
  <si>
    <t>Curecanti NRA</t>
  </si>
  <si>
    <t>Dinosaur NM</t>
  </si>
  <si>
    <t>Florissant Fossil Beds NM</t>
  </si>
  <si>
    <t>Great Sand Dunes NP &amp; PRES</t>
  </si>
  <si>
    <t>Hovenweep NM</t>
  </si>
  <si>
    <t>Mesa Verde NP</t>
  </si>
  <si>
    <t>Rocky Mountain NP</t>
  </si>
  <si>
    <t>Subtotal Colorado</t>
  </si>
  <si>
    <t>North Carolina</t>
  </si>
  <si>
    <t>Blue Ridge PKWY</t>
  </si>
  <si>
    <t>Cape Hatteras NS</t>
  </si>
  <si>
    <t>Cape Lookout NS</t>
  </si>
  <si>
    <t>Carl Sandburg Home NHS</t>
  </si>
  <si>
    <t>Fort Raleigh NHS</t>
  </si>
  <si>
    <t>Great Smoky Mountains NP</t>
  </si>
  <si>
    <t>Guilford Courthouse NMP</t>
  </si>
  <si>
    <t>Moores Creek NB</t>
  </si>
  <si>
    <t>Wright Brothers NMEM</t>
  </si>
  <si>
    <t>Subtotal North Carolina</t>
  </si>
  <si>
    <t>Total</t>
  </si>
  <si>
    <t>Grand Total</t>
  </si>
  <si>
    <t>DEC</t>
  </si>
  <si>
    <t>NOV</t>
  </si>
  <si>
    <t>OCT</t>
  </si>
  <si>
    <t>SEP</t>
  </si>
  <si>
    <t>AUG</t>
  </si>
  <si>
    <t>JUL</t>
  </si>
  <si>
    <t>JUN</t>
  </si>
  <si>
    <t>MAY</t>
  </si>
  <si>
    <t>APR</t>
  </si>
  <si>
    <t>MAR</t>
  </si>
  <si>
    <t>FEB</t>
  </si>
  <si>
    <t>JAN</t>
  </si>
  <si>
    <t>Bookmark this report: https://irma.nps.gov/Stats/SSRSReports/Park%20Specific%20Reports/Visitation%20by%20Month</t>
  </si>
  <si>
    <t>Bent's Old Fort NHS
Recreation Visits</t>
  </si>
  <si>
    <t>Black Canyon of the Gunnison NP
Recreation Visits</t>
  </si>
  <si>
    <t>Colorado NM
Recreation Visits</t>
  </si>
  <si>
    <t>Curecanti NRA
Recreation Visits</t>
  </si>
  <si>
    <t>Dinosaur NM
Recreation Visits</t>
  </si>
  <si>
    <t>Florissant Fossil Beds NM
Recreation Visits</t>
  </si>
  <si>
    <t>Great Sand Dunes NP &amp; PRES
Recreation Visits</t>
  </si>
  <si>
    <t>Hovenweep NM
Recreation Visits</t>
  </si>
  <si>
    <t>Mesa Verde NP
Recreation Visits</t>
  </si>
  <si>
    <t>Rocky Mountain NP
Recreation Visits</t>
  </si>
  <si>
    <t>Blue Ridge PKWY
Recreation Visits</t>
  </si>
  <si>
    <t>Cape Hatteras NS
Recreation Visits</t>
  </si>
  <si>
    <t>Cape Lookout NS
Recreation Visits</t>
  </si>
  <si>
    <t>Carl Sandburg Home NHS
Recreation Visits</t>
  </si>
  <si>
    <t>Fort Raleigh NHS
Recreation Visits</t>
  </si>
  <si>
    <t>Great Smoky Mountains NP
Recreation Visits</t>
  </si>
  <si>
    <t>Guilford Courthouse NMP
Recreation Visits</t>
  </si>
  <si>
    <t>Moores Creek NB
Recreation Visits</t>
  </si>
  <si>
    <t>Wright Brothers NMEM
Recreation Visits</t>
  </si>
  <si>
    <t>Row Labels</t>
  </si>
  <si>
    <t>Sum of Recreation Visitors</t>
  </si>
  <si>
    <t xml:space="preserve">Percent of Visitors </t>
  </si>
  <si>
    <t>Percent of Visitors</t>
  </si>
  <si>
    <t>Month</t>
  </si>
  <si>
    <t>August</t>
  </si>
  <si>
    <t>July</t>
  </si>
  <si>
    <t>October</t>
  </si>
  <si>
    <t>Preface</t>
  </si>
  <si>
    <t>Chart Usage</t>
  </si>
  <si>
    <t>For each subject of data visualization, I opted to use column charts. They present and compare the numerical data in a clear and concise fashion.</t>
  </si>
  <si>
    <t>For the purposes of this project, I chose both Colorado and North Carolina in the year 1987 to cover. Both states have prominence in the world of parks despite being in two different regions of the country.</t>
  </si>
  <si>
    <t>For a neater and more efficient look, I chose to combine the by-park population of recreational visitors with their percentages respective to the total number of recreational visitors in a single chart, as opposed to including a stacked bar chart.</t>
  </si>
  <si>
    <t>Cape Hatteras 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</si>
</sst>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409]#,##0;\(#,##0\)"/>
    <numFmt numFmtId="165" formatCode="[$-10409]0.00%"/>
    <numFmt numFmtId="166" formatCode="[$-10409]#,##0"/>
  </numFmts>
  <fonts count="11" x14ac:knownFonts="1">
    <font>
      <sz val="11"/>
      <color rgb="FF000000"/>
      <name val="Calibri"/>
      <family val="2"/>
      <scheme val="minor"/>
    </font>
    <font>
      <sz val="11"/>
      <name val="Calibri"/>
      <family val="2"/>
    </font>
    <font>
      <b/>
      <sz val="14"/>
      <color rgb="FF000000"/>
      <name val="Arial"/>
      <family val="2"/>
    </font>
    <font>
      <sz val="10"/>
      <color rgb="FF000000"/>
      <name val="Arial"/>
      <family val="2"/>
    </font>
    <font>
      <sz val="8"/>
      <color rgb="FF000000"/>
      <name val="Arial"/>
      <family val="2"/>
    </font>
    <font>
      <b/>
      <sz val="10"/>
      <color rgb="FF854136"/>
      <name val="Arial"/>
      <family val="2"/>
    </font>
    <font>
      <sz val="10"/>
      <color rgb="FF854136"/>
      <name val="Arial"/>
      <family val="2"/>
    </font>
    <font>
      <b/>
      <sz val="10"/>
      <color rgb="FF000000"/>
      <name val="Arial"/>
      <family val="2"/>
    </font>
    <font>
      <b/>
      <sz val="8"/>
      <color rgb="FF854136"/>
      <name val="Arial"/>
      <family val="2"/>
    </font>
    <font>
      <sz val="11"/>
      <name val="Calibri"/>
      <family val="2"/>
    </font>
    <font>
      <b/>
      <sz val="11"/>
      <name val="Calibri"/>
      <family val="2"/>
    </font>
  </fonts>
  <fills count="289">
    <fill>
      <patternFill patternType="none"/>
    </fill>
    <fill>
      <patternFill patternType="gray125"/>
    </fill>
    <fill>
      <patternFill patternType="solid">
        <fgColor rgb="FFFEDCDC"/>
        <bgColor rgb="FFFEDCDC"/>
      </patternFill>
    </fill>
    <fill>
      <patternFill patternType="solid">
        <fgColor rgb="FFFCB6B6"/>
        <bgColor rgb="FFFCB6B6"/>
      </patternFill>
    </fill>
    <fill>
      <patternFill patternType="solid">
        <fgColor rgb="FFFCB5B5"/>
        <bgColor rgb="FFFCB5B5"/>
      </patternFill>
    </fill>
    <fill>
      <patternFill patternType="solid">
        <fgColor rgb="FFFDDAD9"/>
        <bgColor rgb="FFFDDAD9"/>
      </patternFill>
    </fill>
    <fill>
      <patternFill patternType="solid">
        <fgColor rgb="FFF97F80"/>
        <bgColor rgb="FFF97F80"/>
      </patternFill>
    </fill>
    <fill>
      <patternFill patternType="solid">
        <fgColor rgb="FFF8696B"/>
        <bgColor rgb="FFF8696B"/>
      </patternFill>
    </fill>
    <fill>
      <patternFill patternType="solid">
        <fgColor rgb="FFF98788"/>
        <bgColor rgb="FFF98788"/>
      </patternFill>
    </fill>
    <fill>
      <patternFill patternType="solid">
        <fgColor rgb="FFFBAFAF"/>
        <bgColor rgb="FFFBAFAF"/>
      </patternFill>
    </fill>
    <fill>
      <patternFill patternType="solid">
        <fgColor rgb="FFFDC7C7"/>
        <bgColor rgb="FFFDC7C7"/>
      </patternFill>
    </fill>
    <fill>
      <patternFill patternType="solid">
        <fgColor rgb="FFFDCDCD"/>
        <bgColor rgb="FFFDCDCD"/>
      </patternFill>
    </fill>
    <fill>
      <patternFill patternType="solid">
        <fgColor rgb="FFFEDDDC"/>
        <bgColor rgb="FFFEDDDC"/>
      </patternFill>
    </fill>
    <fill>
      <patternFill patternType="solid">
        <fgColor rgb="FFFEE2E2"/>
        <bgColor rgb="FFFEE2E2"/>
      </patternFill>
    </fill>
    <fill>
      <patternFill patternType="solid">
        <fgColor rgb="FFFFFFFF"/>
        <bgColor rgb="FFFFFFFF"/>
      </patternFill>
    </fill>
    <fill>
      <patternFill patternType="solid">
        <fgColor rgb="FFFFF4F3"/>
        <bgColor rgb="FFFFF4F3"/>
      </patternFill>
    </fill>
    <fill>
      <patternFill patternType="solid">
        <fgColor rgb="FFFFF5F4"/>
        <bgColor rgb="FFFFF5F4"/>
      </patternFill>
    </fill>
    <fill>
      <patternFill patternType="solid">
        <fgColor rgb="FFFEECEC"/>
        <bgColor rgb="FFFEECEC"/>
      </patternFill>
    </fill>
    <fill>
      <patternFill patternType="solid">
        <fgColor rgb="FFFEE4E4"/>
        <bgColor rgb="FFFEE4E4"/>
      </patternFill>
    </fill>
    <fill>
      <patternFill patternType="solid">
        <fgColor rgb="FFFCC3C3"/>
        <bgColor rgb="FFFCC3C3"/>
      </patternFill>
    </fill>
    <fill>
      <patternFill patternType="solid">
        <fgColor rgb="FFF9898A"/>
        <bgColor rgb="FFF9898A"/>
      </patternFill>
    </fill>
    <fill>
      <patternFill patternType="solid">
        <fgColor rgb="FFFBA3A4"/>
        <bgColor rgb="FFFBA3A4"/>
      </patternFill>
    </fill>
    <fill>
      <patternFill patternType="solid">
        <fgColor rgb="FFFDC8C8"/>
        <bgColor rgb="FFFDC8C8"/>
      </patternFill>
    </fill>
    <fill>
      <patternFill patternType="solid">
        <fgColor rgb="FFFFEEED"/>
        <bgColor rgb="FFFFEEED"/>
      </patternFill>
    </fill>
    <fill>
      <patternFill patternType="solid">
        <fgColor rgb="FFFEE3E3"/>
        <bgColor rgb="FFFEE3E3"/>
      </patternFill>
    </fill>
    <fill>
      <patternFill patternType="solid">
        <fgColor rgb="FFFFF7F6"/>
        <bgColor rgb="FFFFF7F6"/>
      </patternFill>
    </fill>
    <fill>
      <patternFill patternType="solid">
        <fgColor rgb="FFFFF3F2"/>
        <bgColor rgb="FFFFF3F2"/>
      </patternFill>
    </fill>
    <fill>
      <patternFill patternType="solid">
        <fgColor rgb="FFFFEDEC"/>
        <bgColor rgb="FFFFEDEC"/>
      </patternFill>
    </fill>
    <fill>
      <patternFill patternType="solid">
        <fgColor rgb="FFFEDDDD"/>
        <bgColor rgb="FFFEDDDD"/>
      </patternFill>
    </fill>
    <fill>
      <patternFill patternType="solid">
        <fgColor rgb="FFFCC6C6"/>
        <bgColor rgb="FFFCC6C6"/>
      </patternFill>
    </fill>
    <fill>
      <patternFill patternType="solid">
        <fgColor rgb="FFFA9B9C"/>
        <bgColor rgb="FFFA9B9C"/>
      </patternFill>
    </fill>
    <fill>
      <patternFill patternType="solid">
        <fgColor rgb="FFFBB3B4"/>
        <bgColor rgb="FFFBB3B4"/>
      </patternFill>
    </fill>
    <fill>
      <patternFill patternType="solid">
        <fgColor rgb="FFFDD3D3"/>
        <bgColor rgb="FFFDD3D3"/>
      </patternFill>
    </fill>
    <fill>
      <patternFill patternType="solid">
        <fgColor rgb="FFFEE5E4"/>
        <bgColor rgb="FFFEE5E4"/>
      </patternFill>
    </fill>
    <fill>
      <patternFill patternType="solid">
        <fgColor rgb="FFFFF2F1"/>
        <bgColor rgb="FFFFF2F1"/>
      </patternFill>
    </fill>
    <fill>
      <patternFill patternType="solid">
        <fgColor rgb="FFFFF6F5"/>
        <bgColor rgb="FFFFF6F5"/>
      </patternFill>
    </fill>
    <fill>
      <patternFill patternType="solid">
        <fgColor rgb="FFFEEAE9"/>
        <bgColor rgb="FFFEEAE9"/>
      </patternFill>
    </fill>
    <fill>
      <patternFill patternType="solid">
        <fgColor rgb="FFFFF9F8"/>
        <bgColor rgb="FFFFF9F8"/>
      </patternFill>
    </fill>
    <fill>
      <patternFill patternType="solid">
        <fgColor rgb="FFFFF4F4"/>
        <bgColor rgb="FFFFF4F4"/>
      </patternFill>
    </fill>
    <fill>
      <patternFill patternType="solid">
        <fgColor rgb="FFFEEBEB"/>
        <bgColor rgb="FFFEEBEB"/>
      </patternFill>
    </fill>
    <fill>
      <patternFill patternType="solid">
        <fgColor rgb="FFFCBEBE"/>
        <bgColor rgb="FFFCBEBE"/>
      </patternFill>
    </fill>
    <fill>
      <patternFill patternType="solid">
        <fgColor rgb="FFFAA1A2"/>
        <bgColor rgb="FFFAA1A2"/>
      </patternFill>
    </fill>
    <fill>
      <patternFill patternType="solid">
        <fgColor rgb="FFFCBBBB"/>
        <bgColor rgb="FFFCBBBB"/>
      </patternFill>
    </fill>
    <fill>
      <patternFill patternType="solid">
        <fgColor rgb="FFFEEBEA"/>
        <bgColor rgb="FFFEEBEA"/>
      </patternFill>
    </fill>
    <fill>
      <patternFill patternType="solid">
        <fgColor rgb="FFFFF8F7"/>
        <bgColor rgb="FFFFF8F7"/>
      </patternFill>
    </fill>
    <fill>
      <patternFill patternType="solid">
        <fgColor rgb="FFFFFCFB"/>
        <bgColor rgb="FFFFFCFB"/>
      </patternFill>
    </fill>
    <fill>
      <patternFill patternType="solid">
        <fgColor rgb="FFFEE1E0"/>
        <bgColor rgb="FFFEE1E0"/>
      </patternFill>
    </fill>
    <fill>
      <patternFill patternType="solid">
        <fgColor rgb="FFFDCCCC"/>
        <bgColor rgb="FFFDCCCC"/>
      </patternFill>
    </fill>
    <fill>
      <patternFill patternType="solid">
        <fgColor rgb="FFFBA7A8"/>
        <bgColor rgb="FFFBA7A8"/>
      </patternFill>
    </fill>
    <fill>
      <patternFill patternType="solid">
        <fgColor rgb="FFFDCECE"/>
        <bgColor rgb="FFFDCECE"/>
      </patternFill>
    </fill>
    <fill>
      <patternFill patternType="solid">
        <fgColor rgb="FFFCBABA"/>
        <bgColor rgb="FFFCBABA"/>
      </patternFill>
    </fill>
    <fill>
      <patternFill patternType="solid">
        <fgColor rgb="FFFFF1F1"/>
        <bgColor rgb="FFFFF1F1"/>
      </patternFill>
    </fill>
    <fill>
      <patternFill patternType="solid">
        <fgColor rgb="FFFFFBFA"/>
        <bgColor rgb="FFFFFBFA"/>
      </patternFill>
    </fill>
    <fill>
      <patternFill patternType="solid">
        <fgColor rgb="FFFFFAF9"/>
        <bgColor rgb="FFFFFAF9"/>
      </patternFill>
    </fill>
    <fill>
      <patternFill patternType="solid">
        <fgColor rgb="FFFFF1F0"/>
        <bgColor rgb="FFFFF1F0"/>
      </patternFill>
    </fill>
    <fill>
      <patternFill patternType="solid">
        <fgColor rgb="FFFEE0DF"/>
        <bgColor rgb="FFFEE0DF"/>
      </patternFill>
    </fill>
    <fill>
      <patternFill patternType="solid">
        <fgColor rgb="FFFDCBCB"/>
        <bgColor rgb="FFFDCBCB"/>
      </patternFill>
    </fill>
    <fill>
      <patternFill patternType="solid">
        <fgColor rgb="FFFBAFB0"/>
        <bgColor rgb="FFFBAFB0"/>
      </patternFill>
    </fill>
    <fill>
      <patternFill patternType="solid">
        <fgColor rgb="FFFEE6E6"/>
        <bgColor rgb="FFFEE6E6"/>
      </patternFill>
    </fill>
    <fill>
      <patternFill patternType="solid">
        <fgColor rgb="FFFFFAFA"/>
        <bgColor rgb="FFFFFAFA"/>
      </patternFill>
    </fill>
    <fill>
      <patternFill patternType="solid">
        <fgColor rgb="FFFDCACA"/>
        <bgColor rgb="FFFDCACA"/>
      </patternFill>
    </fill>
    <fill>
      <patternFill patternType="solid">
        <fgColor rgb="FFFCC2C2"/>
        <bgColor rgb="FFFCC2C2"/>
      </patternFill>
    </fill>
    <fill>
      <patternFill patternType="solid">
        <fgColor rgb="FFFCBCBC"/>
        <bgColor rgb="FFFCBCBC"/>
      </patternFill>
    </fill>
    <fill>
      <patternFill patternType="solid">
        <fgColor rgb="FFFDC9C9"/>
        <bgColor rgb="FFFDC9C9"/>
      </patternFill>
    </fill>
    <fill>
      <patternFill patternType="solid">
        <fgColor rgb="FFFEE5E5"/>
        <bgColor rgb="FFFEE5E5"/>
      </patternFill>
    </fill>
    <fill>
      <patternFill patternType="solid">
        <fgColor rgb="FFFFEEEE"/>
        <bgColor rgb="FFFFEEEE"/>
      </patternFill>
    </fill>
    <fill>
      <patternFill patternType="solid">
        <fgColor rgb="FFFDD0D0"/>
        <bgColor rgb="FFFDD0D0"/>
      </patternFill>
    </fill>
    <fill>
      <patternFill patternType="solid">
        <fgColor rgb="FFFBB4B4"/>
        <bgColor rgb="FFFBB4B4"/>
      </patternFill>
    </fill>
    <fill>
      <patternFill patternType="solid">
        <fgColor rgb="FFFEECEB"/>
        <bgColor rgb="FFFEECEB"/>
      </patternFill>
    </fill>
    <fill>
      <patternFill patternType="solid">
        <fgColor rgb="FFFFF8F8"/>
        <bgColor rgb="FFFFF8F8"/>
      </patternFill>
    </fill>
    <fill>
      <patternFill patternType="solid">
        <fgColor rgb="FFFDD5D4"/>
        <bgColor rgb="FFFDD5D4"/>
      </patternFill>
    </fill>
    <fill>
      <patternFill patternType="solid">
        <fgColor rgb="FFFCBFBF"/>
        <bgColor rgb="FFFCBFBF"/>
      </patternFill>
    </fill>
    <fill>
      <patternFill patternType="solid">
        <fgColor rgb="FFFCB5B6"/>
        <bgColor rgb="FFFCB5B6"/>
      </patternFill>
    </fill>
    <fill>
      <patternFill patternType="solid">
        <fgColor rgb="FFFDCFCF"/>
        <bgColor rgb="FFFDCFCF"/>
      </patternFill>
    </fill>
    <fill>
      <patternFill patternType="solid">
        <fgColor rgb="FFFCC1C2"/>
        <bgColor rgb="FFFCC1C2"/>
      </patternFill>
    </fill>
    <fill>
      <patternFill patternType="solid">
        <fgColor rgb="FFFEEAEA"/>
        <bgColor rgb="FFFEEAEA"/>
      </patternFill>
    </fill>
    <fill>
      <patternFill patternType="solid">
        <fgColor rgb="FFFDD7D7"/>
        <bgColor rgb="FFFDD7D7"/>
      </patternFill>
    </fill>
    <fill>
      <patternFill patternType="solid">
        <fgColor rgb="FFFBACAD"/>
        <bgColor rgb="FFFBACAD"/>
      </patternFill>
    </fill>
    <fill>
      <patternFill patternType="solid">
        <fgColor rgb="FFFCC7C7"/>
        <bgColor rgb="FFFCC7C7"/>
      </patternFill>
    </fill>
    <fill>
      <patternFill patternType="solid">
        <fgColor rgb="FFFFEFEF"/>
        <bgColor rgb="FFFFEFEF"/>
      </patternFill>
    </fill>
    <fill>
      <patternFill patternType="solid">
        <fgColor rgb="FFFFFDFC"/>
        <bgColor rgb="FFFFFDFC"/>
      </patternFill>
    </fill>
    <fill>
      <patternFill patternType="solid">
        <fgColor rgb="FFFCBABB"/>
        <bgColor rgb="FFFCBABB"/>
      </patternFill>
    </fill>
    <fill>
      <patternFill patternType="solid">
        <fgColor rgb="FFFBACAC"/>
        <bgColor rgb="FFFBACAC"/>
      </patternFill>
    </fill>
    <fill>
      <patternFill patternType="solid">
        <fgColor rgb="FFFDD1D0"/>
        <bgColor rgb="FFFDD1D0"/>
      </patternFill>
    </fill>
    <fill>
      <patternFill patternType="solid">
        <fgColor rgb="FFFEE8E7"/>
        <bgColor rgb="FFFEE8E7"/>
      </patternFill>
    </fill>
    <fill>
      <patternFill patternType="solid">
        <fgColor rgb="FFFDD6D6"/>
        <bgColor rgb="FFFDD6D6"/>
      </patternFill>
    </fill>
    <fill>
      <patternFill patternType="solid">
        <fgColor rgb="FFFBA5A6"/>
        <bgColor rgb="FFFBA5A6"/>
      </patternFill>
    </fill>
    <fill>
      <patternFill patternType="solid">
        <fgColor rgb="FFFEE4E3"/>
        <bgColor rgb="FFFEE4E3"/>
      </patternFill>
    </fill>
    <fill>
      <patternFill patternType="solid">
        <fgColor rgb="FFFEE9E9"/>
        <bgColor rgb="FFFEE9E9"/>
      </patternFill>
    </fill>
    <fill>
      <patternFill patternType="solid">
        <fgColor rgb="FFFBA6A7"/>
        <bgColor rgb="FFFBA6A7"/>
      </patternFill>
    </fill>
    <fill>
      <patternFill patternType="solid">
        <fgColor rgb="FFFCB7B7"/>
        <bgColor rgb="FFFCB7B7"/>
      </patternFill>
    </fill>
    <fill>
      <patternFill patternType="solid">
        <fgColor rgb="FFFEDADA"/>
        <bgColor rgb="FFFEDADA"/>
      </patternFill>
    </fill>
    <fill>
      <patternFill patternType="solid">
        <fgColor rgb="FFFEDFDE"/>
        <bgColor rgb="FFFEDFDE"/>
      </patternFill>
    </fill>
    <fill>
      <patternFill patternType="solid">
        <fgColor rgb="FFFA9899"/>
        <bgColor rgb="FFFA9899"/>
      </patternFill>
    </fill>
    <fill>
      <patternFill patternType="solid">
        <fgColor rgb="FFFDCFCE"/>
        <bgColor rgb="FFFDCFCE"/>
      </patternFill>
    </fill>
    <fill>
      <patternFill patternType="solid">
        <fgColor rgb="FFFEE0E0"/>
        <bgColor rgb="FFFEE0E0"/>
      </patternFill>
    </fill>
    <fill>
      <patternFill patternType="solid">
        <fgColor rgb="FFFCBDBE"/>
        <bgColor rgb="FFFCBDBE"/>
      </patternFill>
    </fill>
    <fill>
      <patternFill patternType="solid">
        <fgColor rgb="FFFBA4A5"/>
        <bgColor rgb="FFFBA4A5"/>
      </patternFill>
    </fill>
    <fill>
      <patternFill patternType="solid">
        <fgColor rgb="FFFCC5C5"/>
        <bgColor rgb="FFFCC5C5"/>
      </patternFill>
    </fill>
    <fill>
      <patternFill patternType="solid">
        <fgColor rgb="FFFFF3F3"/>
        <bgColor rgb="FFFFF3F3"/>
      </patternFill>
    </fill>
    <fill>
      <patternFill patternType="solid">
        <fgColor rgb="FFFEE6E5"/>
        <bgColor rgb="FFFEE6E5"/>
      </patternFill>
    </fill>
    <fill>
      <patternFill patternType="solid">
        <fgColor rgb="FFFFF6F6"/>
        <bgColor rgb="FFFFF6F6"/>
      </patternFill>
    </fill>
    <fill>
      <patternFill patternType="solid">
        <fgColor rgb="FFFDD4D4"/>
        <bgColor rgb="FFFDD4D4"/>
      </patternFill>
    </fill>
    <fill>
      <patternFill patternType="solid">
        <fgColor rgb="FFFCB8B9"/>
        <bgColor rgb="FFFCB8B9"/>
      </patternFill>
    </fill>
    <fill>
      <patternFill patternType="solid">
        <fgColor rgb="FFFEDFDF"/>
        <bgColor rgb="FFFEDFDF"/>
      </patternFill>
    </fill>
    <fill>
      <patternFill patternType="solid">
        <fgColor rgb="FFFFF2F2"/>
        <bgColor rgb="FFFFF2F2"/>
      </patternFill>
    </fill>
    <fill>
      <patternFill patternType="solid">
        <fgColor rgb="FFFFEFEE"/>
        <bgColor rgb="FFFFEFEE"/>
      </patternFill>
    </fill>
    <fill>
      <patternFill patternType="solid">
        <fgColor rgb="FFFDD2D2"/>
        <bgColor rgb="FFFDD2D2"/>
      </patternFill>
    </fill>
    <fill>
      <patternFill patternType="solid">
        <fgColor rgb="FFFFF0EF"/>
        <bgColor rgb="FFFFF0EF"/>
      </patternFill>
    </fill>
    <fill>
      <patternFill patternType="solid">
        <fgColor rgb="FFFEE3E2"/>
        <bgColor rgb="FFFEE3E2"/>
      </patternFill>
    </fill>
    <fill>
      <patternFill patternType="solid">
        <fgColor rgb="FFFDD9D9"/>
        <bgColor rgb="FFFDD9D9"/>
      </patternFill>
    </fill>
    <fill>
      <patternFill patternType="solid">
        <fgColor rgb="FFFEE1E1"/>
        <bgColor rgb="FFFEE1E1"/>
      </patternFill>
    </fill>
    <fill>
      <patternFill patternType="solid">
        <fgColor rgb="FFFDD8D7"/>
        <bgColor rgb="FFFDD8D7"/>
      </patternFill>
    </fill>
    <fill>
      <patternFill patternType="solid">
        <fgColor rgb="FFFEE7E7"/>
        <bgColor rgb="FFFEE7E7"/>
      </patternFill>
    </fill>
    <fill>
      <patternFill patternType="solid">
        <fgColor rgb="FFFDD1D1"/>
        <bgColor rgb="FFFDD1D1"/>
      </patternFill>
    </fill>
    <fill>
      <patternFill patternType="solid">
        <fgColor rgb="FFFFF7F7"/>
        <bgColor rgb="FFFFF7F7"/>
      </patternFill>
    </fill>
    <fill>
      <patternFill patternType="solid">
        <fgColor rgb="FFFEE2E1"/>
        <bgColor rgb="FFFEE2E1"/>
      </patternFill>
    </fill>
    <fill>
      <patternFill patternType="solid">
        <fgColor rgb="FFFDD6D5"/>
        <bgColor rgb="FFFDD6D5"/>
      </patternFill>
    </fill>
    <fill>
      <patternFill patternType="solid">
        <fgColor rgb="FFFDD5D5"/>
        <bgColor rgb="FFFDD5D5"/>
      </patternFill>
    </fill>
    <fill>
      <patternFill patternType="solid">
        <fgColor rgb="FFFDD9D8"/>
        <bgColor rgb="FFFDD9D8"/>
      </patternFill>
    </fill>
    <fill>
      <patternFill patternType="solid">
        <fgColor rgb="FFFFEDED"/>
        <bgColor rgb="FFFFEDED"/>
      </patternFill>
    </fill>
    <fill>
      <patternFill patternType="solid">
        <fgColor rgb="FFFEE9E8"/>
        <bgColor rgb="FFFEE9E8"/>
      </patternFill>
    </fill>
    <fill>
      <patternFill patternType="solid">
        <fgColor rgb="FFFDD8D8"/>
        <bgColor rgb="FFFDD8D8"/>
      </patternFill>
    </fill>
    <fill>
      <patternFill patternType="solid">
        <fgColor rgb="FFFDD7D6"/>
        <bgColor rgb="FFFDD7D6"/>
      </patternFill>
    </fill>
    <fill>
      <patternFill patternType="solid">
        <fgColor rgb="FFFEDBDB"/>
        <bgColor rgb="FFFEDBDB"/>
      </patternFill>
    </fill>
    <fill>
      <patternFill patternType="solid">
        <fgColor rgb="FFFFFFFE"/>
        <bgColor rgb="FFFFFFFE"/>
      </patternFill>
    </fill>
    <fill>
      <patternFill patternType="solid">
        <fgColor rgb="FFFDD2D1"/>
        <bgColor rgb="FFFDD2D1"/>
      </patternFill>
    </fill>
    <fill>
      <patternFill patternType="solid">
        <fgColor rgb="FFFEDBDA"/>
        <bgColor rgb="FFFEDBDA"/>
      </patternFill>
    </fill>
    <fill>
      <patternFill patternType="solid">
        <fgColor rgb="FFFEDEDE"/>
        <bgColor rgb="FFFEDEDE"/>
      </patternFill>
    </fill>
    <fill>
      <patternFill patternType="solid">
        <fgColor rgb="FFFEDEDD"/>
        <bgColor rgb="FFFEDEDD"/>
      </patternFill>
    </fill>
    <fill>
      <patternFill patternType="solid">
        <fgColor rgb="FFFEE7E6"/>
        <bgColor rgb="FFFEE7E6"/>
      </patternFill>
    </fill>
    <fill>
      <patternFill patternType="solid">
        <fgColor rgb="FFFFF9F9"/>
        <bgColor rgb="FFFFF9F9"/>
      </patternFill>
    </fill>
    <fill>
      <patternFill patternType="solid">
        <fgColor rgb="FFFFF0F0"/>
        <bgColor rgb="FFFFF0F0"/>
      </patternFill>
    </fill>
    <fill>
      <patternFill patternType="solid">
        <fgColor rgb="FFFFFBFB"/>
        <bgColor rgb="FFFFFBFB"/>
      </patternFill>
    </fill>
    <fill>
      <patternFill patternType="solid">
        <fgColor rgb="FFFCC0C0"/>
        <bgColor rgb="FFFCC0C0"/>
      </patternFill>
    </fill>
    <fill>
      <patternFill patternType="solid">
        <fgColor rgb="FFFBA1A2"/>
        <bgColor rgb="FFFBA1A2"/>
      </patternFill>
    </fill>
    <fill>
      <patternFill patternType="solid">
        <fgColor rgb="FFF86F71"/>
        <bgColor rgb="FFF86F71"/>
      </patternFill>
    </fill>
    <fill>
      <patternFill patternType="solid">
        <fgColor rgb="FFFA8F90"/>
        <bgColor rgb="FFFA8F90"/>
      </patternFill>
    </fill>
    <fill>
      <patternFill patternType="solid">
        <fgColor rgb="FFFBB2B3"/>
        <bgColor rgb="FFFBB2B3"/>
      </patternFill>
    </fill>
    <fill>
      <patternFill patternType="solid">
        <fgColor rgb="FFFA9A9B"/>
        <bgColor rgb="FFFA9A9B"/>
      </patternFill>
    </fill>
    <fill>
      <patternFill patternType="solid">
        <fgColor rgb="FFFA989A"/>
        <bgColor rgb="FFFA989A"/>
      </patternFill>
    </fill>
    <fill>
      <patternFill patternType="solid">
        <fgColor rgb="FFFBABAC"/>
        <bgColor rgb="FFFBABAC"/>
      </patternFill>
    </fill>
    <fill>
      <patternFill patternType="solid">
        <fgColor rgb="FFF98485"/>
        <bgColor rgb="FFF98485"/>
      </patternFill>
    </fill>
    <fill>
      <patternFill patternType="solid">
        <fgColor rgb="FFF97D7F"/>
        <bgColor rgb="FFF97D7F"/>
      </patternFill>
    </fill>
    <fill>
      <patternFill patternType="solid">
        <fgColor rgb="FFFCB6B7"/>
        <bgColor rgb="FFFCB6B7"/>
      </patternFill>
    </fill>
    <fill>
      <patternFill patternType="solid">
        <fgColor rgb="FFFEE8E8"/>
        <bgColor rgb="FFFEE8E8"/>
      </patternFill>
    </fill>
    <fill>
      <patternFill patternType="solid">
        <fgColor rgb="FFFCC4C4"/>
        <bgColor rgb="FFFCC4C4"/>
      </patternFill>
    </fill>
    <fill>
      <patternFill patternType="solid">
        <fgColor rgb="FFFA9596"/>
        <bgColor rgb="FFFA9596"/>
      </patternFill>
    </fill>
    <fill>
      <patternFill patternType="solid">
        <fgColor rgb="FFFA9293"/>
        <bgColor rgb="FFFA9293"/>
      </patternFill>
    </fill>
    <fill>
      <patternFill patternType="solid">
        <fgColor rgb="FFF98A8C"/>
        <bgColor rgb="FFF98A8C"/>
      </patternFill>
    </fill>
    <fill>
      <patternFill patternType="solid">
        <fgColor rgb="FFF98A8B"/>
        <bgColor rgb="FFF98A8B"/>
      </patternFill>
    </fill>
    <fill>
      <patternFill patternType="solid">
        <fgColor rgb="FFFBB3B3"/>
        <bgColor rgb="FFFBB3B3"/>
      </patternFill>
    </fill>
    <fill>
      <patternFill patternType="solid">
        <fgColor rgb="FFF97C7E"/>
        <bgColor rgb="FFF97C7E"/>
      </patternFill>
    </fill>
    <fill>
      <patternFill patternType="solid">
        <fgColor rgb="FFF98081"/>
        <bgColor rgb="FFF98081"/>
      </patternFill>
    </fill>
    <fill>
      <patternFill patternType="solid">
        <fgColor rgb="FFF97F81"/>
        <bgColor rgb="FFF97F81"/>
      </patternFill>
    </fill>
    <fill>
      <patternFill patternType="solid">
        <fgColor rgb="FFF98789"/>
        <bgColor rgb="FFF98789"/>
      </patternFill>
    </fill>
    <fill>
      <patternFill patternType="solid">
        <fgColor rgb="FFFA9091"/>
        <bgColor rgb="FFFA9091"/>
      </patternFill>
    </fill>
    <fill>
      <patternFill patternType="solid">
        <fgColor rgb="FFFCBFC0"/>
        <bgColor rgb="FFFCBFC0"/>
      </patternFill>
    </fill>
    <fill>
      <patternFill patternType="solid">
        <fgColor rgb="FFF98586"/>
        <bgColor rgb="FFF98586"/>
      </patternFill>
    </fill>
    <fill>
      <patternFill patternType="solid">
        <fgColor rgb="FFF98284"/>
        <bgColor rgb="FFF98284"/>
      </patternFill>
    </fill>
    <fill>
      <patternFill patternType="solid">
        <fgColor rgb="FFFBA9AA"/>
        <bgColor rgb="FFFBA9AA"/>
      </patternFill>
    </fill>
    <fill>
      <patternFill patternType="solid">
        <fgColor rgb="FFFA9798"/>
        <bgColor rgb="FFFA9798"/>
      </patternFill>
    </fill>
    <fill>
      <patternFill patternType="solid">
        <fgColor rgb="FFF9888A"/>
        <bgColor rgb="FFF9888A"/>
      </patternFill>
    </fill>
    <fill>
      <patternFill patternType="solid">
        <fgColor rgb="FFF98889"/>
        <bgColor rgb="FFF98889"/>
      </patternFill>
    </fill>
    <fill>
      <patternFill patternType="solid">
        <fgColor rgb="FFFFFEFD"/>
        <bgColor rgb="FFFFFEFD"/>
      </patternFill>
    </fill>
    <fill>
      <patternFill patternType="solid">
        <fgColor rgb="FFFAA0A1"/>
        <bgColor rgb="FFFAA0A1"/>
      </patternFill>
    </fill>
    <fill>
      <patternFill patternType="solid">
        <fgColor rgb="FFF98283"/>
        <bgColor rgb="FFF98283"/>
      </patternFill>
    </fill>
    <fill>
      <patternFill patternType="solid">
        <fgColor rgb="FFF86B6D"/>
        <bgColor rgb="FFF86B6D"/>
      </patternFill>
    </fill>
    <fill>
      <patternFill patternType="solid">
        <fgColor rgb="FFFA9C9D"/>
        <bgColor rgb="FFFA9C9D"/>
      </patternFill>
    </fill>
    <fill>
      <patternFill patternType="solid">
        <fgColor rgb="FFFBAAAB"/>
        <bgColor rgb="FFFBAAAB"/>
      </patternFill>
    </fill>
    <fill>
      <patternFill patternType="solid">
        <fgColor rgb="FFF87A7C"/>
        <bgColor rgb="FFF87A7C"/>
      </patternFill>
    </fill>
    <fill>
      <patternFill patternType="solid">
        <fgColor rgb="FFFBA6A6"/>
        <bgColor rgb="FFFBA6A6"/>
      </patternFill>
    </fill>
    <fill>
      <patternFill patternType="solid">
        <fgColor rgb="FFFCB9BA"/>
        <bgColor rgb="FFFCB9BA"/>
      </patternFill>
    </fill>
    <fill>
      <patternFill patternType="solid">
        <fgColor rgb="FFFCC6C7"/>
        <bgColor rgb="FFFCC6C7"/>
      </patternFill>
    </fill>
    <fill>
      <patternFill patternType="solid">
        <fgColor rgb="FFFBB2B2"/>
        <bgColor rgb="FFFBB2B2"/>
      </patternFill>
    </fill>
    <fill>
      <patternFill patternType="solid">
        <fgColor rgb="FFFCC1C1"/>
        <bgColor rgb="FFFCC1C1"/>
      </patternFill>
    </fill>
    <fill>
      <patternFill patternType="solid">
        <fgColor rgb="FFFEDCDB"/>
        <bgColor rgb="FFFEDCDB"/>
      </patternFill>
    </fill>
    <fill>
      <patternFill patternType="solid">
        <fgColor rgb="FFFFFDFD"/>
        <bgColor rgb="FFFFFDFD"/>
      </patternFill>
    </fill>
    <fill>
      <patternFill patternType="solid">
        <fgColor rgb="FFFBB1B2"/>
        <bgColor rgb="FFFBB1B2"/>
      </patternFill>
    </fill>
    <fill>
      <patternFill patternType="solid">
        <fgColor rgb="FFFCC5C6"/>
        <bgColor rgb="FFFCC5C6"/>
      </patternFill>
    </fill>
    <fill>
      <patternFill patternType="solid">
        <fgColor rgb="FFFBB0B1"/>
        <bgColor rgb="FFFBB0B1"/>
      </patternFill>
    </fill>
    <fill>
      <patternFill patternType="solid">
        <fgColor rgb="FFFCC4C5"/>
        <bgColor rgb="FFFCC4C5"/>
      </patternFill>
    </fill>
    <fill>
      <patternFill patternType="solid">
        <fgColor rgb="FFFFFCFC"/>
        <bgColor rgb="FFFFFCFC"/>
      </patternFill>
    </fill>
    <fill>
      <patternFill patternType="solid">
        <fgColor rgb="FFFDC7C8"/>
        <bgColor rgb="FFFDC7C8"/>
      </patternFill>
    </fill>
    <fill>
      <patternFill patternType="solid">
        <fgColor rgb="FFFBB1B1"/>
        <bgColor rgb="FFFBB1B1"/>
      </patternFill>
    </fill>
    <fill>
      <patternFill patternType="solid">
        <fgColor rgb="FFFCC3C4"/>
        <bgColor rgb="FFFCC3C4"/>
      </patternFill>
    </fill>
    <fill>
      <patternFill patternType="solid">
        <fgColor rgb="FFFCB9B9"/>
        <bgColor rgb="FFFCB9B9"/>
      </patternFill>
    </fill>
    <fill>
      <patternFill patternType="solid">
        <fgColor rgb="FFFCBCBD"/>
        <bgColor rgb="FFFCBCBD"/>
      </patternFill>
    </fill>
    <fill>
      <patternFill patternType="solid">
        <fgColor rgb="FFFDC9CA"/>
        <bgColor rgb="FFFDC9CA"/>
      </patternFill>
    </fill>
    <fill>
      <patternFill patternType="solid">
        <fgColor rgb="FFFBADAE"/>
        <bgColor rgb="FFFBADAE"/>
      </patternFill>
    </fill>
    <fill>
      <patternFill patternType="solid">
        <fgColor rgb="FFFFF5F5"/>
        <bgColor rgb="FFFFF5F5"/>
      </patternFill>
    </fill>
    <fill>
      <patternFill patternType="solid">
        <fgColor rgb="FFFBAEAE"/>
        <bgColor rgb="FFFBAEAE"/>
      </patternFill>
    </fill>
    <fill>
      <patternFill patternType="solid">
        <fgColor rgb="FFF86D6F"/>
        <bgColor rgb="FFF86D6F"/>
      </patternFill>
    </fill>
    <fill>
      <patternFill patternType="solid">
        <fgColor rgb="FFFBA2A3"/>
        <bgColor rgb="FFFBA2A3"/>
      </patternFill>
    </fill>
    <fill>
      <patternFill patternType="solid">
        <fgColor rgb="FFF87678"/>
        <bgColor rgb="FFF87678"/>
      </patternFill>
    </fill>
    <fill>
      <patternFill patternType="solid">
        <fgColor rgb="FFFBA9A9"/>
        <bgColor rgb="FFFBA9A9"/>
      </patternFill>
    </fill>
    <fill>
      <patternFill patternType="solid">
        <fgColor rgb="FFFBA8A8"/>
        <bgColor rgb="FFFBA8A8"/>
      </patternFill>
    </fill>
    <fill>
      <patternFill patternType="solid">
        <fgColor rgb="FFFA9697"/>
        <bgColor rgb="FFFA9697"/>
      </patternFill>
    </fill>
    <fill>
      <patternFill patternType="solid">
        <fgColor rgb="FFFBB0B0"/>
        <bgColor rgb="FFFBB0B0"/>
      </patternFill>
    </fill>
    <fill>
      <patternFill patternType="solid">
        <fgColor rgb="FFFCB7B8"/>
        <bgColor rgb="FFFCB7B8"/>
      </patternFill>
    </fill>
    <fill>
      <patternFill patternType="solid">
        <fgColor rgb="FFFBA8A9"/>
        <bgColor rgb="FFFBA8A9"/>
      </patternFill>
    </fill>
    <fill>
      <patternFill patternType="solid">
        <fgColor rgb="FFFCB8B8"/>
        <bgColor rgb="FFFCB8B8"/>
      </patternFill>
    </fill>
    <fill>
      <patternFill patternType="solid">
        <fgColor rgb="FFFBABAB"/>
        <bgColor rgb="FFFBABAB"/>
      </patternFill>
    </fill>
    <fill>
      <patternFill patternType="solid">
        <fgColor rgb="FFFDD4D3"/>
        <bgColor rgb="FFFDD4D3"/>
      </patternFill>
    </fill>
    <fill>
      <patternFill patternType="solid">
        <fgColor rgb="FFFA9FA0"/>
        <bgColor rgb="FFFA9FA0"/>
      </patternFill>
    </fill>
    <fill>
      <patternFill patternType="solid">
        <fgColor rgb="FFFA999A"/>
        <bgColor rgb="FFFA999A"/>
      </patternFill>
    </fill>
    <fill>
      <patternFill patternType="solid">
        <fgColor rgb="FFFCBBBC"/>
        <bgColor rgb="FFFCBBBC"/>
      </patternFill>
    </fill>
    <fill>
      <patternFill patternType="solid">
        <fgColor rgb="FFFDD3D2"/>
        <bgColor rgb="FFFDD3D2"/>
      </patternFill>
    </fill>
    <fill>
      <patternFill patternType="solid">
        <fgColor rgb="FFFCC2C3"/>
        <bgColor rgb="FFFCC2C3"/>
      </patternFill>
    </fill>
    <fill>
      <patternFill patternType="solid">
        <fgColor rgb="FFFEEDEC"/>
        <bgColor rgb="FFFEEDEC"/>
      </patternFill>
    </fill>
    <fill>
      <patternFill patternType="solid">
        <fgColor rgb="FFFCBDBD"/>
        <bgColor rgb="FFFCBDBD"/>
      </patternFill>
    </fill>
    <fill>
      <patternFill patternType="solid">
        <fgColor rgb="FFFCBEBF"/>
        <bgColor rgb="FFFCBEBF"/>
      </patternFill>
    </fill>
    <fill>
      <patternFill patternType="solid">
        <fgColor rgb="FFFCB4B5"/>
        <bgColor rgb="FFFCB4B5"/>
      </patternFill>
    </fill>
    <fill>
      <patternFill patternType="solid">
        <fgColor rgb="FFFA9D9E"/>
        <bgColor rgb="FFFA9D9E"/>
      </patternFill>
    </fill>
    <fill>
      <patternFill patternType="solid">
        <fgColor rgb="FFFBAEAF"/>
        <bgColor rgb="FFFBAEAF"/>
      </patternFill>
    </fill>
    <fill>
      <patternFill patternType="solid">
        <fgColor rgb="FFF98D8E"/>
        <bgColor rgb="FFF98D8E"/>
      </patternFill>
    </fill>
    <fill>
      <patternFill patternType="solid">
        <fgColor rgb="FFF98D8F"/>
        <bgColor rgb="FFF98D8F"/>
      </patternFill>
    </fill>
    <fill>
      <patternFill patternType="solid">
        <fgColor rgb="FFF98C8E"/>
        <bgColor rgb="FFF98C8E"/>
      </patternFill>
    </fill>
    <fill>
      <patternFill patternType="solid">
        <fgColor rgb="FFFCC0C1"/>
        <bgColor rgb="FFFCC0C1"/>
      </patternFill>
    </fill>
    <fill>
      <patternFill patternType="solid">
        <fgColor rgb="FFF98587"/>
        <bgColor rgb="FFF98587"/>
      </patternFill>
    </fill>
    <fill>
      <patternFill patternType="solid">
        <fgColor rgb="FFFBA3A3"/>
        <bgColor rgb="FFFBA3A3"/>
      </patternFill>
    </fill>
    <fill>
      <patternFill patternType="solid">
        <fgColor rgb="FFFDC8C9"/>
        <bgColor rgb="FFFDC8C9"/>
      </patternFill>
    </fill>
    <fill>
      <patternFill patternType="solid">
        <fgColor rgb="FFF98687"/>
        <bgColor rgb="FFF98687"/>
      </patternFill>
    </fill>
    <fill>
      <patternFill patternType="solid">
        <fgColor rgb="FFF97E7F"/>
        <bgColor rgb="FFF97E7F"/>
      </patternFill>
    </fill>
    <fill>
      <patternFill patternType="solid">
        <fgColor rgb="FFFBA7A7"/>
        <bgColor rgb="FFFBA7A7"/>
      </patternFill>
    </fill>
    <fill>
      <patternFill patternType="solid">
        <fgColor rgb="FFF86A6C"/>
        <bgColor rgb="FFF86A6C"/>
      </patternFill>
    </fill>
    <fill>
      <patternFill patternType="solid">
        <fgColor rgb="FFF87677"/>
        <bgColor rgb="FFF87677"/>
      </patternFill>
    </fill>
    <fill>
      <patternFill patternType="solid">
        <fgColor rgb="FFF87B7D"/>
        <bgColor rgb="FFF87B7D"/>
      </patternFill>
    </fill>
    <fill>
      <patternFill patternType="solid">
        <fgColor rgb="FFF87577"/>
        <bgColor rgb="FFF87577"/>
      </patternFill>
    </fill>
    <fill>
      <patternFill patternType="solid">
        <fgColor rgb="FFF87273"/>
        <bgColor rgb="FFF87273"/>
      </patternFill>
    </fill>
    <fill>
      <patternFill patternType="solid">
        <fgColor rgb="FFF87879"/>
        <bgColor rgb="FFF87879"/>
      </patternFill>
    </fill>
    <fill>
      <patternFill patternType="solid">
        <fgColor rgb="FFFA9698"/>
        <bgColor rgb="FFFA9698"/>
      </patternFill>
    </fill>
    <fill>
      <patternFill patternType="solid">
        <fgColor rgb="FFF98385"/>
        <bgColor rgb="FFF98385"/>
      </patternFill>
    </fill>
    <fill>
      <patternFill patternType="solid">
        <fgColor rgb="FFFBADAD"/>
        <bgColor rgb="FFFBADAD"/>
      </patternFill>
    </fill>
    <fill>
      <patternFill patternType="solid">
        <fgColor rgb="FFF97E80"/>
        <bgColor rgb="FFF97E80"/>
      </patternFill>
    </fill>
    <fill>
      <patternFill patternType="solid">
        <fgColor rgb="FFF87B7C"/>
        <bgColor rgb="FFF87B7C"/>
      </patternFill>
    </fill>
    <fill>
      <patternFill patternType="solid">
        <fgColor rgb="FFFA9394"/>
        <bgColor rgb="FFFA9394"/>
      </patternFill>
    </fill>
    <fill>
      <patternFill patternType="solid">
        <fgColor rgb="FFFA9192"/>
        <bgColor rgb="FFFA9192"/>
      </patternFill>
    </fill>
    <fill>
      <patternFill patternType="solid">
        <fgColor rgb="FFF98C8D"/>
        <bgColor rgb="FFF98C8D"/>
      </patternFill>
    </fill>
    <fill>
      <patternFill patternType="solid">
        <fgColor rgb="FFFBA2A2"/>
        <bgColor rgb="FFFBA2A2"/>
      </patternFill>
    </fill>
    <fill>
      <patternFill patternType="solid">
        <fgColor rgb="FFF98E8F"/>
        <bgColor rgb="FFF98E8F"/>
      </patternFill>
    </fill>
    <fill>
      <patternFill patternType="solid">
        <fgColor rgb="FFF98B8D"/>
        <bgColor rgb="FFF98B8D"/>
      </patternFill>
    </fill>
    <fill>
      <patternFill patternType="solid">
        <fgColor rgb="FFFAA1A1"/>
        <bgColor rgb="FFFAA1A1"/>
      </patternFill>
    </fill>
    <fill>
      <patternFill patternType="solid">
        <fgColor rgb="FFF98082"/>
        <bgColor rgb="FFF98082"/>
      </patternFill>
    </fill>
    <fill>
      <patternFill patternType="solid">
        <fgColor rgb="FFFBAAAA"/>
        <bgColor rgb="FFFBAAAA"/>
      </patternFill>
    </fill>
    <fill>
      <patternFill patternType="solid">
        <fgColor rgb="FFFA9193"/>
        <bgColor rgb="FFFA9193"/>
      </patternFill>
    </fill>
    <fill>
      <patternFill patternType="solid">
        <fgColor rgb="FFFDCACB"/>
        <bgColor rgb="FFFDCACB"/>
      </patternFill>
    </fill>
    <fill>
      <patternFill patternType="solid">
        <fgColor rgb="FFFFFEFE"/>
        <bgColor rgb="FFFFFEFE"/>
      </patternFill>
    </fill>
    <fill>
      <patternFill patternType="solid">
        <fgColor rgb="FFF87375"/>
        <bgColor rgb="FFF87375"/>
      </patternFill>
    </fill>
    <fill>
      <patternFill patternType="solid">
        <fgColor rgb="FFFA9F9F"/>
        <bgColor rgb="FFFA9F9F"/>
      </patternFill>
    </fill>
    <fill>
      <patternFill patternType="solid">
        <fgColor rgb="FFFDCCCD"/>
        <bgColor rgb="FFFDCCCD"/>
      </patternFill>
    </fill>
    <fill>
      <patternFill patternType="solid">
        <fgColor rgb="FFFA9495"/>
        <bgColor rgb="FFFA9495"/>
      </patternFill>
    </fill>
    <fill>
      <patternFill patternType="solid">
        <fgColor rgb="FFFBA4A4"/>
        <bgColor rgb="FFFBA4A4"/>
      </patternFill>
    </fill>
    <fill>
      <patternFill patternType="solid">
        <fgColor rgb="FFF87A7B"/>
        <bgColor rgb="FFF87A7B"/>
      </patternFill>
    </fill>
    <fill>
      <patternFill patternType="solid">
        <fgColor rgb="FFFA9294"/>
        <bgColor rgb="FFFA9294"/>
      </patternFill>
    </fill>
    <fill>
      <patternFill patternType="solid">
        <fgColor rgb="FFFA8E90"/>
        <bgColor rgb="FFFA8E90"/>
      </patternFill>
    </fill>
    <fill>
      <patternFill patternType="solid">
        <fgColor rgb="FFF98486"/>
        <bgColor rgb="FFF98486"/>
      </patternFill>
    </fill>
    <fill>
      <patternFill patternType="solid">
        <fgColor rgb="FFF8797A"/>
        <bgColor rgb="FFF8797A"/>
      </patternFill>
    </fill>
    <fill>
      <patternFill patternType="solid">
        <fgColor rgb="FFF8797B"/>
        <bgColor rgb="FFF8797B"/>
      </patternFill>
    </fill>
    <fill>
      <patternFill patternType="solid">
        <fgColor rgb="FFF87779"/>
        <bgColor rgb="FFF87779"/>
      </patternFill>
    </fill>
    <fill>
      <patternFill patternType="solid">
        <fgColor rgb="FFF87072"/>
        <bgColor rgb="FFF87072"/>
      </patternFill>
    </fill>
    <fill>
      <patternFill patternType="solid">
        <fgColor rgb="FFF87173"/>
        <bgColor rgb="FFF87173"/>
      </patternFill>
    </fill>
    <fill>
      <patternFill patternType="solid">
        <fgColor rgb="FFFA9E9F"/>
        <bgColor rgb="FFFA9E9F"/>
      </patternFill>
    </fill>
    <fill>
      <patternFill patternType="solid">
        <fgColor rgb="FFF98183"/>
        <bgColor rgb="FFF98183"/>
      </patternFill>
    </fill>
    <fill>
      <patternFill patternType="solid">
        <fgColor rgb="FFFA9D9D"/>
        <bgColor rgb="FFFA9D9D"/>
      </patternFill>
    </fill>
    <fill>
      <patternFill patternType="solid">
        <fgColor rgb="FFFBA5A5"/>
        <bgColor rgb="FFFBA5A5"/>
      </patternFill>
    </fill>
    <fill>
      <patternFill patternType="solid">
        <fgColor rgb="FFF87274"/>
        <bgColor rgb="FFF87274"/>
      </patternFill>
    </fill>
    <fill>
      <patternFill patternType="solid">
        <fgColor rgb="FFF98688"/>
        <bgColor rgb="FFF98688"/>
      </patternFill>
    </fill>
    <fill>
      <patternFill patternType="solid">
        <fgColor rgb="FFF98B8C"/>
        <bgColor rgb="FFF98B8C"/>
      </patternFill>
    </fill>
    <fill>
      <patternFill patternType="solid">
        <fgColor rgb="FFFA8F91"/>
        <bgColor rgb="FFFA8F91"/>
      </patternFill>
    </fill>
    <fill>
      <patternFill patternType="solid">
        <fgColor rgb="FFF8787A"/>
        <bgColor rgb="FFF8787A"/>
      </patternFill>
    </fill>
    <fill>
      <patternFill patternType="solid">
        <fgColor rgb="FFF9898B"/>
        <bgColor rgb="FFF9898B"/>
      </patternFill>
    </fill>
    <fill>
      <patternFill patternType="solid">
        <fgColor rgb="FFF98182"/>
        <bgColor rgb="FFF98182"/>
      </patternFill>
    </fill>
    <fill>
      <patternFill patternType="solid">
        <fgColor rgb="FFFA9092"/>
        <bgColor rgb="FFFA9092"/>
      </patternFill>
    </fill>
    <fill>
      <patternFill patternType="solid">
        <fgColor rgb="FFFDCBCC"/>
        <bgColor rgb="FFFDCBCC"/>
      </patternFill>
    </fill>
    <fill>
      <patternFill patternType="solid">
        <fgColor rgb="FFF97C7D"/>
        <bgColor rgb="FFF97C7D"/>
      </patternFill>
    </fill>
    <fill>
      <patternFill patternType="solid">
        <fgColor rgb="FFFA9799"/>
        <bgColor rgb="FFFA9799"/>
      </patternFill>
    </fill>
    <fill>
      <patternFill patternType="solid">
        <fgColor rgb="FFFDD0CF"/>
        <bgColor rgb="FFFDD0CF"/>
      </patternFill>
    </fill>
    <fill>
      <patternFill patternType="solid">
        <fgColor rgb="FFFAA0A0"/>
        <bgColor rgb="FFFAA0A0"/>
      </patternFill>
    </fill>
    <fill>
      <patternFill patternType="solid">
        <fgColor rgb="FFF87576"/>
        <bgColor rgb="FFF87576"/>
      </patternFill>
    </fill>
    <fill>
      <patternFill patternType="solid">
        <fgColor rgb="FFF98384"/>
        <bgColor rgb="FFF98384"/>
      </patternFill>
    </fill>
    <fill>
      <patternFill patternType="solid">
        <fgColor rgb="FFF87172"/>
        <bgColor rgb="FFF87172"/>
      </patternFill>
    </fill>
    <fill>
      <patternFill patternType="solid">
        <fgColor rgb="FFF86E70"/>
        <bgColor rgb="FFF86E70"/>
      </patternFill>
    </fill>
    <fill>
      <patternFill patternType="solid">
        <fgColor rgb="FFF86B6C"/>
        <bgColor rgb="FFF86B6C"/>
      </patternFill>
    </fill>
    <fill>
      <patternFill patternType="solid">
        <fgColor rgb="FFF86C6E"/>
        <bgColor rgb="FFF86C6E"/>
      </patternFill>
    </fill>
    <fill>
      <patternFill patternType="solid">
        <fgColor rgb="FFFA9395"/>
        <bgColor rgb="FFFA9395"/>
      </patternFill>
    </fill>
    <fill>
      <patternFill patternType="solid">
        <fgColor rgb="FFF97D7E"/>
        <bgColor rgb="FFF97D7E"/>
      </patternFill>
    </fill>
    <fill>
      <patternFill patternType="solid">
        <fgColor rgb="FFF87778"/>
        <bgColor rgb="FFF87778"/>
      </patternFill>
    </fill>
    <fill>
      <patternFill patternType="solid">
        <fgColor theme="0"/>
        <bgColor indexed="64"/>
      </patternFill>
    </fill>
  </fills>
  <borders count="15">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thin">
        <color rgb="FF5E7630"/>
      </right>
      <top style="thin">
        <color rgb="FF5E7630"/>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medium">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s>
  <cellStyleXfs count="1">
    <xf numFmtId="0" fontId="0" fillId="0" borderId="0"/>
  </cellStyleXfs>
  <cellXfs count="570">
    <xf numFmtId="0" fontId="1" fillId="0" borderId="0" xfId="0" applyFont="1" applyFill="1" applyBorder="1"/>
    <xf numFmtId="0" fontId="5" fillId="0" borderId="1" xfId="0" applyNumberFormat="1" applyFont="1" applyFill="1" applyBorder="1" applyAlignment="1">
      <alignment vertical="top" wrapText="1" readingOrder="1"/>
    </xf>
    <xf numFmtId="0" fontId="5" fillId="0" borderId="2" xfId="0" applyNumberFormat="1" applyFont="1" applyFill="1" applyBorder="1" applyAlignment="1">
      <alignment vertical="top" wrapText="1" readingOrder="1"/>
    </xf>
    <xf numFmtId="0" fontId="5" fillId="0" borderId="3" xfId="0" applyNumberFormat="1" applyFont="1" applyFill="1" applyBorder="1" applyAlignment="1">
      <alignment horizontal="center" vertical="top" wrapText="1" readingOrder="1"/>
    </xf>
    <xf numFmtId="0" fontId="5" fillId="0" borderId="4" xfId="0" applyNumberFormat="1" applyFont="1" applyFill="1" applyBorder="1" applyAlignment="1">
      <alignment horizontal="center" vertical="top" wrapText="1" readingOrder="1"/>
    </xf>
    <xf numFmtId="0" fontId="6" fillId="0" borderId="6" xfId="0" applyNumberFormat="1" applyFont="1" applyFill="1" applyBorder="1" applyAlignment="1">
      <alignment vertical="top" wrapText="1" readingOrder="1"/>
    </xf>
    <xf numFmtId="0" fontId="3" fillId="0" borderId="8" xfId="0" applyNumberFormat="1" applyFont="1" applyFill="1" applyBorder="1" applyAlignment="1">
      <alignment horizontal="right" vertical="top" wrapText="1" readingOrder="1"/>
    </xf>
    <xf numFmtId="165" fontId="3" fillId="0" borderId="8" xfId="0" applyNumberFormat="1" applyFont="1" applyFill="1" applyBorder="1" applyAlignment="1">
      <alignment horizontal="right" vertical="top" wrapText="1" readingOrder="1"/>
    </xf>
    <xf numFmtId="0" fontId="5" fillId="0" borderId="6" xfId="0" applyNumberFormat="1" applyFont="1" applyFill="1" applyBorder="1" applyAlignment="1">
      <alignment horizontal="right" vertical="top" wrapText="1" readingOrder="1"/>
    </xf>
    <xf numFmtId="165" fontId="7" fillId="0" borderId="8" xfId="0" applyNumberFormat="1" applyFont="1" applyFill="1" applyBorder="1" applyAlignment="1">
      <alignment horizontal="right" vertical="top" wrapText="1" readingOrder="1"/>
    </xf>
    <xf numFmtId="0" fontId="6" fillId="0" borderId="11" xfId="0" applyNumberFormat="1" applyFont="1" applyFill="1" applyBorder="1" applyAlignment="1">
      <alignment vertical="top" wrapText="1" readingOrder="1"/>
    </xf>
    <xf numFmtId="0" fontId="5" fillId="0" borderId="12" xfId="0" applyNumberFormat="1" applyFont="1" applyFill="1" applyBorder="1" applyAlignment="1">
      <alignment horizontal="right" vertical="top" wrapText="1" readingOrder="1"/>
    </xf>
    <xf numFmtId="0" fontId="1" fillId="0" borderId="0" xfId="0" applyFont="1"/>
    <xf numFmtId="166" fontId="4" fillId="2" borderId="14" xfId="0" applyNumberFormat="1" applyFont="1" applyFill="1" applyBorder="1" applyAlignment="1">
      <alignment horizontal="right" vertical="top" wrapText="1" readingOrder="1"/>
    </xf>
    <xf numFmtId="166" fontId="4" fillId="3" borderId="13" xfId="0" applyNumberFormat="1" applyFont="1" applyFill="1" applyBorder="1" applyAlignment="1">
      <alignment horizontal="right" vertical="top" wrapText="1" readingOrder="1"/>
    </xf>
    <xf numFmtId="166" fontId="4" fillId="4" borderId="13" xfId="0" applyNumberFormat="1" applyFont="1" applyFill="1" applyBorder="1" applyAlignment="1">
      <alignment horizontal="right" vertical="top" wrapText="1" readingOrder="1"/>
    </xf>
    <xf numFmtId="166" fontId="4" fillId="5" borderId="13" xfId="0" applyNumberFormat="1" applyFont="1" applyFill="1" applyBorder="1" applyAlignment="1">
      <alignment horizontal="right" vertical="top" wrapText="1" readingOrder="1"/>
    </xf>
    <xf numFmtId="166" fontId="4" fillId="6" borderId="13" xfId="0" applyNumberFormat="1" applyFont="1" applyFill="1" applyBorder="1" applyAlignment="1">
      <alignment horizontal="right" vertical="top" wrapText="1" readingOrder="1"/>
    </xf>
    <xf numFmtId="166" fontId="4" fillId="7" borderId="13" xfId="0" applyNumberFormat="1" applyFont="1" applyFill="1" applyBorder="1" applyAlignment="1">
      <alignment horizontal="right" vertical="top" wrapText="1" readingOrder="1"/>
    </xf>
    <xf numFmtId="166" fontId="4" fillId="8" borderId="13" xfId="0" applyNumberFormat="1" applyFont="1" applyFill="1" applyBorder="1" applyAlignment="1">
      <alignment horizontal="right" vertical="top" wrapText="1" readingOrder="1"/>
    </xf>
    <xf numFmtId="166" fontId="4" fillId="9" borderId="13" xfId="0" applyNumberFormat="1" applyFont="1" applyFill="1" applyBorder="1" applyAlignment="1">
      <alignment horizontal="right" vertical="top" wrapText="1" readingOrder="1"/>
    </xf>
    <xf numFmtId="166" fontId="4" fillId="10" borderId="13" xfId="0" applyNumberFormat="1" applyFont="1" applyFill="1" applyBorder="1" applyAlignment="1">
      <alignment horizontal="right" vertical="top" wrapText="1" readingOrder="1"/>
    </xf>
    <xf numFmtId="166" fontId="4" fillId="11" borderId="13" xfId="0" applyNumberFormat="1" applyFont="1" applyFill="1" applyBorder="1" applyAlignment="1">
      <alignment horizontal="right" vertical="top" wrapText="1" readingOrder="1"/>
    </xf>
    <xf numFmtId="166" fontId="4" fillId="12" borderId="13" xfId="0" applyNumberFormat="1" applyFont="1" applyFill="1" applyBorder="1" applyAlignment="1">
      <alignment horizontal="right" vertical="top" wrapText="1" readingOrder="1"/>
    </xf>
    <xf numFmtId="166" fontId="4" fillId="13" borderId="13" xfId="0" applyNumberFormat="1" applyFont="1" applyFill="1" applyBorder="1" applyAlignment="1">
      <alignment horizontal="right" vertical="top" wrapText="1" readingOrder="1"/>
    </xf>
    <xf numFmtId="0" fontId="8" fillId="14" borderId="11" xfId="0" applyFont="1" applyFill="1" applyBorder="1" applyAlignment="1">
      <alignment vertical="top" wrapText="1" readingOrder="1"/>
    </xf>
    <xf numFmtId="166" fontId="4" fillId="15" borderId="8" xfId="0" applyNumberFormat="1" applyFont="1" applyFill="1" applyBorder="1" applyAlignment="1">
      <alignment horizontal="right" vertical="top" wrapText="1" readingOrder="1"/>
    </xf>
    <xf numFmtId="166" fontId="4" fillId="16" borderId="7" xfId="0" applyNumberFormat="1" applyFont="1" applyFill="1" applyBorder="1" applyAlignment="1">
      <alignment horizontal="right" vertical="top" wrapText="1" readingOrder="1"/>
    </xf>
    <xf numFmtId="166" fontId="4" fillId="17" borderId="7" xfId="0" applyNumberFormat="1" applyFont="1" applyFill="1" applyBorder="1" applyAlignment="1">
      <alignment horizontal="right" vertical="top" wrapText="1" readingOrder="1"/>
    </xf>
    <xf numFmtId="166" fontId="4" fillId="18" borderId="7" xfId="0" applyNumberFormat="1" applyFont="1" applyFill="1" applyBorder="1" applyAlignment="1">
      <alignment horizontal="right" vertical="top" wrapText="1" readingOrder="1"/>
    </xf>
    <xf numFmtId="166" fontId="4" fillId="19" borderId="7" xfId="0" applyNumberFormat="1" applyFont="1" applyFill="1" applyBorder="1" applyAlignment="1">
      <alignment horizontal="right" vertical="top" wrapText="1" readingOrder="1"/>
    </xf>
    <xf numFmtId="166" fontId="4" fillId="20" borderId="7" xfId="0" applyNumberFormat="1" applyFont="1" applyFill="1" applyBorder="1" applyAlignment="1">
      <alignment horizontal="right" vertical="top" wrapText="1" readingOrder="1"/>
    </xf>
    <xf numFmtId="166" fontId="4" fillId="21" borderId="7" xfId="0" applyNumberFormat="1" applyFont="1" applyFill="1" applyBorder="1" applyAlignment="1">
      <alignment horizontal="right" vertical="top" wrapText="1" readingOrder="1"/>
    </xf>
    <xf numFmtId="166" fontId="4" fillId="22" borderId="7" xfId="0" applyNumberFormat="1" applyFont="1" applyFill="1" applyBorder="1" applyAlignment="1">
      <alignment horizontal="right" vertical="top" wrapText="1" readingOrder="1"/>
    </xf>
    <xf numFmtId="166" fontId="4" fillId="23" borderId="7" xfId="0" applyNumberFormat="1" applyFont="1" applyFill="1" applyBorder="1" applyAlignment="1">
      <alignment horizontal="right" vertical="top" wrapText="1" readingOrder="1"/>
    </xf>
    <xf numFmtId="166" fontId="4" fillId="2" borderId="7" xfId="0" applyNumberFormat="1" applyFont="1" applyFill="1" applyBorder="1" applyAlignment="1">
      <alignment horizontal="right" vertical="top" wrapText="1" readingOrder="1"/>
    </xf>
    <xf numFmtId="166" fontId="4" fillId="24" borderId="7" xfId="0" applyNumberFormat="1" applyFont="1" applyFill="1" applyBorder="1" applyAlignment="1">
      <alignment horizontal="right" vertical="top" wrapText="1" readingOrder="1"/>
    </xf>
    <xf numFmtId="0" fontId="8" fillId="14" borderId="5" xfId="0" applyFont="1" applyFill="1" applyBorder="1" applyAlignment="1">
      <alignment vertical="top" wrapText="1" readingOrder="1"/>
    </xf>
    <xf numFmtId="166" fontId="4" fillId="25" borderId="8" xfId="0" applyNumberFormat="1" applyFont="1" applyFill="1" applyBorder="1" applyAlignment="1">
      <alignment horizontal="right" vertical="top" wrapText="1" readingOrder="1"/>
    </xf>
    <xf numFmtId="166" fontId="4" fillId="26" borderId="7" xfId="0" applyNumberFormat="1" applyFont="1" applyFill="1" applyBorder="1" applyAlignment="1">
      <alignment horizontal="right" vertical="top" wrapText="1" readingOrder="1"/>
    </xf>
    <xf numFmtId="166" fontId="4" fillId="27" borderId="7" xfId="0" applyNumberFormat="1" applyFont="1" applyFill="1" applyBorder="1" applyAlignment="1">
      <alignment horizontal="right" vertical="top" wrapText="1" readingOrder="1"/>
    </xf>
    <xf numFmtId="166" fontId="4" fillId="28" borderId="7" xfId="0" applyNumberFormat="1" applyFont="1" applyFill="1" applyBorder="1" applyAlignment="1">
      <alignment horizontal="right" vertical="top" wrapText="1" readingOrder="1"/>
    </xf>
    <xf numFmtId="166" fontId="4" fillId="29" borderId="7" xfId="0" applyNumberFormat="1" applyFont="1" applyFill="1" applyBorder="1" applyAlignment="1">
      <alignment horizontal="right" vertical="top" wrapText="1" readingOrder="1"/>
    </xf>
    <xf numFmtId="166" fontId="4" fillId="30" borderId="7" xfId="0" applyNumberFormat="1" applyFont="1" applyFill="1" applyBorder="1" applyAlignment="1">
      <alignment horizontal="right" vertical="top" wrapText="1" readingOrder="1"/>
    </xf>
    <xf numFmtId="166" fontId="4" fillId="31" borderId="7" xfId="0" applyNumberFormat="1" applyFont="1" applyFill="1" applyBorder="1" applyAlignment="1">
      <alignment horizontal="right" vertical="top" wrapText="1" readingOrder="1"/>
    </xf>
    <xf numFmtId="166" fontId="4" fillId="32" borderId="7" xfId="0" applyNumberFormat="1" applyFont="1" applyFill="1" applyBorder="1" applyAlignment="1">
      <alignment horizontal="right" vertical="top" wrapText="1" readingOrder="1"/>
    </xf>
    <xf numFmtId="166" fontId="4" fillId="33" borderId="7" xfId="0" applyNumberFormat="1" applyFont="1" applyFill="1" applyBorder="1" applyAlignment="1">
      <alignment horizontal="right" vertical="top" wrapText="1" readingOrder="1"/>
    </xf>
    <xf numFmtId="166" fontId="4" fillId="34" borderId="7" xfId="0" applyNumberFormat="1" applyFont="1" applyFill="1" applyBorder="1" applyAlignment="1">
      <alignment horizontal="right" vertical="top" wrapText="1" readingOrder="1"/>
    </xf>
    <xf numFmtId="166" fontId="4" fillId="35" borderId="7" xfId="0" applyNumberFormat="1" applyFont="1" applyFill="1" applyBorder="1" applyAlignment="1">
      <alignment horizontal="right" vertical="top" wrapText="1" readingOrder="1"/>
    </xf>
    <xf numFmtId="166" fontId="4" fillId="36" borderId="7" xfId="0" applyNumberFormat="1" applyFont="1" applyFill="1" applyBorder="1" applyAlignment="1">
      <alignment horizontal="right" vertical="top" wrapText="1" readingOrder="1"/>
    </xf>
    <xf numFmtId="166" fontId="4" fillId="37" borderId="8" xfId="0" applyNumberFormat="1" applyFont="1" applyFill="1" applyBorder="1" applyAlignment="1">
      <alignment horizontal="right" vertical="top" wrapText="1" readingOrder="1"/>
    </xf>
    <xf numFmtId="166" fontId="4" fillId="38" borderId="7" xfId="0" applyNumberFormat="1" applyFont="1" applyFill="1" applyBorder="1" applyAlignment="1">
      <alignment horizontal="right" vertical="top" wrapText="1" readingOrder="1"/>
    </xf>
    <xf numFmtId="166" fontId="4" fillId="39" borderId="7" xfId="0" applyNumberFormat="1" applyFont="1" applyFill="1" applyBorder="1" applyAlignment="1">
      <alignment horizontal="right" vertical="top" wrapText="1" readingOrder="1"/>
    </xf>
    <xf numFmtId="166" fontId="4" fillId="40" borderId="7" xfId="0" applyNumberFormat="1" applyFont="1" applyFill="1" applyBorder="1" applyAlignment="1">
      <alignment horizontal="right" vertical="top" wrapText="1" readingOrder="1"/>
    </xf>
    <xf numFmtId="166" fontId="4" fillId="41" borderId="7" xfId="0" applyNumberFormat="1" applyFont="1" applyFill="1" applyBorder="1" applyAlignment="1">
      <alignment horizontal="right" vertical="top" wrapText="1" readingOrder="1"/>
    </xf>
    <xf numFmtId="166" fontId="4" fillId="42" borderId="7" xfId="0" applyNumberFormat="1" applyFont="1" applyFill="1" applyBorder="1" applyAlignment="1">
      <alignment horizontal="right" vertical="top" wrapText="1" readingOrder="1"/>
    </xf>
    <xf numFmtId="166" fontId="4" fillId="43" borderId="7" xfId="0" applyNumberFormat="1" applyFont="1" applyFill="1" applyBorder="1" applyAlignment="1">
      <alignment horizontal="right" vertical="top" wrapText="1" readingOrder="1"/>
    </xf>
    <xf numFmtId="166" fontId="4" fillId="44" borderId="7" xfId="0" applyNumberFormat="1" applyFont="1" applyFill="1" applyBorder="1" applyAlignment="1">
      <alignment horizontal="right" vertical="top" wrapText="1" readingOrder="1"/>
    </xf>
    <xf numFmtId="166" fontId="4" fillId="25" borderId="7" xfId="0" applyNumberFormat="1" applyFont="1" applyFill="1" applyBorder="1" applyAlignment="1">
      <alignment horizontal="right" vertical="top" wrapText="1" readingOrder="1"/>
    </xf>
    <xf numFmtId="166" fontId="4" fillId="45" borderId="8" xfId="0" applyNumberFormat="1" applyFont="1" applyFill="1" applyBorder="1" applyAlignment="1">
      <alignment horizontal="right" vertical="top" wrapText="1" readingOrder="1"/>
    </xf>
    <xf numFmtId="166" fontId="4" fillId="46" borderId="7" xfId="0" applyNumberFormat="1" applyFont="1" applyFill="1" applyBorder="1" applyAlignment="1">
      <alignment horizontal="right" vertical="top" wrapText="1" readingOrder="1"/>
    </xf>
    <xf numFmtId="166" fontId="4" fillId="47" borderId="7" xfId="0" applyNumberFormat="1" applyFont="1" applyFill="1" applyBorder="1" applyAlignment="1">
      <alignment horizontal="right" vertical="top" wrapText="1" readingOrder="1"/>
    </xf>
    <xf numFmtId="166" fontId="4" fillId="48" borderId="7" xfId="0" applyNumberFormat="1" applyFont="1" applyFill="1" applyBorder="1" applyAlignment="1">
      <alignment horizontal="right" vertical="top" wrapText="1" readingOrder="1"/>
    </xf>
    <xf numFmtId="166" fontId="4" fillId="49" borderId="7" xfId="0" applyNumberFormat="1" applyFont="1" applyFill="1" applyBorder="1" applyAlignment="1">
      <alignment horizontal="right" vertical="top" wrapText="1" readingOrder="1"/>
    </xf>
    <xf numFmtId="166" fontId="4" fillId="50" borderId="7" xfId="0" applyNumberFormat="1" applyFont="1" applyFill="1" applyBorder="1" applyAlignment="1">
      <alignment horizontal="right" vertical="top" wrapText="1" readingOrder="1"/>
    </xf>
    <xf numFmtId="166" fontId="4" fillId="51" borderId="7" xfId="0" applyNumberFormat="1" applyFont="1" applyFill="1" applyBorder="1" applyAlignment="1">
      <alignment horizontal="right" vertical="top" wrapText="1" readingOrder="1"/>
    </xf>
    <xf numFmtId="166" fontId="4" fillId="52" borderId="7" xfId="0" applyNumberFormat="1" applyFont="1" applyFill="1" applyBorder="1" applyAlignment="1">
      <alignment horizontal="right" vertical="top" wrapText="1" readingOrder="1"/>
    </xf>
    <xf numFmtId="166" fontId="4" fillId="53" borderId="7" xfId="0" applyNumberFormat="1" applyFont="1" applyFill="1" applyBorder="1" applyAlignment="1">
      <alignment horizontal="right" vertical="top" wrapText="1" readingOrder="1"/>
    </xf>
    <xf numFmtId="166" fontId="4" fillId="44" borderId="8" xfId="0" applyNumberFormat="1" applyFont="1" applyFill="1" applyBorder="1" applyAlignment="1">
      <alignment horizontal="right" vertical="top" wrapText="1" readingOrder="1"/>
    </xf>
    <xf numFmtId="166" fontId="4" fillId="15" borderId="7" xfId="0" applyNumberFormat="1" applyFont="1" applyFill="1" applyBorder="1" applyAlignment="1">
      <alignment horizontal="right" vertical="top" wrapText="1" readingOrder="1"/>
    </xf>
    <xf numFmtId="166" fontId="4" fillId="54" borderId="7" xfId="0" applyNumberFormat="1" applyFont="1" applyFill="1" applyBorder="1" applyAlignment="1">
      <alignment horizontal="right" vertical="top" wrapText="1" readingOrder="1"/>
    </xf>
    <xf numFmtId="166" fontId="4" fillId="55" borderId="7" xfId="0" applyNumberFormat="1" applyFont="1" applyFill="1" applyBorder="1" applyAlignment="1">
      <alignment horizontal="right" vertical="top" wrapText="1" readingOrder="1"/>
    </xf>
    <xf numFmtId="166" fontId="4" fillId="56" borderId="7" xfId="0" applyNumberFormat="1" applyFont="1" applyFill="1" applyBorder="1" applyAlignment="1">
      <alignment horizontal="right" vertical="top" wrapText="1" readingOrder="1"/>
    </xf>
    <xf numFmtId="166" fontId="4" fillId="57" borderId="7" xfId="0" applyNumberFormat="1" applyFont="1" applyFill="1" applyBorder="1" applyAlignment="1">
      <alignment horizontal="right" vertical="top" wrapText="1" readingOrder="1"/>
    </xf>
    <xf numFmtId="166" fontId="4" fillId="58" borderId="7" xfId="0" applyNumberFormat="1" applyFont="1" applyFill="1" applyBorder="1" applyAlignment="1">
      <alignment horizontal="right" vertical="top" wrapText="1" readingOrder="1"/>
    </xf>
    <xf numFmtId="166" fontId="4" fillId="37" borderId="7" xfId="0" applyNumberFormat="1" applyFont="1" applyFill="1" applyBorder="1" applyAlignment="1">
      <alignment horizontal="right" vertical="top" wrapText="1" readingOrder="1"/>
    </xf>
    <xf numFmtId="166" fontId="4" fillId="59" borderId="7" xfId="0" applyNumberFormat="1" applyFont="1" applyFill="1" applyBorder="1" applyAlignment="1">
      <alignment horizontal="right" vertical="top" wrapText="1" readingOrder="1"/>
    </xf>
    <xf numFmtId="166" fontId="4" fillId="35" borderId="8" xfId="0" applyNumberFormat="1" applyFont="1" applyFill="1" applyBorder="1" applyAlignment="1">
      <alignment horizontal="right" vertical="top" wrapText="1" readingOrder="1"/>
    </xf>
    <xf numFmtId="166" fontId="4" fillId="60" borderId="7" xfId="0" applyNumberFormat="1" applyFont="1" applyFill="1" applyBorder="1" applyAlignment="1">
      <alignment horizontal="right" vertical="top" wrapText="1" readingOrder="1"/>
    </xf>
    <xf numFmtId="166" fontId="4" fillId="61" borderId="7" xfId="0" applyNumberFormat="1" applyFont="1" applyFill="1" applyBorder="1" applyAlignment="1">
      <alignment horizontal="right" vertical="top" wrapText="1" readingOrder="1"/>
    </xf>
    <xf numFmtId="166" fontId="4" fillId="62" borderId="7" xfId="0" applyNumberFormat="1" applyFont="1" applyFill="1" applyBorder="1" applyAlignment="1">
      <alignment horizontal="right" vertical="top" wrapText="1" readingOrder="1"/>
    </xf>
    <xf numFmtId="166" fontId="4" fillId="63" borderId="7" xfId="0" applyNumberFormat="1" applyFont="1" applyFill="1" applyBorder="1" applyAlignment="1">
      <alignment horizontal="right" vertical="top" wrapText="1" readingOrder="1"/>
    </xf>
    <xf numFmtId="166" fontId="4" fillId="64" borderId="7" xfId="0" applyNumberFormat="1" applyFont="1" applyFill="1" applyBorder="1" applyAlignment="1">
      <alignment horizontal="right" vertical="top" wrapText="1" readingOrder="1"/>
    </xf>
    <xf numFmtId="166" fontId="4" fillId="65" borderId="7" xfId="0" applyNumberFormat="1" applyFont="1" applyFill="1" applyBorder="1" applyAlignment="1">
      <alignment horizontal="right" vertical="top" wrapText="1" readingOrder="1"/>
    </xf>
    <xf numFmtId="166" fontId="4" fillId="45" borderId="7" xfId="0" applyNumberFormat="1" applyFont="1" applyFill="1" applyBorder="1" applyAlignment="1">
      <alignment horizontal="right" vertical="top" wrapText="1" readingOrder="1"/>
    </xf>
    <xf numFmtId="166" fontId="4" fillId="66" borderId="7" xfId="0" applyNumberFormat="1" applyFont="1" applyFill="1" applyBorder="1" applyAlignment="1">
      <alignment horizontal="right" vertical="top" wrapText="1" readingOrder="1"/>
    </xf>
    <xf numFmtId="166" fontId="4" fillId="67" borderId="7" xfId="0" applyNumberFormat="1" applyFont="1" applyFill="1" applyBorder="1" applyAlignment="1">
      <alignment horizontal="right" vertical="top" wrapText="1" readingOrder="1"/>
    </xf>
    <xf numFmtId="166" fontId="4" fillId="10" borderId="7" xfId="0" applyNumberFormat="1" applyFont="1" applyFill="1" applyBorder="1" applyAlignment="1">
      <alignment horizontal="right" vertical="top" wrapText="1" readingOrder="1"/>
    </xf>
    <xf numFmtId="166" fontId="4" fillId="68" borderId="7" xfId="0" applyNumberFormat="1" applyFont="1" applyFill="1" applyBorder="1" applyAlignment="1">
      <alignment horizontal="right" vertical="top" wrapText="1" readingOrder="1"/>
    </xf>
    <xf numFmtId="166" fontId="4" fillId="69" borderId="7" xfId="0" applyNumberFormat="1" applyFont="1" applyFill="1" applyBorder="1" applyAlignment="1">
      <alignment horizontal="right" vertical="top" wrapText="1" readingOrder="1"/>
    </xf>
    <xf numFmtId="166" fontId="4" fillId="70" borderId="7" xfId="0" applyNumberFormat="1" applyFont="1" applyFill="1" applyBorder="1" applyAlignment="1">
      <alignment horizontal="right" vertical="top" wrapText="1" readingOrder="1"/>
    </xf>
    <xf numFmtId="166" fontId="4" fillId="71" borderId="7" xfId="0" applyNumberFormat="1" applyFont="1" applyFill="1" applyBorder="1" applyAlignment="1">
      <alignment horizontal="right" vertical="top" wrapText="1" readingOrder="1"/>
    </xf>
    <xf numFmtId="166" fontId="4" fillId="72" borderId="7" xfId="0" applyNumberFormat="1" applyFont="1" applyFill="1" applyBorder="1" applyAlignment="1">
      <alignment horizontal="right" vertical="top" wrapText="1" readingOrder="1"/>
    </xf>
    <xf numFmtId="166" fontId="4" fillId="73" borderId="7" xfId="0" applyNumberFormat="1" applyFont="1" applyFill="1" applyBorder="1" applyAlignment="1">
      <alignment horizontal="right" vertical="top" wrapText="1" readingOrder="1"/>
    </xf>
    <xf numFmtId="166" fontId="4" fillId="74" borderId="7" xfId="0" applyNumberFormat="1" applyFont="1" applyFill="1" applyBorder="1" applyAlignment="1">
      <alignment horizontal="right" vertical="top" wrapText="1" readingOrder="1"/>
    </xf>
    <xf numFmtId="166" fontId="4" fillId="75" borderId="7" xfId="0" applyNumberFormat="1" applyFont="1" applyFill="1" applyBorder="1" applyAlignment="1">
      <alignment horizontal="right" vertical="top" wrapText="1" readingOrder="1"/>
    </xf>
    <xf numFmtId="166" fontId="4" fillId="76" borderId="7" xfId="0" applyNumberFormat="1" applyFont="1" applyFill="1" applyBorder="1" applyAlignment="1">
      <alignment horizontal="right" vertical="top" wrapText="1" readingOrder="1"/>
    </xf>
    <xf numFmtId="166" fontId="4" fillId="77" borderId="7" xfId="0" applyNumberFormat="1" applyFont="1" applyFill="1" applyBorder="1" applyAlignment="1">
      <alignment horizontal="right" vertical="top" wrapText="1" readingOrder="1"/>
    </xf>
    <xf numFmtId="166" fontId="4" fillId="78" borderId="7" xfId="0" applyNumberFormat="1" applyFont="1" applyFill="1" applyBorder="1" applyAlignment="1">
      <alignment horizontal="right" vertical="top" wrapText="1" readingOrder="1"/>
    </xf>
    <xf numFmtId="166" fontId="4" fillId="79" borderId="7" xfId="0" applyNumberFormat="1" applyFont="1" applyFill="1" applyBorder="1" applyAlignment="1">
      <alignment horizontal="right" vertical="top" wrapText="1" readingOrder="1"/>
    </xf>
    <xf numFmtId="166" fontId="4" fillId="80" borderId="7" xfId="0" applyNumberFormat="1" applyFont="1" applyFill="1" applyBorder="1" applyAlignment="1">
      <alignment horizontal="right" vertical="top" wrapText="1" readingOrder="1"/>
    </xf>
    <xf numFmtId="166" fontId="4" fillId="81" borderId="7" xfId="0" applyNumberFormat="1" applyFont="1" applyFill="1" applyBorder="1" applyAlignment="1">
      <alignment horizontal="right" vertical="top" wrapText="1" readingOrder="1"/>
    </xf>
    <xf numFmtId="166" fontId="4" fillId="82" borderId="7" xfId="0" applyNumberFormat="1" applyFont="1" applyFill="1" applyBorder="1" applyAlignment="1">
      <alignment horizontal="right" vertical="top" wrapText="1" readingOrder="1"/>
    </xf>
    <xf numFmtId="166" fontId="4" fillId="83" borderId="7" xfId="0" applyNumberFormat="1" applyFont="1" applyFill="1" applyBorder="1" applyAlignment="1">
      <alignment horizontal="right" vertical="top" wrapText="1" readingOrder="1"/>
    </xf>
    <xf numFmtId="166" fontId="4" fillId="84" borderId="7" xfId="0" applyNumberFormat="1" applyFont="1" applyFill="1" applyBorder="1" applyAlignment="1">
      <alignment horizontal="right" vertical="top" wrapText="1" readingOrder="1"/>
    </xf>
    <xf numFmtId="166" fontId="4" fillId="85" borderId="7" xfId="0" applyNumberFormat="1" applyFont="1" applyFill="1" applyBorder="1" applyAlignment="1">
      <alignment horizontal="right" vertical="top" wrapText="1" readingOrder="1"/>
    </xf>
    <xf numFmtId="166" fontId="4" fillId="86" borderId="7" xfId="0" applyNumberFormat="1" applyFont="1" applyFill="1" applyBorder="1" applyAlignment="1">
      <alignment horizontal="right" vertical="top" wrapText="1" readingOrder="1"/>
    </xf>
    <xf numFmtId="166" fontId="4" fillId="11" borderId="7" xfId="0" applyNumberFormat="1" applyFont="1" applyFill="1" applyBorder="1" applyAlignment="1">
      <alignment horizontal="right" vertical="top" wrapText="1" readingOrder="1"/>
    </xf>
    <xf numFmtId="166" fontId="4" fillId="87" borderId="7" xfId="0" applyNumberFormat="1" applyFont="1" applyFill="1" applyBorder="1" applyAlignment="1">
      <alignment horizontal="right" vertical="top" wrapText="1" readingOrder="1"/>
    </xf>
    <xf numFmtId="166" fontId="4" fillId="88" borderId="7" xfId="0" applyNumberFormat="1" applyFont="1" applyFill="1" applyBorder="1" applyAlignment="1">
      <alignment horizontal="right" vertical="top" wrapText="1" readingOrder="1"/>
    </xf>
    <xf numFmtId="166" fontId="4" fillId="9" borderId="7" xfId="0" applyNumberFormat="1" applyFont="1" applyFill="1" applyBorder="1" applyAlignment="1">
      <alignment horizontal="right" vertical="top" wrapText="1" readingOrder="1"/>
    </xf>
    <xf numFmtId="166" fontId="4" fillId="89" borderId="7" xfId="0" applyNumberFormat="1" applyFont="1" applyFill="1" applyBorder="1" applyAlignment="1">
      <alignment horizontal="right" vertical="top" wrapText="1" readingOrder="1"/>
    </xf>
    <xf numFmtId="166" fontId="4" fillId="90" borderId="7" xfId="0" applyNumberFormat="1" applyFont="1" applyFill="1" applyBorder="1" applyAlignment="1">
      <alignment horizontal="right" vertical="top" wrapText="1" readingOrder="1"/>
    </xf>
    <xf numFmtId="166" fontId="4" fillId="13" borderId="7" xfId="0" applyNumberFormat="1" applyFont="1" applyFill="1" applyBorder="1" applyAlignment="1">
      <alignment horizontal="right" vertical="top" wrapText="1" readingOrder="1"/>
    </xf>
    <xf numFmtId="166" fontId="4" fillId="91" borderId="7" xfId="0" applyNumberFormat="1" applyFont="1" applyFill="1" applyBorder="1" applyAlignment="1">
      <alignment horizontal="right" vertical="top" wrapText="1" readingOrder="1"/>
    </xf>
    <xf numFmtId="166" fontId="4" fillId="92" borderId="7" xfId="0" applyNumberFormat="1" applyFont="1" applyFill="1" applyBorder="1" applyAlignment="1">
      <alignment horizontal="right" vertical="top" wrapText="1" readingOrder="1"/>
    </xf>
    <xf numFmtId="166" fontId="4" fillId="93" borderId="7" xfId="0" applyNumberFormat="1" applyFont="1" applyFill="1" applyBorder="1" applyAlignment="1">
      <alignment horizontal="right" vertical="top" wrapText="1" readingOrder="1"/>
    </xf>
    <xf numFmtId="166" fontId="4" fillId="94" borderId="7" xfId="0" applyNumberFormat="1" applyFont="1" applyFill="1" applyBorder="1" applyAlignment="1">
      <alignment horizontal="right" vertical="top" wrapText="1" readingOrder="1"/>
    </xf>
    <xf numFmtId="166" fontId="4" fillId="95" borderId="7" xfId="0" applyNumberFormat="1" applyFont="1" applyFill="1" applyBorder="1" applyAlignment="1">
      <alignment horizontal="right" vertical="top" wrapText="1" readingOrder="1"/>
    </xf>
    <xf numFmtId="166" fontId="4" fillId="16" borderId="8" xfId="0" applyNumberFormat="1" applyFont="1" applyFill="1" applyBorder="1" applyAlignment="1">
      <alignment horizontal="right" vertical="top" wrapText="1" readingOrder="1"/>
    </xf>
    <xf numFmtId="166" fontId="4" fillId="96" borderId="7" xfId="0" applyNumberFormat="1" applyFont="1" applyFill="1" applyBorder="1" applyAlignment="1">
      <alignment horizontal="right" vertical="top" wrapText="1" readingOrder="1"/>
    </xf>
    <xf numFmtId="166" fontId="4" fillId="97" borderId="7" xfId="0" applyNumberFormat="1" applyFont="1" applyFill="1" applyBorder="1" applyAlignment="1">
      <alignment horizontal="right" vertical="top" wrapText="1" readingOrder="1"/>
    </xf>
    <xf numFmtId="166" fontId="4" fillId="98" borderId="7" xfId="0" applyNumberFormat="1" applyFont="1" applyFill="1" applyBorder="1" applyAlignment="1">
      <alignment horizontal="right" vertical="top" wrapText="1" readingOrder="1"/>
    </xf>
    <xf numFmtId="166" fontId="4" fillId="99" borderId="7" xfId="0" applyNumberFormat="1" applyFont="1" applyFill="1" applyBorder="1" applyAlignment="1">
      <alignment horizontal="right" vertical="top" wrapText="1" readingOrder="1"/>
    </xf>
    <xf numFmtId="166" fontId="4" fillId="100" borderId="7" xfId="0" applyNumberFormat="1" applyFont="1" applyFill="1" applyBorder="1" applyAlignment="1">
      <alignment horizontal="right" vertical="top" wrapText="1" readingOrder="1"/>
    </xf>
    <xf numFmtId="166" fontId="4" fillId="5" borderId="7" xfId="0" applyNumberFormat="1" applyFont="1" applyFill="1" applyBorder="1" applyAlignment="1">
      <alignment horizontal="right" vertical="top" wrapText="1" readingOrder="1"/>
    </xf>
    <xf numFmtId="166" fontId="4" fillId="101" borderId="7" xfId="0" applyNumberFormat="1" applyFont="1" applyFill="1" applyBorder="1" applyAlignment="1">
      <alignment horizontal="right" vertical="top" wrapText="1" readingOrder="1"/>
    </xf>
    <xf numFmtId="166" fontId="4" fillId="102" borderId="7" xfId="0" applyNumberFormat="1" applyFont="1" applyFill="1" applyBorder="1" applyAlignment="1">
      <alignment horizontal="right" vertical="top" wrapText="1" readingOrder="1"/>
    </xf>
    <xf numFmtId="166" fontId="4" fillId="103" borderId="7" xfId="0" applyNumberFormat="1" applyFont="1" applyFill="1" applyBorder="1" applyAlignment="1">
      <alignment horizontal="right" vertical="top" wrapText="1" readingOrder="1"/>
    </xf>
    <xf numFmtId="166" fontId="4" fillId="104" borderId="7" xfId="0" applyNumberFormat="1" applyFont="1" applyFill="1" applyBorder="1" applyAlignment="1">
      <alignment horizontal="right" vertical="top" wrapText="1" readingOrder="1"/>
    </xf>
    <xf numFmtId="166" fontId="4" fillId="38" borderId="8" xfId="0" applyNumberFormat="1" applyFont="1" applyFill="1" applyBorder="1" applyAlignment="1">
      <alignment horizontal="right" vertical="top" wrapText="1" readingOrder="1"/>
    </xf>
    <xf numFmtId="166" fontId="4" fillId="105" borderId="7" xfId="0" applyNumberFormat="1" applyFont="1" applyFill="1" applyBorder="1" applyAlignment="1">
      <alignment horizontal="right" vertical="top" wrapText="1" readingOrder="1"/>
    </xf>
    <xf numFmtId="166" fontId="4" fillId="65" borderId="8" xfId="0" applyNumberFormat="1" applyFont="1" applyFill="1" applyBorder="1" applyAlignment="1">
      <alignment horizontal="right" vertical="top" wrapText="1" readingOrder="1"/>
    </xf>
    <xf numFmtId="166" fontId="4" fillId="106" borderId="7" xfId="0" applyNumberFormat="1" applyFont="1" applyFill="1" applyBorder="1" applyAlignment="1">
      <alignment horizontal="right" vertical="top" wrapText="1" readingOrder="1"/>
    </xf>
    <xf numFmtId="166" fontId="4" fillId="107" borderId="7" xfId="0" applyNumberFormat="1" applyFont="1" applyFill="1" applyBorder="1" applyAlignment="1">
      <alignment horizontal="right" vertical="top" wrapText="1" readingOrder="1"/>
    </xf>
    <xf numFmtId="166" fontId="4" fillId="108" borderId="7" xfId="0" applyNumberFormat="1" applyFont="1" applyFill="1" applyBorder="1" applyAlignment="1">
      <alignment horizontal="right" vertical="top" wrapText="1" readingOrder="1"/>
    </xf>
    <xf numFmtId="166" fontId="4" fillId="108" borderId="8" xfId="0" applyNumberFormat="1" applyFont="1" applyFill="1" applyBorder="1" applyAlignment="1">
      <alignment horizontal="right" vertical="top" wrapText="1" readingOrder="1"/>
    </xf>
    <xf numFmtId="166" fontId="4" fillId="109" borderId="7" xfId="0" applyNumberFormat="1" applyFont="1" applyFill="1" applyBorder="1" applyAlignment="1">
      <alignment horizontal="right" vertical="top" wrapText="1" readingOrder="1"/>
    </xf>
    <xf numFmtId="166" fontId="4" fillId="110" borderId="7" xfId="0" applyNumberFormat="1" applyFont="1" applyFill="1" applyBorder="1" applyAlignment="1">
      <alignment horizontal="right" vertical="top" wrapText="1" readingOrder="1"/>
    </xf>
    <xf numFmtId="166" fontId="4" fillId="69" borderId="8" xfId="0" applyNumberFormat="1" applyFont="1" applyFill="1" applyBorder="1" applyAlignment="1">
      <alignment horizontal="right" vertical="top" wrapText="1" readingOrder="1"/>
    </xf>
    <xf numFmtId="166" fontId="4" fillId="111" borderId="7" xfId="0" applyNumberFormat="1" applyFont="1" applyFill="1" applyBorder="1" applyAlignment="1">
      <alignment horizontal="right" vertical="top" wrapText="1" readingOrder="1"/>
    </xf>
    <xf numFmtId="166" fontId="4" fillId="112" borderId="7" xfId="0" applyNumberFormat="1" applyFont="1" applyFill="1" applyBorder="1" applyAlignment="1">
      <alignment horizontal="right" vertical="top" wrapText="1" readingOrder="1"/>
    </xf>
    <xf numFmtId="166" fontId="4" fillId="113" borderId="7" xfId="0" applyNumberFormat="1" applyFont="1" applyFill="1" applyBorder="1" applyAlignment="1">
      <alignment horizontal="right" vertical="top" wrapText="1" readingOrder="1"/>
    </xf>
    <xf numFmtId="166" fontId="4" fillId="114" borderId="7" xfId="0" applyNumberFormat="1" applyFont="1" applyFill="1" applyBorder="1" applyAlignment="1">
      <alignment horizontal="right" vertical="top" wrapText="1" readingOrder="1"/>
    </xf>
    <xf numFmtId="166" fontId="4" fillId="115" borderId="7" xfId="0" applyNumberFormat="1" applyFont="1" applyFill="1" applyBorder="1" applyAlignment="1">
      <alignment horizontal="right" vertical="top" wrapText="1" readingOrder="1"/>
    </xf>
    <xf numFmtId="166" fontId="4" fillId="116" borderId="7" xfId="0" applyNumberFormat="1" applyFont="1" applyFill="1" applyBorder="1" applyAlignment="1">
      <alignment horizontal="right" vertical="top" wrapText="1" readingOrder="1"/>
    </xf>
    <xf numFmtId="166" fontId="4" fillId="117" borderId="7" xfId="0" applyNumberFormat="1" applyFont="1" applyFill="1" applyBorder="1" applyAlignment="1">
      <alignment horizontal="right" vertical="top" wrapText="1" readingOrder="1"/>
    </xf>
    <xf numFmtId="166" fontId="4" fillId="118" borderId="7" xfId="0" applyNumberFormat="1" applyFont="1" applyFill="1" applyBorder="1" applyAlignment="1">
      <alignment horizontal="right" vertical="top" wrapText="1" readingOrder="1"/>
    </xf>
    <xf numFmtId="166" fontId="4" fillId="26" borderId="8" xfId="0" applyNumberFormat="1" applyFont="1" applyFill="1" applyBorder="1" applyAlignment="1">
      <alignment horizontal="right" vertical="top" wrapText="1" readingOrder="1"/>
    </xf>
    <xf numFmtId="166" fontId="4" fillId="119" borderId="7" xfId="0" applyNumberFormat="1" applyFont="1" applyFill="1" applyBorder="1" applyAlignment="1">
      <alignment horizontal="right" vertical="top" wrapText="1" readingOrder="1"/>
    </xf>
    <xf numFmtId="166" fontId="4" fillId="51" borderId="8" xfId="0" applyNumberFormat="1" applyFont="1" applyFill="1" applyBorder="1" applyAlignment="1">
      <alignment horizontal="right" vertical="top" wrapText="1" readingOrder="1"/>
    </xf>
    <xf numFmtId="166" fontId="4" fillId="120" borderId="7" xfId="0" applyNumberFormat="1" applyFont="1" applyFill="1" applyBorder="1" applyAlignment="1">
      <alignment horizontal="right" vertical="top" wrapText="1" readingOrder="1"/>
    </xf>
    <xf numFmtId="166" fontId="4" fillId="121" borderId="7" xfId="0" applyNumberFormat="1" applyFont="1" applyFill="1" applyBorder="1" applyAlignment="1">
      <alignment horizontal="right" vertical="top" wrapText="1" readingOrder="1"/>
    </xf>
    <xf numFmtId="166" fontId="4" fillId="122" borderId="7" xfId="0" applyNumberFormat="1" applyFont="1" applyFill="1" applyBorder="1" applyAlignment="1">
      <alignment horizontal="right" vertical="top" wrapText="1" readingOrder="1"/>
    </xf>
    <xf numFmtId="166" fontId="4" fillId="105" borderId="8" xfId="0" applyNumberFormat="1" applyFont="1" applyFill="1" applyBorder="1" applyAlignment="1">
      <alignment horizontal="right" vertical="top" wrapText="1" readingOrder="1"/>
    </xf>
    <xf numFmtId="166" fontId="4" fillId="123" borderId="7" xfId="0" applyNumberFormat="1" applyFont="1" applyFill="1" applyBorder="1" applyAlignment="1">
      <alignment horizontal="right" vertical="top" wrapText="1" readingOrder="1"/>
    </xf>
    <xf numFmtId="166" fontId="4" fillId="124" borderId="7" xfId="0" applyNumberFormat="1" applyFont="1" applyFill="1" applyBorder="1" applyAlignment="1">
      <alignment horizontal="right" vertical="top" wrapText="1" readingOrder="1"/>
    </xf>
    <xf numFmtId="166" fontId="4" fillId="125" borderId="7" xfId="0" applyNumberFormat="1" applyFont="1" applyFill="1" applyBorder="1" applyAlignment="1">
      <alignment horizontal="right" vertical="top" wrapText="1" readingOrder="1"/>
    </xf>
    <xf numFmtId="166" fontId="4" fillId="34" borderId="8" xfId="0" applyNumberFormat="1" applyFont="1" applyFill="1" applyBorder="1" applyAlignment="1">
      <alignment horizontal="right" vertical="top" wrapText="1" readingOrder="1"/>
    </xf>
    <xf numFmtId="166" fontId="4" fillId="126" borderId="7" xfId="0" applyNumberFormat="1" applyFont="1" applyFill="1" applyBorder="1" applyAlignment="1">
      <alignment horizontal="right" vertical="top" wrapText="1" readingOrder="1"/>
    </xf>
    <xf numFmtId="166" fontId="4" fillId="127" borderId="7" xfId="0" applyNumberFormat="1" applyFont="1" applyFill="1" applyBorder="1" applyAlignment="1">
      <alignment horizontal="right" vertical="top" wrapText="1" readingOrder="1"/>
    </xf>
    <xf numFmtId="166" fontId="4" fillId="128" borderId="7" xfId="0" applyNumberFormat="1" applyFont="1" applyFill="1" applyBorder="1" applyAlignment="1">
      <alignment horizontal="right" vertical="top" wrapText="1" readingOrder="1"/>
    </xf>
    <xf numFmtId="166" fontId="4" fillId="12" borderId="7" xfId="0" applyNumberFormat="1" applyFont="1" applyFill="1" applyBorder="1" applyAlignment="1">
      <alignment horizontal="right" vertical="top" wrapText="1" readingOrder="1"/>
    </xf>
    <xf numFmtId="166" fontId="4" fillId="99" borderId="8" xfId="0" applyNumberFormat="1" applyFont="1" applyFill="1" applyBorder="1" applyAlignment="1">
      <alignment horizontal="right" vertical="top" wrapText="1" readingOrder="1"/>
    </xf>
    <xf numFmtId="166" fontId="4" fillId="129" borderId="7" xfId="0" applyNumberFormat="1" applyFont="1" applyFill="1" applyBorder="1" applyAlignment="1">
      <alignment horizontal="right" vertical="top" wrapText="1" readingOrder="1"/>
    </xf>
    <xf numFmtId="166" fontId="4" fillId="79" borderId="8" xfId="0" applyNumberFormat="1" applyFont="1" applyFill="1" applyBorder="1" applyAlignment="1">
      <alignment horizontal="right" vertical="top" wrapText="1" readingOrder="1"/>
    </xf>
    <xf numFmtId="166" fontId="4" fillId="130" borderId="7" xfId="0" applyNumberFormat="1" applyFont="1" applyFill="1" applyBorder="1" applyAlignment="1">
      <alignment horizontal="right" vertical="top" wrapText="1" readingOrder="1"/>
    </xf>
    <xf numFmtId="166" fontId="4" fillId="131" borderId="7" xfId="0" applyNumberFormat="1" applyFont="1" applyFill="1" applyBorder="1" applyAlignment="1">
      <alignment horizontal="right" vertical="top" wrapText="1" readingOrder="1"/>
    </xf>
    <xf numFmtId="166" fontId="4" fillId="132" borderId="8" xfId="0" applyNumberFormat="1" applyFont="1" applyFill="1" applyBorder="1" applyAlignment="1">
      <alignment horizontal="right" vertical="top" wrapText="1" readingOrder="1"/>
    </xf>
    <xf numFmtId="166" fontId="4" fillId="133" borderId="7" xfId="0" applyNumberFormat="1" applyFont="1" applyFill="1" applyBorder="1" applyAlignment="1">
      <alignment horizontal="right" vertical="top" wrapText="1" readingOrder="1"/>
    </xf>
    <xf numFmtId="166" fontId="4" fillId="52" borderId="8" xfId="0" applyNumberFormat="1" applyFont="1" applyFill="1" applyBorder="1" applyAlignment="1">
      <alignment horizontal="right" vertical="top" wrapText="1" readingOrder="1"/>
    </xf>
    <xf numFmtId="166" fontId="4" fillId="14" borderId="7" xfId="0" applyNumberFormat="1" applyFont="1" applyFill="1" applyBorder="1" applyAlignment="1">
      <alignment horizontal="right" vertical="top" wrapText="1" readingOrder="1"/>
    </xf>
    <xf numFmtId="0" fontId="8" fillId="0" borderId="4" xfId="0" applyFont="1" applyBorder="1" applyAlignment="1">
      <alignment horizontal="center" vertical="center" wrapText="1" readingOrder="1"/>
    </xf>
    <xf numFmtId="0" fontId="8" fillId="0" borderId="3" xfId="0" applyFont="1" applyBorder="1" applyAlignment="1">
      <alignment horizontal="center" vertical="center" wrapText="1" readingOrder="1"/>
    </xf>
    <xf numFmtId="0" fontId="8" fillId="0" borderId="1" xfId="0" applyFont="1" applyBorder="1" applyAlignment="1">
      <alignment horizontal="center" vertical="top" wrapText="1" readingOrder="1"/>
    </xf>
    <xf numFmtId="0" fontId="1" fillId="0" borderId="0" xfId="0" applyFont="1"/>
    <xf numFmtId="166" fontId="4" fillId="52" borderId="14" xfId="0" applyNumberFormat="1" applyFont="1" applyFill="1" applyBorder="1" applyAlignment="1">
      <alignment horizontal="right" vertical="top" wrapText="1" readingOrder="1"/>
    </xf>
    <xf numFmtId="166" fontId="4" fillId="44" borderId="13" xfId="0" applyNumberFormat="1" applyFont="1" applyFill="1" applyBorder="1" applyAlignment="1">
      <alignment horizontal="right" vertical="top" wrapText="1" readingOrder="1"/>
    </xf>
    <xf numFmtId="166" fontId="4" fillId="100" borderId="13" xfId="0" applyNumberFormat="1" applyFont="1" applyFill="1" applyBorder="1" applyAlignment="1">
      <alignment horizontal="right" vertical="top" wrapText="1" readingOrder="1"/>
    </xf>
    <xf numFmtId="166" fontId="4" fillId="134" borderId="13" xfId="0" applyNumberFormat="1" applyFont="1" applyFill="1" applyBorder="1" applyAlignment="1">
      <alignment horizontal="right" vertical="top" wrapText="1" readingOrder="1"/>
    </xf>
    <xf numFmtId="166" fontId="4" fillId="135" borderId="13" xfId="0" applyNumberFormat="1" applyFont="1" applyFill="1" applyBorder="1" applyAlignment="1">
      <alignment horizontal="right" vertical="top" wrapText="1" readingOrder="1"/>
    </xf>
    <xf numFmtId="166" fontId="4" fillId="57" borderId="13" xfId="0" applyNumberFormat="1" applyFont="1" applyFill="1" applyBorder="1" applyAlignment="1">
      <alignment horizontal="right" vertical="top" wrapText="1" readingOrder="1"/>
    </xf>
    <xf numFmtId="166" fontId="4" fillId="31" borderId="13" xfId="0" applyNumberFormat="1" applyFont="1" applyFill="1" applyBorder="1" applyAlignment="1">
      <alignment horizontal="right" vertical="top" wrapText="1" readingOrder="1"/>
    </xf>
    <xf numFmtId="166" fontId="4" fillId="85" borderId="13" xfId="0" applyNumberFormat="1" applyFont="1" applyFill="1" applyBorder="1" applyAlignment="1">
      <alignment horizontal="right" vertical="top" wrapText="1" readingOrder="1"/>
    </xf>
    <xf numFmtId="166" fontId="4" fillId="16" borderId="13" xfId="0" applyNumberFormat="1" applyFont="1" applyFill="1" applyBorder="1" applyAlignment="1">
      <alignment horizontal="right" vertical="top" wrapText="1" readingOrder="1"/>
    </xf>
    <xf numFmtId="166" fontId="4" fillId="25" borderId="13" xfId="0" applyNumberFormat="1" applyFont="1" applyFill="1" applyBorder="1" applyAlignment="1">
      <alignment horizontal="right" vertical="top" wrapText="1" readingOrder="1"/>
    </xf>
    <xf numFmtId="166" fontId="4" fillId="52" borderId="13" xfId="0" applyNumberFormat="1" applyFont="1" applyFill="1" applyBorder="1" applyAlignment="1">
      <alignment horizontal="right" vertical="top" wrapText="1" readingOrder="1"/>
    </xf>
    <xf numFmtId="166" fontId="4" fillId="80" borderId="13" xfId="0" applyNumberFormat="1" applyFont="1" applyFill="1" applyBorder="1" applyAlignment="1">
      <alignment horizontal="right" vertical="top" wrapText="1" readingOrder="1"/>
    </xf>
    <xf numFmtId="166" fontId="4" fillId="3" borderId="7" xfId="0" applyNumberFormat="1" applyFont="1" applyFill="1" applyBorder="1" applyAlignment="1">
      <alignment horizontal="right" vertical="top" wrapText="1" readingOrder="1"/>
    </xf>
    <xf numFmtId="166" fontId="4" fillId="7" borderId="7" xfId="0" applyNumberFormat="1" applyFont="1" applyFill="1" applyBorder="1" applyAlignment="1">
      <alignment horizontal="right" vertical="top" wrapText="1" readingOrder="1"/>
    </xf>
    <xf numFmtId="166" fontId="4" fillId="136" borderId="7" xfId="0" applyNumberFormat="1" applyFont="1" applyFill="1" applyBorder="1" applyAlignment="1">
      <alignment horizontal="right" vertical="top" wrapText="1" readingOrder="1"/>
    </xf>
    <xf numFmtId="166" fontId="4" fillId="137" borderId="7" xfId="0" applyNumberFormat="1" applyFont="1" applyFill="1" applyBorder="1" applyAlignment="1">
      <alignment horizontal="right" vertical="top" wrapText="1" readingOrder="1"/>
    </xf>
    <xf numFmtId="166" fontId="4" fillId="138" borderId="7" xfId="0" applyNumberFormat="1" applyFont="1" applyFill="1" applyBorder="1" applyAlignment="1">
      <alignment horizontal="right" vertical="top" wrapText="1" readingOrder="1"/>
    </xf>
    <xf numFmtId="166" fontId="4" fillId="139" borderId="7" xfId="0" applyNumberFormat="1" applyFont="1" applyFill="1" applyBorder="1" applyAlignment="1">
      <alignment horizontal="right" vertical="top" wrapText="1" readingOrder="1"/>
    </xf>
    <xf numFmtId="166" fontId="4" fillId="140" borderId="7" xfId="0" applyNumberFormat="1" applyFont="1" applyFill="1" applyBorder="1" applyAlignment="1">
      <alignment horizontal="right" vertical="top" wrapText="1" readingOrder="1"/>
    </xf>
    <xf numFmtId="166" fontId="4" fillId="141" borderId="7" xfId="0" applyNumberFormat="1" applyFont="1" applyFill="1" applyBorder="1" applyAlignment="1">
      <alignment horizontal="right" vertical="top" wrapText="1" readingOrder="1"/>
    </xf>
    <xf numFmtId="166" fontId="4" fillId="142" borderId="7" xfId="0" applyNumberFormat="1" applyFont="1" applyFill="1" applyBorder="1" applyAlignment="1">
      <alignment horizontal="right" vertical="top" wrapText="1" readingOrder="1"/>
    </xf>
    <xf numFmtId="166" fontId="4" fillId="143" borderId="7" xfId="0" applyNumberFormat="1" applyFont="1" applyFill="1" applyBorder="1" applyAlignment="1">
      <alignment horizontal="right" vertical="top" wrapText="1" readingOrder="1"/>
    </xf>
    <xf numFmtId="166" fontId="4" fillId="144" borderId="7" xfId="0" applyNumberFormat="1" applyFont="1" applyFill="1" applyBorder="1" applyAlignment="1">
      <alignment horizontal="right" vertical="top" wrapText="1" readingOrder="1"/>
    </xf>
    <xf numFmtId="166" fontId="4" fillId="53" borderId="8" xfId="0" applyNumberFormat="1" applyFont="1" applyFill="1" applyBorder="1" applyAlignment="1">
      <alignment horizontal="right" vertical="top" wrapText="1" readingOrder="1"/>
    </xf>
    <xf numFmtId="166" fontId="4" fillId="145" borderId="7" xfId="0" applyNumberFormat="1" applyFont="1" applyFill="1" applyBorder="1" applyAlignment="1">
      <alignment horizontal="right" vertical="top" wrapText="1" readingOrder="1"/>
    </xf>
    <xf numFmtId="166" fontId="4" fillId="146" borderId="7" xfId="0" applyNumberFormat="1" applyFont="1" applyFill="1" applyBorder="1" applyAlignment="1">
      <alignment horizontal="right" vertical="top" wrapText="1" readingOrder="1"/>
    </xf>
    <xf numFmtId="166" fontId="4" fillId="147" borderId="7" xfId="0" applyNumberFormat="1" applyFont="1" applyFill="1" applyBorder="1" applyAlignment="1">
      <alignment horizontal="right" vertical="top" wrapText="1" readingOrder="1"/>
    </xf>
    <xf numFmtId="166" fontId="4" fillId="148" borderId="7" xfId="0" applyNumberFormat="1" applyFont="1" applyFill="1" applyBorder="1" applyAlignment="1">
      <alignment horizontal="right" vertical="top" wrapText="1" readingOrder="1"/>
    </xf>
    <xf numFmtId="166" fontId="4" fillId="149" borderId="7" xfId="0" applyNumberFormat="1" applyFont="1" applyFill="1" applyBorder="1" applyAlignment="1">
      <alignment horizontal="right" vertical="top" wrapText="1" readingOrder="1"/>
    </xf>
    <xf numFmtId="166" fontId="4" fillId="150" borderId="7" xfId="0" applyNumberFormat="1" applyFont="1" applyFill="1" applyBorder="1" applyAlignment="1">
      <alignment horizontal="right" vertical="top" wrapText="1" readingOrder="1"/>
    </xf>
    <xf numFmtId="166" fontId="4" fillId="151" borderId="7" xfId="0" applyNumberFormat="1" applyFont="1" applyFill="1" applyBorder="1" applyAlignment="1">
      <alignment horizontal="right" vertical="top" wrapText="1" readingOrder="1"/>
    </xf>
    <xf numFmtId="166" fontId="4" fillId="152" borderId="7" xfId="0" applyNumberFormat="1" applyFont="1" applyFill="1" applyBorder="1" applyAlignment="1">
      <alignment horizontal="right" vertical="top" wrapText="1" readingOrder="1"/>
    </xf>
    <xf numFmtId="166" fontId="4" fillId="153" borderId="7" xfId="0" applyNumberFormat="1" applyFont="1" applyFill="1" applyBorder="1" applyAlignment="1">
      <alignment horizontal="right" vertical="top" wrapText="1" readingOrder="1"/>
    </xf>
    <xf numFmtId="166" fontId="4" fillId="154" borderId="7" xfId="0" applyNumberFormat="1" applyFont="1" applyFill="1" applyBorder="1" applyAlignment="1">
      <alignment horizontal="right" vertical="top" wrapText="1" readingOrder="1"/>
    </xf>
    <xf numFmtId="166" fontId="4" fillId="155" borderId="7" xfId="0" applyNumberFormat="1" applyFont="1" applyFill="1" applyBorder="1" applyAlignment="1">
      <alignment horizontal="right" vertical="top" wrapText="1" readingOrder="1"/>
    </xf>
    <xf numFmtId="166" fontId="4" fillId="132" borderId="7" xfId="0" applyNumberFormat="1" applyFont="1" applyFill="1" applyBorder="1" applyAlignment="1">
      <alignment horizontal="right" vertical="top" wrapText="1" readingOrder="1"/>
    </xf>
    <xf numFmtId="166" fontId="4" fillId="156" borderId="7" xfId="0" applyNumberFormat="1" applyFont="1" applyFill="1" applyBorder="1" applyAlignment="1">
      <alignment horizontal="right" vertical="top" wrapText="1" readingOrder="1"/>
    </xf>
    <xf numFmtId="166" fontId="4" fillId="157" borderId="7" xfId="0" applyNumberFormat="1" applyFont="1" applyFill="1" applyBorder="1" applyAlignment="1">
      <alignment horizontal="right" vertical="top" wrapText="1" readingOrder="1"/>
    </xf>
    <xf numFmtId="166" fontId="4" fillId="158" borderId="7" xfId="0" applyNumberFormat="1" applyFont="1" applyFill="1" applyBorder="1" applyAlignment="1">
      <alignment horizontal="right" vertical="top" wrapText="1" readingOrder="1"/>
    </xf>
    <xf numFmtId="166" fontId="4" fillId="159" borderId="7" xfId="0" applyNumberFormat="1" applyFont="1" applyFill="1" applyBorder="1" applyAlignment="1">
      <alignment horizontal="right" vertical="top" wrapText="1" readingOrder="1"/>
    </xf>
    <xf numFmtId="166" fontId="4" fillId="160" borderId="7" xfId="0" applyNumberFormat="1" applyFont="1" applyFill="1" applyBorder="1" applyAlignment="1">
      <alignment horizontal="right" vertical="top" wrapText="1" readingOrder="1"/>
    </xf>
    <xf numFmtId="166" fontId="4" fillId="161" borderId="7" xfId="0" applyNumberFormat="1" applyFont="1" applyFill="1" applyBorder="1" applyAlignment="1">
      <alignment horizontal="right" vertical="top" wrapText="1" readingOrder="1"/>
    </xf>
    <xf numFmtId="166" fontId="4" fillId="162" borderId="7" xfId="0" applyNumberFormat="1" applyFont="1" applyFill="1" applyBorder="1" applyAlignment="1">
      <alignment horizontal="right" vertical="top" wrapText="1" readingOrder="1"/>
    </xf>
    <xf numFmtId="166" fontId="4" fillId="163" borderId="7" xfId="0" applyNumberFormat="1" applyFont="1" applyFill="1" applyBorder="1" applyAlignment="1">
      <alignment horizontal="right" vertical="top" wrapText="1" readingOrder="1"/>
    </xf>
    <xf numFmtId="166" fontId="4" fillId="6" borderId="7" xfId="0" applyNumberFormat="1" applyFont="1" applyFill="1" applyBorder="1" applyAlignment="1">
      <alignment horizontal="right" vertical="top" wrapText="1" readingOrder="1"/>
    </xf>
    <xf numFmtId="166" fontId="4" fillId="164" borderId="7" xfId="0" applyNumberFormat="1" applyFont="1" applyFill="1" applyBorder="1" applyAlignment="1">
      <alignment horizontal="right" vertical="top" wrapText="1" readingOrder="1"/>
    </xf>
    <xf numFmtId="166" fontId="4" fillId="165" borderId="7" xfId="0" applyNumberFormat="1" applyFont="1" applyFill="1" applyBorder="1" applyAlignment="1">
      <alignment horizontal="right" vertical="top" wrapText="1" readingOrder="1"/>
    </xf>
    <xf numFmtId="166" fontId="4" fillId="166" borderId="7" xfId="0" applyNumberFormat="1" applyFont="1" applyFill="1" applyBorder="1" applyAlignment="1">
      <alignment horizontal="right" vertical="top" wrapText="1" readingOrder="1"/>
    </xf>
    <xf numFmtId="166" fontId="4" fillId="167" borderId="7" xfId="0" applyNumberFormat="1" applyFont="1" applyFill="1" applyBorder="1" applyAlignment="1">
      <alignment horizontal="right" vertical="top" wrapText="1" readingOrder="1"/>
    </xf>
    <xf numFmtId="166" fontId="4" fillId="168" borderId="7" xfId="0" applyNumberFormat="1" applyFont="1" applyFill="1" applyBorder="1" applyAlignment="1">
      <alignment horizontal="right" vertical="top" wrapText="1" readingOrder="1"/>
    </xf>
    <xf numFmtId="166" fontId="4" fillId="169" borderId="7" xfId="0" applyNumberFormat="1" applyFont="1" applyFill="1" applyBorder="1" applyAlignment="1">
      <alignment horizontal="right" vertical="top" wrapText="1" readingOrder="1"/>
    </xf>
    <xf numFmtId="166" fontId="4" fillId="170" borderId="7" xfId="0" applyNumberFormat="1" applyFont="1" applyFill="1" applyBorder="1" applyAlignment="1">
      <alignment horizontal="right" vertical="top" wrapText="1" readingOrder="1"/>
    </xf>
    <xf numFmtId="166" fontId="4" fillId="171" borderId="7" xfId="0" applyNumberFormat="1" applyFont="1" applyFill="1" applyBorder="1" applyAlignment="1">
      <alignment horizontal="right" vertical="top" wrapText="1" readingOrder="1"/>
    </xf>
    <xf numFmtId="166" fontId="4" fillId="172" borderId="7" xfId="0" applyNumberFormat="1" applyFont="1" applyFill="1" applyBorder="1" applyAlignment="1">
      <alignment horizontal="right" vertical="top" wrapText="1" readingOrder="1"/>
    </xf>
    <xf numFmtId="166" fontId="4" fillId="173" borderId="7" xfId="0" applyNumberFormat="1" applyFont="1" applyFill="1" applyBorder="1" applyAlignment="1">
      <alignment horizontal="right" vertical="top" wrapText="1" readingOrder="1"/>
    </xf>
    <xf numFmtId="166" fontId="4" fillId="174" borderId="7" xfId="0" applyNumberFormat="1" applyFont="1" applyFill="1" applyBorder="1" applyAlignment="1">
      <alignment horizontal="right" vertical="top" wrapText="1" readingOrder="1"/>
    </xf>
    <xf numFmtId="166" fontId="4" fillId="175" borderId="7" xfId="0" applyNumberFormat="1" applyFont="1" applyFill="1" applyBorder="1" applyAlignment="1">
      <alignment horizontal="right" vertical="top" wrapText="1" readingOrder="1"/>
    </xf>
    <xf numFmtId="166" fontId="4" fillId="176" borderId="7" xfId="0" applyNumberFormat="1" applyFont="1" applyFill="1" applyBorder="1" applyAlignment="1">
      <alignment horizontal="right" vertical="top" wrapText="1" readingOrder="1"/>
    </xf>
    <xf numFmtId="166" fontId="4" fillId="177" borderId="8" xfId="0" applyNumberFormat="1" applyFont="1" applyFill="1" applyBorder="1" applyAlignment="1">
      <alignment horizontal="right" vertical="top" wrapText="1" readingOrder="1"/>
    </xf>
    <xf numFmtId="166" fontId="4" fillId="178" borderId="7" xfId="0" applyNumberFormat="1" applyFont="1" applyFill="1" applyBorder="1" applyAlignment="1">
      <alignment horizontal="right" vertical="top" wrapText="1" readingOrder="1"/>
    </xf>
    <xf numFmtId="166" fontId="4" fillId="179" borderId="7" xfId="0" applyNumberFormat="1" applyFont="1" applyFill="1" applyBorder="1" applyAlignment="1">
      <alignment horizontal="right" vertical="top" wrapText="1" readingOrder="1"/>
    </xf>
    <xf numFmtId="166" fontId="4" fillId="4" borderId="7" xfId="0" applyNumberFormat="1" applyFont="1" applyFill="1" applyBorder="1" applyAlignment="1">
      <alignment horizontal="right" vertical="top" wrapText="1" readingOrder="1"/>
    </xf>
    <xf numFmtId="166" fontId="4" fillId="180" borderId="7" xfId="0" applyNumberFormat="1" applyFont="1" applyFill="1" applyBorder="1" applyAlignment="1">
      <alignment horizontal="right" vertical="top" wrapText="1" readingOrder="1"/>
    </xf>
    <xf numFmtId="166" fontId="4" fillId="181" borderId="7" xfId="0" applyNumberFormat="1" applyFont="1" applyFill="1" applyBorder="1" applyAlignment="1">
      <alignment horizontal="right" vertical="top" wrapText="1" readingOrder="1"/>
    </xf>
    <xf numFmtId="166" fontId="4" fillId="125" borderId="8" xfId="0" applyNumberFormat="1" applyFont="1" applyFill="1" applyBorder="1" applyAlignment="1">
      <alignment horizontal="right" vertical="top" wrapText="1" readingOrder="1"/>
    </xf>
    <xf numFmtId="166" fontId="4" fillId="182" borderId="7" xfId="0" applyNumberFormat="1" applyFont="1" applyFill="1" applyBorder="1" applyAlignment="1">
      <alignment horizontal="right" vertical="top" wrapText="1" readingOrder="1"/>
    </xf>
    <xf numFmtId="166" fontId="4" fillId="134" borderId="7" xfId="0" applyNumberFormat="1" applyFont="1" applyFill="1" applyBorder="1" applyAlignment="1">
      <alignment horizontal="right" vertical="top" wrapText="1" readingOrder="1"/>
    </xf>
    <xf numFmtId="166" fontId="4" fillId="80" borderId="8" xfId="0" applyNumberFormat="1" applyFont="1" applyFill="1" applyBorder="1" applyAlignment="1">
      <alignment horizontal="right" vertical="top" wrapText="1" readingOrder="1"/>
    </xf>
    <xf numFmtId="166" fontId="4" fillId="183" borderId="7" xfId="0" applyNumberFormat="1" applyFont="1" applyFill="1" applyBorder="1" applyAlignment="1">
      <alignment horizontal="right" vertical="top" wrapText="1" readingOrder="1"/>
    </xf>
    <xf numFmtId="166" fontId="4" fillId="184" borderId="7" xfId="0" applyNumberFormat="1" applyFont="1" applyFill="1" applyBorder="1" applyAlignment="1">
      <alignment horizontal="right" vertical="top" wrapText="1" readingOrder="1"/>
    </xf>
    <xf numFmtId="166" fontId="4" fillId="185" borderId="7" xfId="0" applyNumberFormat="1" applyFont="1" applyFill="1" applyBorder="1" applyAlignment="1">
      <alignment horizontal="right" vertical="top" wrapText="1" readingOrder="1"/>
    </xf>
    <xf numFmtId="166" fontId="4" fillId="186" borderId="7" xfId="0" applyNumberFormat="1" applyFont="1" applyFill="1" applyBorder="1" applyAlignment="1">
      <alignment horizontal="right" vertical="top" wrapText="1" readingOrder="1"/>
    </xf>
    <xf numFmtId="166" fontId="4" fillId="187" borderId="7" xfId="0" applyNumberFormat="1" applyFont="1" applyFill="1" applyBorder="1" applyAlignment="1">
      <alignment horizontal="right" vertical="top" wrapText="1" readingOrder="1"/>
    </xf>
    <xf numFmtId="166" fontId="4" fillId="188" borderId="7" xfId="0" applyNumberFormat="1" applyFont="1" applyFill="1" applyBorder="1" applyAlignment="1">
      <alignment horizontal="right" vertical="top" wrapText="1" readingOrder="1"/>
    </xf>
    <xf numFmtId="166" fontId="4" fillId="189" borderId="7" xfId="0" applyNumberFormat="1" applyFont="1" applyFill="1" applyBorder="1" applyAlignment="1">
      <alignment horizontal="right" vertical="top" wrapText="1" readingOrder="1"/>
    </xf>
    <xf numFmtId="166" fontId="4" fillId="190" borderId="7" xfId="0" applyNumberFormat="1" applyFont="1" applyFill="1" applyBorder="1" applyAlignment="1">
      <alignment horizontal="right" vertical="top" wrapText="1" readingOrder="1"/>
    </xf>
    <xf numFmtId="166" fontId="4" fillId="191" borderId="7" xfId="0" applyNumberFormat="1" applyFont="1" applyFill="1" applyBorder="1" applyAlignment="1">
      <alignment horizontal="right" vertical="top" wrapText="1" readingOrder="1"/>
    </xf>
    <xf numFmtId="166" fontId="4" fillId="101" borderId="8" xfId="0" applyNumberFormat="1" applyFont="1" applyFill="1" applyBorder="1" applyAlignment="1">
      <alignment horizontal="right" vertical="top" wrapText="1" readingOrder="1"/>
    </xf>
    <xf numFmtId="166" fontId="4" fillId="192" borderId="7" xfId="0" applyNumberFormat="1" applyFont="1" applyFill="1" applyBorder="1" applyAlignment="1">
      <alignment horizontal="right" vertical="top" wrapText="1" readingOrder="1"/>
    </xf>
    <xf numFmtId="166" fontId="4" fillId="193" borderId="7" xfId="0" applyNumberFormat="1" applyFont="1" applyFill="1" applyBorder="1" applyAlignment="1">
      <alignment horizontal="right" vertical="top" wrapText="1" readingOrder="1"/>
    </xf>
    <xf numFmtId="166" fontId="4" fillId="194" borderId="7" xfId="0" applyNumberFormat="1" applyFont="1" applyFill="1" applyBorder="1" applyAlignment="1">
      <alignment horizontal="right" vertical="top" wrapText="1" readingOrder="1"/>
    </xf>
    <xf numFmtId="166" fontId="4" fillId="195" borderId="7" xfId="0" applyNumberFormat="1" applyFont="1" applyFill="1" applyBorder="1" applyAlignment="1">
      <alignment horizontal="right" vertical="top" wrapText="1" readingOrder="1"/>
    </xf>
    <xf numFmtId="166" fontId="4" fillId="196" borderId="7" xfId="0" applyNumberFormat="1" applyFont="1" applyFill="1" applyBorder="1" applyAlignment="1">
      <alignment horizontal="right" vertical="top" wrapText="1" readingOrder="1"/>
    </xf>
    <xf numFmtId="166" fontId="4" fillId="197" borderId="7" xfId="0" applyNumberFormat="1" applyFont="1" applyFill="1" applyBorder="1" applyAlignment="1">
      <alignment horizontal="right" vertical="top" wrapText="1" readingOrder="1"/>
    </xf>
    <xf numFmtId="166" fontId="4" fillId="23" borderId="14" xfId="0" applyNumberFormat="1" applyFont="1" applyFill="1" applyBorder="1" applyAlignment="1">
      <alignment horizontal="right" vertical="top" wrapText="1" readingOrder="1"/>
    </xf>
    <xf numFmtId="166" fontId="4" fillId="58" borderId="13" xfId="0" applyNumberFormat="1" applyFont="1" applyFill="1" applyBorder="1" applyAlignment="1">
      <alignment horizontal="right" vertical="top" wrapText="1" readingOrder="1"/>
    </xf>
    <xf numFmtId="166" fontId="4" fillId="60" borderId="13" xfId="0" applyNumberFormat="1" applyFont="1" applyFill="1" applyBorder="1" applyAlignment="1">
      <alignment horizontal="right" vertical="top" wrapText="1" readingOrder="1"/>
    </xf>
    <xf numFmtId="166" fontId="4" fillId="180" borderId="13" xfId="0" applyNumberFormat="1" applyFont="1" applyFill="1" applyBorder="1" applyAlignment="1">
      <alignment horizontal="right" vertical="top" wrapText="1" readingOrder="1"/>
    </xf>
    <xf numFmtId="166" fontId="4" fillId="172" borderId="13" xfId="0" applyNumberFormat="1" applyFont="1" applyFill="1" applyBorder="1" applyAlignment="1">
      <alignment horizontal="right" vertical="top" wrapText="1" readingOrder="1"/>
    </xf>
    <xf numFmtId="166" fontId="4" fillId="93" borderId="13" xfId="0" applyNumberFormat="1" applyFont="1" applyFill="1" applyBorder="1" applyAlignment="1">
      <alignment horizontal="right" vertical="top" wrapText="1" readingOrder="1"/>
    </xf>
    <xf numFmtId="166" fontId="4" fillId="122" borderId="13" xfId="0" applyNumberFormat="1" applyFont="1" applyFill="1" applyBorder="1" applyAlignment="1">
      <alignment horizontal="right" vertical="top" wrapText="1" readingOrder="1"/>
    </xf>
    <xf numFmtId="166" fontId="4" fillId="18" borderId="13" xfId="0" applyNumberFormat="1" applyFont="1" applyFill="1" applyBorder="1" applyAlignment="1">
      <alignment horizontal="right" vertical="top" wrapText="1" readingOrder="1"/>
    </xf>
    <xf numFmtId="166" fontId="4" fillId="79" borderId="13" xfId="0" applyNumberFormat="1" applyFont="1" applyFill="1" applyBorder="1" applyAlignment="1">
      <alignment horizontal="right" vertical="top" wrapText="1" readingOrder="1"/>
    </xf>
    <xf numFmtId="166" fontId="4" fillId="14" borderId="13" xfId="0" applyNumberFormat="1" applyFont="1" applyFill="1" applyBorder="1" applyAlignment="1">
      <alignment horizontal="right" vertical="top" wrapText="1" readingOrder="1"/>
    </xf>
    <xf numFmtId="166" fontId="4" fillId="106" borderId="13" xfId="0" applyNumberFormat="1" applyFont="1" applyFill="1" applyBorder="1" applyAlignment="1">
      <alignment horizontal="right" vertical="top" wrapText="1" readingOrder="1"/>
    </xf>
    <xf numFmtId="166" fontId="4" fillId="110" borderId="8" xfId="0" applyNumberFormat="1" applyFont="1" applyFill="1" applyBorder="1" applyAlignment="1">
      <alignment horizontal="right" vertical="top" wrapText="1" readingOrder="1"/>
    </xf>
    <xf numFmtId="166" fontId="4" fillId="87" borderId="8" xfId="0" applyNumberFormat="1" applyFont="1" applyFill="1" applyBorder="1" applyAlignment="1">
      <alignment horizontal="right" vertical="top" wrapText="1" readingOrder="1"/>
    </xf>
    <xf numFmtId="166" fontId="4" fillId="27" borderId="8" xfId="0" applyNumberFormat="1" applyFont="1" applyFill="1" applyBorder="1" applyAlignment="1">
      <alignment horizontal="right" vertical="top" wrapText="1" readingOrder="1"/>
    </xf>
    <xf numFmtId="166" fontId="4" fillId="198" borderId="7" xfId="0" applyNumberFormat="1" applyFont="1" applyFill="1" applyBorder="1" applyAlignment="1">
      <alignment horizontal="right" vertical="top" wrapText="1" readingOrder="1"/>
    </xf>
    <xf numFmtId="166" fontId="4" fillId="106" borderId="8" xfId="0" applyNumberFormat="1" applyFont="1" applyFill="1" applyBorder="1" applyAlignment="1">
      <alignment horizontal="right" vertical="top" wrapText="1" readingOrder="1"/>
    </xf>
    <xf numFmtId="166" fontId="4" fillId="199" borderId="7" xfId="0" applyNumberFormat="1" applyFont="1" applyFill="1" applyBorder="1" applyAlignment="1">
      <alignment horizontal="right" vertical="top" wrapText="1" readingOrder="1"/>
    </xf>
    <xf numFmtId="166" fontId="4" fillId="200" borderId="7" xfId="0" applyNumberFormat="1" applyFont="1" applyFill="1" applyBorder="1" applyAlignment="1">
      <alignment horizontal="right" vertical="top" wrapText="1" readingOrder="1"/>
    </xf>
    <xf numFmtId="166" fontId="4" fillId="201" borderId="7" xfId="0" applyNumberFormat="1" applyFont="1" applyFill="1" applyBorder="1" applyAlignment="1">
      <alignment horizontal="right" vertical="top" wrapText="1" readingOrder="1"/>
    </xf>
    <xf numFmtId="166" fontId="4" fillId="88" borderId="8" xfId="0" applyNumberFormat="1" applyFont="1" applyFill="1" applyBorder="1" applyAlignment="1">
      <alignment horizontal="right" vertical="top" wrapText="1" readingOrder="1"/>
    </xf>
    <xf numFmtId="166" fontId="4" fillId="202" borderId="7" xfId="0" applyNumberFormat="1" applyFont="1" applyFill="1" applyBorder="1" applyAlignment="1">
      <alignment horizontal="right" vertical="top" wrapText="1" readingOrder="1"/>
    </xf>
    <xf numFmtId="166" fontId="4" fillId="203" borderId="7" xfId="0" applyNumberFormat="1" applyFont="1" applyFill="1" applyBorder="1" applyAlignment="1">
      <alignment horizontal="right" vertical="top" wrapText="1" readingOrder="1"/>
    </xf>
    <xf numFmtId="166" fontId="4" fillId="204" borderId="7" xfId="0" applyNumberFormat="1" applyFont="1" applyFill="1" applyBorder="1" applyAlignment="1">
      <alignment horizontal="right" vertical="top" wrapText="1" readingOrder="1"/>
    </xf>
    <xf numFmtId="166" fontId="4" fillId="135" borderId="7" xfId="0" applyNumberFormat="1" applyFont="1" applyFill="1" applyBorder="1" applyAlignment="1">
      <alignment horizontal="right" vertical="top" wrapText="1" readingOrder="1"/>
    </xf>
    <xf numFmtId="166" fontId="4" fillId="190" borderId="8" xfId="0" applyNumberFormat="1" applyFont="1" applyFill="1" applyBorder="1" applyAlignment="1">
      <alignment horizontal="right" vertical="top" wrapText="1" readingOrder="1"/>
    </xf>
    <xf numFmtId="166" fontId="4" fillId="205" borderId="7" xfId="0" applyNumberFormat="1" applyFont="1" applyFill="1" applyBorder="1" applyAlignment="1">
      <alignment horizontal="right" vertical="top" wrapText="1" readingOrder="1"/>
    </xf>
    <xf numFmtId="166" fontId="4" fillId="206" borderId="7" xfId="0" applyNumberFormat="1" applyFont="1" applyFill="1" applyBorder="1" applyAlignment="1">
      <alignment horizontal="right" vertical="top" wrapText="1" readingOrder="1"/>
    </xf>
    <xf numFmtId="166" fontId="4" fillId="164" borderId="8" xfId="0" applyNumberFormat="1" applyFont="1" applyFill="1" applyBorder="1" applyAlignment="1">
      <alignment horizontal="right" vertical="top" wrapText="1" readingOrder="1"/>
    </xf>
    <xf numFmtId="166" fontId="4" fillId="207" borderId="7" xfId="0" applyNumberFormat="1" applyFont="1" applyFill="1" applyBorder="1" applyAlignment="1">
      <alignment horizontal="right" vertical="top" wrapText="1" readingOrder="1"/>
    </xf>
    <xf numFmtId="166" fontId="4" fillId="208" borderId="7" xfId="0" applyNumberFormat="1" applyFont="1" applyFill="1" applyBorder="1" applyAlignment="1">
      <alignment horizontal="right" vertical="top" wrapText="1" readingOrder="1"/>
    </xf>
    <xf numFmtId="166" fontId="4" fillId="17" borderId="8" xfId="0" applyNumberFormat="1" applyFont="1" applyFill="1" applyBorder="1" applyAlignment="1">
      <alignment horizontal="right" vertical="top" wrapText="1" readingOrder="1"/>
    </xf>
    <xf numFmtId="166" fontId="4" fillId="113" borderId="8" xfId="0" applyNumberFormat="1" applyFont="1" applyFill="1" applyBorder="1" applyAlignment="1">
      <alignment horizontal="right" vertical="top" wrapText="1" readingOrder="1"/>
    </xf>
    <xf numFmtId="166" fontId="4" fillId="209" borderId="7" xfId="0" applyNumberFormat="1" applyFont="1" applyFill="1" applyBorder="1" applyAlignment="1">
      <alignment horizontal="right" vertical="top" wrapText="1" readingOrder="1"/>
    </xf>
    <xf numFmtId="166" fontId="4" fillId="68" borderId="8" xfId="0" applyNumberFormat="1" applyFont="1" applyFill="1" applyBorder="1" applyAlignment="1">
      <alignment horizontal="right" vertical="top" wrapText="1" readingOrder="1"/>
    </xf>
    <xf numFmtId="166" fontId="4" fillId="18" borderId="8" xfId="0" applyNumberFormat="1" applyFont="1" applyFill="1" applyBorder="1" applyAlignment="1">
      <alignment horizontal="right" vertical="top" wrapText="1" readingOrder="1"/>
    </xf>
    <xf numFmtId="166" fontId="4" fillId="210" borderId="7" xfId="0" applyNumberFormat="1" applyFont="1" applyFill="1" applyBorder="1" applyAlignment="1">
      <alignment horizontal="right" vertical="top" wrapText="1" readingOrder="1"/>
    </xf>
    <xf numFmtId="166" fontId="4" fillId="23" borderId="8" xfId="0" applyNumberFormat="1" applyFont="1" applyFill="1" applyBorder="1" applyAlignment="1">
      <alignment horizontal="right" vertical="top" wrapText="1" readingOrder="1"/>
    </xf>
    <xf numFmtId="166" fontId="4" fillId="211" borderId="7" xfId="0" applyNumberFormat="1" applyFont="1" applyFill="1" applyBorder="1" applyAlignment="1">
      <alignment horizontal="right" vertical="top" wrapText="1" readingOrder="1"/>
    </xf>
    <xf numFmtId="166" fontId="4" fillId="212" borderId="7" xfId="0" applyNumberFormat="1" applyFont="1" applyFill="1" applyBorder="1" applyAlignment="1">
      <alignment horizontal="right" vertical="top" wrapText="1" readingOrder="1"/>
    </xf>
    <xf numFmtId="166" fontId="4" fillId="39" borderId="8" xfId="0" applyNumberFormat="1" applyFont="1" applyFill="1" applyBorder="1" applyAlignment="1">
      <alignment horizontal="right" vertical="top" wrapText="1" readingOrder="1"/>
    </xf>
    <xf numFmtId="166" fontId="4" fillId="213" borderId="7" xfId="0" applyNumberFormat="1" applyFont="1" applyFill="1" applyBorder="1" applyAlignment="1">
      <alignment horizontal="right" vertical="top" wrapText="1" readingOrder="1"/>
    </xf>
    <xf numFmtId="166" fontId="4" fillId="47" borderId="8" xfId="0" applyNumberFormat="1" applyFont="1" applyFill="1" applyBorder="1" applyAlignment="1">
      <alignment horizontal="right" vertical="top" wrapText="1" readingOrder="1"/>
    </xf>
    <xf numFmtId="166" fontId="4" fillId="49" borderId="8" xfId="0" applyNumberFormat="1" applyFont="1" applyFill="1" applyBorder="1" applyAlignment="1">
      <alignment horizontal="right" vertical="top" wrapText="1" readingOrder="1"/>
    </xf>
    <xf numFmtId="166" fontId="4" fillId="214" borderId="7" xfId="0" applyNumberFormat="1" applyFont="1" applyFill="1" applyBorder="1" applyAlignment="1">
      <alignment horizontal="right" vertical="top" wrapText="1" readingOrder="1"/>
    </xf>
    <xf numFmtId="166" fontId="4" fillId="75" borderId="8" xfId="0" applyNumberFormat="1" applyFont="1" applyFill="1" applyBorder="1" applyAlignment="1">
      <alignment horizontal="right" vertical="top" wrapText="1" readingOrder="1"/>
    </xf>
    <xf numFmtId="166" fontId="4" fillId="24" borderId="8" xfId="0" applyNumberFormat="1" applyFont="1" applyFill="1" applyBorder="1" applyAlignment="1">
      <alignment horizontal="right" vertical="top" wrapText="1" readingOrder="1"/>
    </xf>
    <xf numFmtId="166" fontId="4" fillId="215" borderId="7" xfId="0" applyNumberFormat="1" applyFont="1" applyFill="1" applyBorder="1" applyAlignment="1">
      <alignment horizontal="right" vertical="top" wrapText="1" readingOrder="1"/>
    </xf>
    <xf numFmtId="166" fontId="4" fillId="43" borderId="8" xfId="0" applyNumberFormat="1" applyFont="1" applyFill="1" applyBorder="1" applyAlignment="1">
      <alignment horizontal="right" vertical="top" wrapText="1" readingOrder="1"/>
    </xf>
    <xf numFmtId="166" fontId="4" fillId="130" borderId="8" xfId="0" applyNumberFormat="1" applyFont="1" applyFill="1" applyBorder="1" applyAlignment="1">
      <alignment horizontal="right" vertical="top" wrapText="1" readingOrder="1"/>
    </xf>
    <xf numFmtId="166" fontId="4" fillId="102" borderId="8" xfId="0" applyNumberFormat="1" applyFont="1" applyFill="1" applyBorder="1" applyAlignment="1">
      <alignment horizontal="right" vertical="top" wrapText="1" readingOrder="1"/>
    </xf>
    <xf numFmtId="166" fontId="4" fillId="164" borderId="14" xfId="0" applyNumberFormat="1" applyFont="1" applyFill="1" applyBorder="1" applyAlignment="1">
      <alignment horizontal="right" vertical="top" wrapText="1" readingOrder="1"/>
    </xf>
    <xf numFmtId="166" fontId="4" fillId="37" borderId="13" xfId="0" applyNumberFormat="1" applyFont="1" applyFill="1" applyBorder="1" applyAlignment="1">
      <alignment horizontal="right" vertical="top" wrapText="1" readingOrder="1"/>
    </xf>
    <xf numFmtId="166" fontId="4" fillId="116" borderId="13" xfId="0" applyNumberFormat="1" applyFont="1" applyFill="1" applyBorder="1" applyAlignment="1">
      <alignment horizontal="right" vertical="top" wrapText="1" readingOrder="1"/>
    </xf>
    <xf numFmtId="166" fontId="4" fillId="185" borderId="13" xfId="0" applyNumberFormat="1" applyFont="1" applyFill="1" applyBorder="1" applyAlignment="1">
      <alignment horizontal="right" vertical="top" wrapText="1" readingOrder="1"/>
    </xf>
    <xf numFmtId="166" fontId="4" fillId="148" borderId="13" xfId="0" applyNumberFormat="1" applyFont="1" applyFill="1" applyBorder="1" applyAlignment="1">
      <alignment horizontal="right" vertical="top" wrapText="1" readingOrder="1"/>
    </xf>
    <xf numFmtId="166" fontId="4" fillId="139" borderId="13" xfId="0" applyNumberFormat="1" applyFont="1" applyFill="1" applyBorder="1" applyAlignment="1">
      <alignment horizontal="right" vertical="top" wrapText="1" readingOrder="1"/>
    </xf>
    <xf numFmtId="166" fontId="4" fillId="49" borderId="13" xfId="0" applyNumberFormat="1" applyFont="1" applyFill="1" applyBorder="1" applyAlignment="1">
      <alignment horizontal="right" vertical="top" wrapText="1" readingOrder="1"/>
    </xf>
    <xf numFmtId="166" fontId="4" fillId="15" borderId="13" xfId="0" applyNumberFormat="1" applyFont="1" applyFill="1" applyBorder="1" applyAlignment="1">
      <alignment horizontal="right" vertical="top" wrapText="1" readingOrder="1"/>
    </xf>
    <xf numFmtId="166" fontId="4" fillId="216" borderId="7" xfId="0" applyNumberFormat="1" applyFont="1" applyFill="1" applyBorder="1" applyAlignment="1">
      <alignment horizontal="right" vertical="top" wrapText="1" readingOrder="1"/>
    </xf>
    <xf numFmtId="166" fontId="4" fillId="217" borderId="7" xfId="0" applyNumberFormat="1" applyFont="1" applyFill="1" applyBorder="1" applyAlignment="1">
      <alignment horizontal="right" vertical="top" wrapText="1" readingOrder="1"/>
    </xf>
    <xf numFmtId="166" fontId="4" fillId="218" borderId="7" xfId="0" applyNumberFormat="1" applyFont="1" applyFill="1" applyBorder="1" applyAlignment="1">
      <alignment horizontal="right" vertical="top" wrapText="1" readingOrder="1"/>
    </xf>
    <xf numFmtId="166" fontId="4" fillId="219" borderId="7" xfId="0" applyNumberFormat="1" applyFont="1" applyFill="1" applyBorder="1" applyAlignment="1">
      <alignment horizontal="right" vertical="top" wrapText="1" readingOrder="1"/>
    </xf>
    <xf numFmtId="166" fontId="4" fillId="220" borderId="7" xfId="0" applyNumberFormat="1" applyFont="1" applyFill="1" applyBorder="1" applyAlignment="1">
      <alignment horizontal="right" vertical="top" wrapText="1" readingOrder="1"/>
    </xf>
    <xf numFmtId="166" fontId="4" fillId="221" borderId="7" xfId="0" applyNumberFormat="1" applyFont="1" applyFill="1" applyBorder="1" applyAlignment="1">
      <alignment horizontal="right" vertical="top" wrapText="1" readingOrder="1"/>
    </xf>
    <xf numFmtId="166" fontId="4" fillId="222" borderId="7" xfId="0" applyNumberFormat="1" applyFont="1" applyFill="1" applyBorder="1" applyAlignment="1">
      <alignment horizontal="right" vertical="top" wrapText="1" readingOrder="1"/>
    </xf>
    <xf numFmtId="166" fontId="4" fillId="223" borderId="7" xfId="0" applyNumberFormat="1" applyFont="1" applyFill="1" applyBorder="1" applyAlignment="1">
      <alignment horizontal="right" vertical="top" wrapText="1" readingOrder="1"/>
    </xf>
    <xf numFmtId="166" fontId="4" fillId="224" borderId="7" xfId="0" applyNumberFormat="1" applyFont="1" applyFill="1" applyBorder="1" applyAlignment="1">
      <alignment horizontal="right" vertical="top" wrapText="1" readingOrder="1"/>
    </xf>
    <xf numFmtId="166" fontId="4" fillId="115" borderId="8" xfId="0" applyNumberFormat="1" applyFont="1" applyFill="1" applyBorder="1" applyAlignment="1">
      <alignment horizontal="right" vertical="top" wrapText="1" readingOrder="1"/>
    </xf>
    <xf numFmtId="166" fontId="4" fillId="225" borderId="7" xfId="0" applyNumberFormat="1" applyFont="1" applyFill="1" applyBorder="1" applyAlignment="1">
      <alignment horizontal="right" vertical="top" wrapText="1" readingOrder="1"/>
    </xf>
    <xf numFmtId="166" fontId="4" fillId="226" borderId="7" xfId="0" applyNumberFormat="1" applyFont="1" applyFill="1" applyBorder="1" applyAlignment="1">
      <alignment horizontal="right" vertical="top" wrapText="1" readingOrder="1"/>
    </xf>
    <xf numFmtId="166" fontId="4" fillId="227" borderId="7" xfId="0" applyNumberFormat="1" applyFont="1" applyFill="1" applyBorder="1" applyAlignment="1">
      <alignment horizontal="right" vertical="top" wrapText="1" readingOrder="1"/>
    </xf>
    <xf numFmtId="166" fontId="4" fillId="228" borderId="7" xfId="0" applyNumberFormat="1" applyFont="1" applyFill="1" applyBorder="1" applyAlignment="1">
      <alignment horizontal="right" vertical="top" wrapText="1" readingOrder="1"/>
    </xf>
    <xf numFmtId="166" fontId="4" fillId="229" borderId="7" xfId="0" applyNumberFormat="1" applyFont="1" applyFill="1" applyBorder="1" applyAlignment="1">
      <alignment horizontal="right" vertical="top" wrapText="1" readingOrder="1"/>
    </xf>
    <xf numFmtId="166" fontId="4" fillId="8" borderId="7" xfId="0" applyNumberFormat="1" applyFont="1" applyFill="1" applyBorder="1" applyAlignment="1">
      <alignment horizontal="right" vertical="top" wrapText="1" readingOrder="1"/>
    </xf>
    <xf numFmtId="166" fontId="4" fillId="230" borderId="7" xfId="0" applyNumberFormat="1" applyFont="1" applyFill="1" applyBorder="1" applyAlignment="1">
      <alignment horizontal="right" vertical="top" wrapText="1" readingOrder="1"/>
    </xf>
    <xf numFmtId="166" fontId="4" fillId="231" borderId="7" xfId="0" applyNumberFormat="1" applyFont="1" applyFill="1" applyBorder="1" applyAlignment="1">
      <alignment horizontal="right" vertical="top" wrapText="1" readingOrder="1"/>
    </xf>
    <xf numFmtId="166" fontId="4" fillId="232" borderId="7" xfId="0" applyNumberFormat="1" applyFont="1" applyFill="1" applyBorder="1" applyAlignment="1">
      <alignment horizontal="right" vertical="top" wrapText="1" readingOrder="1"/>
    </xf>
    <xf numFmtId="166" fontId="4" fillId="233" borderId="7" xfId="0" applyNumberFormat="1" applyFont="1" applyFill="1" applyBorder="1" applyAlignment="1">
      <alignment horizontal="right" vertical="top" wrapText="1" readingOrder="1"/>
    </xf>
    <xf numFmtId="166" fontId="4" fillId="234" borderId="7" xfId="0" applyNumberFormat="1" applyFont="1" applyFill="1" applyBorder="1" applyAlignment="1">
      <alignment horizontal="right" vertical="top" wrapText="1" readingOrder="1"/>
    </xf>
    <xf numFmtId="166" fontId="4" fillId="235" borderId="7" xfId="0" applyNumberFormat="1" applyFont="1" applyFill="1" applyBorder="1" applyAlignment="1">
      <alignment horizontal="right" vertical="top" wrapText="1" readingOrder="1"/>
    </xf>
    <xf numFmtId="166" fontId="4" fillId="236" borderId="7" xfId="0" applyNumberFormat="1" applyFont="1" applyFill="1" applyBorder="1" applyAlignment="1">
      <alignment horizontal="right" vertical="top" wrapText="1" readingOrder="1"/>
    </xf>
    <xf numFmtId="166" fontId="4" fillId="237" borderId="7" xfId="0" applyNumberFormat="1" applyFont="1" applyFill="1" applyBorder="1" applyAlignment="1">
      <alignment horizontal="right" vertical="top" wrapText="1" readingOrder="1"/>
    </xf>
    <xf numFmtId="166" fontId="4" fillId="238" borderId="7" xfId="0" applyNumberFormat="1" applyFont="1" applyFill="1" applyBorder="1" applyAlignment="1">
      <alignment horizontal="right" vertical="top" wrapText="1" readingOrder="1"/>
    </xf>
    <xf numFmtId="166" fontId="4" fillId="239" borderId="7" xfId="0" applyNumberFormat="1" applyFont="1" applyFill="1" applyBorder="1" applyAlignment="1">
      <alignment horizontal="right" vertical="top" wrapText="1" readingOrder="1"/>
    </xf>
    <xf numFmtId="166" fontId="4" fillId="131" borderId="8" xfId="0" applyNumberFormat="1" applyFont="1" applyFill="1" applyBorder="1" applyAlignment="1">
      <alignment horizontal="right" vertical="top" wrapText="1" readingOrder="1"/>
    </xf>
    <xf numFmtId="166" fontId="4" fillId="240" borderId="7" xfId="0" applyNumberFormat="1" applyFont="1" applyFill="1" applyBorder="1" applyAlignment="1">
      <alignment horizontal="right" vertical="top" wrapText="1" readingOrder="1"/>
    </xf>
    <xf numFmtId="166" fontId="4" fillId="241" borderId="7" xfId="0" applyNumberFormat="1" applyFont="1" applyFill="1" applyBorder="1" applyAlignment="1">
      <alignment horizontal="right" vertical="top" wrapText="1" readingOrder="1"/>
    </xf>
    <xf numFmtId="166" fontId="4" fillId="242" borderId="7" xfId="0" applyNumberFormat="1" applyFont="1" applyFill="1" applyBorder="1" applyAlignment="1">
      <alignment horizontal="right" vertical="top" wrapText="1" readingOrder="1"/>
    </xf>
    <xf numFmtId="166" fontId="4" fillId="243" borderId="7" xfId="0" applyNumberFormat="1" applyFont="1" applyFill="1" applyBorder="1" applyAlignment="1">
      <alignment horizontal="right" vertical="top" wrapText="1" readingOrder="1"/>
    </xf>
    <xf numFmtId="166" fontId="4" fillId="244" borderId="7" xfId="0" applyNumberFormat="1" applyFont="1" applyFill="1" applyBorder="1" applyAlignment="1">
      <alignment horizontal="right" vertical="top" wrapText="1" readingOrder="1"/>
    </xf>
    <xf numFmtId="166" fontId="4" fillId="245" borderId="7" xfId="0" applyNumberFormat="1" applyFont="1" applyFill="1" applyBorder="1" applyAlignment="1">
      <alignment horizontal="right" vertical="top" wrapText="1" readingOrder="1"/>
    </xf>
    <xf numFmtId="166" fontId="4" fillId="45" borderId="13" xfId="0" applyNumberFormat="1" applyFont="1" applyFill="1" applyBorder="1" applyAlignment="1">
      <alignment horizontal="right" vertical="top" wrapText="1" readingOrder="1"/>
    </xf>
    <xf numFmtId="166" fontId="4" fillId="108" borderId="13" xfId="0" applyNumberFormat="1" applyFont="1" applyFill="1" applyBorder="1" applyAlignment="1">
      <alignment horizontal="right" vertical="top" wrapText="1" readingOrder="1"/>
    </xf>
    <xf numFmtId="166" fontId="4" fillId="88" borderId="13" xfId="0" applyNumberFormat="1" applyFont="1" applyFill="1" applyBorder="1" applyAlignment="1">
      <alignment horizontal="right" vertical="top" wrapText="1" readingOrder="1"/>
    </xf>
    <xf numFmtId="166" fontId="4" fillId="246" borderId="13" xfId="0" applyNumberFormat="1" applyFont="1" applyFill="1" applyBorder="1" applyAlignment="1">
      <alignment horizontal="right" vertical="top" wrapText="1" readingOrder="1"/>
    </xf>
    <xf numFmtId="166" fontId="4" fillId="118" borderId="13" xfId="0" applyNumberFormat="1" applyFont="1" applyFill="1" applyBorder="1" applyAlignment="1">
      <alignment horizontal="right" vertical="top" wrapText="1" readingOrder="1"/>
    </xf>
    <xf numFmtId="166" fontId="4" fillId="109" borderId="13" xfId="0" applyNumberFormat="1" applyFont="1" applyFill="1" applyBorder="1" applyAlignment="1">
      <alignment horizontal="right" vertical="top" wrapText="1" readingOrder="1"/>
    </xf>
    <xf numFmtId="166" fontId="4" fillId="38" borderId="13" xfId="0" applyNumberFormat="1" applyFont="1" applyFill="1" applyBorder="1" applyAlignment="1">
      <alignment horizontal="right" vertical="top" wrapText="1" readingOrder="1"/>
    </xf>
    <xf numFmtId="166" fontId="4" fillId="125" borderId="13" xfId="0" applyNumberFormat="1" applyFont="1" applyFill="1" applyBorder="1" applyAlignment="1">
      <alignment horizontal="right" vertical="top" wrapText="1" readingOrder="1"/>
    </xf>
    <xf numFmtId="166" fontId="4" fillId="59" borderId="8" xfId="0" applyNumberFormat="1" applyFont="1" applyFill="1" applyBorder="1" applyAlignment="1">
      <alignment horizontal="right" vertical="top" wrapText="1" readingOrder="1"/>
    </xf>
    <xf numFmtId="166" fontId="4" fillId="133" borderId="8" xfId="0" applyNumberFormat="1" applyFont="1" applyFill="1" applyBorder="1" applyAlignment="1">
      <alignment horizontal="right" vertical="top" wrapText="1" readingOrder="1"/>
    </xf>
    <xf numFmtId="166" fontId="4" fillId="14" borderId="8" xfId="0" applyNumberFormat="1" applyFont="1" applyFill="1" applyBorder="1" applyAlignment="1">
      <alignment horizontal="right" vertical="top" wrapText="1" readingOrder="1"/>
    </xf>
    <xf numFmtId="166" fontId="4" fillId="247" borderId="8" xfId="0" applyNumberFormat="1" applyFont="1" applyFill="1" applyBorder="1" applyAlignment="1">
      <alignment horizontal="right" vertical="top" wrapText="1" readingOrder="1"/>
    </xf>
    <xf numFmtId="166" fontId="4" fillId="14" borderId="14" xfId="0" applyNumberFormat="1" applyFont="1" applyFill="1" applyBorder="1" applyAlignment="1">
      <alignment horizontal="right" vertical="top" wrapText="1" readingOrder="1"/>
    </xf>
    <xf numFmtId="166" fontId="4" fillId="164" borderId="13" xfId="0" applyNumberFormat="1" applyFont="1" applyFill="1" applyBorder="1" applyAlignment="1">
      <alignment horizontal="right" vertical="top" wrapText="1" readingOrder="1"/>
    </xf>
    <xf numFmtId="166" fontId="4" fillId="145" borderId="13" xfId="0" applyNumberFormat="1" applyFont="1" applyFill="1" applyBorder="1" applyAlignment="1">
      <alignment horizontal="right" vertical="top" wrapText="1" readingOrder="1"/>
    </xf>
    <xf numFmtId="166" fontId="4" fillId="105" borderId="13" xfId="0" applyNumberFormat="1" applyFont="1" applyFill="1" applyBorder="1" applyAlignment="1">
      <alignment horizontal="right" vertical="top" wrapText="1" readingOrder="1"/>
    </xf>
    <xf numFmtId="166" fontId="4" fillId="182" borderId="8" xfId="0" applyNumberFormat="1" applyFont="1" applyFill="1" applyBorder="1" applyAlignment="1">
      <alignment horizontal="right" vertical="top" wrapText="1" readingOrder="1"/>
    </xf>
    <xf numFmtId="166" fontId="4" fillId="54" borderId="8" xfId="0" applyNumberFormat="1" applyFont="1" applyFill="1" applyBorder="1" applyAlignment="1">
      <alignment horizontal="right" vertical="top" wrapText="1" readingOrder="1"/>
    </xf>
    <xf numFmtId="166" fontId="4" fillId="248" borderId="7" xfId="0" applyNumberFormat="1" applyFont="1" applyFill="1" applyBorder="1" applyAlignment="1">
      <alignment horizontal="right" vertical="top" wrapText="1" readingOrder="1"/>
    </xf>
    <xf numFmtId="166" fontId="4" fillId="78" borderId="13" xfId="0" applyNumberFormat="1" applyFont="1" applyFill="1" applyBorder="1" applyAlignment="1">
      <alignment horizontal="right" vertical="top" wrapText="1" readingOrder="1"/>
    </xf>
    <xf numFmtId="166" fontId="4" fillId="91" borderId="13" xfId="0" applyNumberFormat="1" applyFont="1" applyFill="1" applyBorder="1" applyAlignment="1">
      <alignment horizontal="right" vertical="top" wrapText="1" readingOrder="1"/>
    </xf>
    <xf numFmtId="166" fontId="4" fillId="68" borderId="13" xfId="0" applyNumberFormat="1" applyFont="1" applyFill="1" applyBorder="1" applyAlignment="1">
      <alignment horizontal="right" vertical="top" wrapText="1" readingOrder="1"/>
    </xf>
    <xf numFmtId="166" fontId="4" fillId="35" borderId="13" xfId="0" applyNumberFormat="1" applyFont="1" applyFill="1" applyBorder="1" applyAlignment="1">
      <alignment horizontal="right" vertical="top" wrapText="1" readingOrder="1"/>
    </xf>
    <xf numFmtId="166" fontId="4" fillId="133" borderId="13" xfId="0" applyNumberFormat="1" applyFont="1" applyFill="1" applyBorder="1" applyAlignment="1">
      <alignment horizontal="right" vertical="top" wrapText="1" readingOrder="1"/>
    </xf>
    <xf numFmtId="166" fontId="4" fillId="249" borderId="7" xfId="0" applyNumberFormat="1" applyFont="1" applyFill="1" applyBorder="1" applyAlignment="1">
      <alignment horizontal="right" vertical="top" wrapText="1" readingOrder="1"/>
    </xf>
    <xf numFmtId="166" fontId="4" fillId="182" borderId="14" xfId="0" applyNumberFormat="1" applyFont="1" applyFill="1" applyBorder="1" applyAlignment="1">
      <alignment horizontal="right" vertical="top" wrapText="1" readingOrder="1"/>
    </xf>
    <xf numFmtId="166" fontId="4" fillId="53" borderId="13" xfId="0" applyNumberFormat="1" applyFont="1" applyFill="1" applyBorder="1" applyAlignment="1">
      <alignment horizontal="right" vertical="top" wrapText="1" readingOrder="1"/>
    </xf>
    <xf numFmtId="166" fontId="4" fillId="17" borderId="13" xfId="0" applyNumberFormat="1" applyFont="1" applyFill="1" applyBorder="1" applyAlignment="1">
      <alignment horizontal="right" vertical="top" wrapText="1" readingOrder="1"/>
    </xf>
    <xf numFmtId="166" fontId="4" fillId="33" borderId="13" xfId="0" applyNumberFormat="1" applyFont="1" applyFill="1" applyBorder="1" applyAlignment="1">
      <alignment horizontal="right" vertical="top" wrapText="1" readingOrder="1"/>
    </xf>
    <xf numFmtId="166" fontId="4" fillId="107" borderId="13" xfId="0" applyNumberFormat="1" applyFont="1" applyFill="1" applyBorder="1" applyAlignment="1">
      <alignment horizontal="right" vertical="top" wrapText="1" readingOrder="1"/>
    </xf>
    <xf numFmtId="166" fontId="4" fillId="66" borderId="13" xfId="0" applyNumberFormat="1" applyFont="1" applyFill="1" applyBorder="1" applyAlignment="1">
      <alignment horizontal="right" vertical="top" wrapText="1" readingOrder="1"/>
    </xf>
    <xf numFmtId="166" fontId="4" fillId="71" borderId="13" xfId="0" applyNumberFormat="1" applyFont="1" applyFill="1" applyBorder="1" applyAlignment="1">
      <alignment horizontal="right" vertical="top" wrapText="1" readingOrder="1"/>
    </xf>
    <xf numFmtId="166" fontId="4" fillId="55" borderId="13" xfId="0" applyNumberFormat="1" applyFont="1" applyFill="1" applyBorder="1" applyAlignment="1">
      <alignment horizontal="right" vertical="top" wrapText="1" readingOrder="1"/>
    </xf>
    <xf numFmtId="166" fontId="4" fillId="177" borderId="7" xfId="0" applyNumberFormat="1" applyFont="1" applyFill="1" applyBorder="1" applyAlignment="1">
      <alignment horizontal="right" vertical="top" wrapText="1" readingOrder="1"/>
    </xf>
    <xf numFmtId="166" fontId="4" fillId="250" borderId="7" xfId="0" applyNumberFormat="1" applyFont="1" applyFill="1" applyBorder="1" applyAlignment="1">
      <alignment horizontal="right" vertical="top" wrapText="1" readingOrder="1"/>
    </xf>
    <xf numFmtId="166" fontId="4" fillId="145" borderId="8" xfId="0" applyNumberFormat="1" applyFont="1" applyFill="1" applyBorder="1" applyAlignment="1">
      <alignment horizontal="right" vertical="top" wrapText="1" readingOrder="1"/>
    </xf>
    <xf numFmtId="166" fontId="4" fillId="251" borderId="7" xfId="0" applyNumberFormat="1" applyFont="1" applyFill="1" applyBorder="1" applyAlignment="1">
      <alignment horizontal="right" vertical="top" wrapText="1" readingOrder="1"/>
    </xf>
    <xf numFmtId="166" fontId="4" fillId="252" borderId="7" xfId="0" applyNumberFormat="1" applyFont="1" applyFill="1" applyBorder="1" applyAlignment="1">
      <alignment horizontal="right" vertical="top" wrapText="1" readingOrder="1"/>
    </xf>
    <xf numFmtId="166" fontId="4" fillId="253" borderId="7" xfId="0" applyNumberFormat="1" applyFont="1" applyFill="1" applyBorder="1" applyAlignment="1">
      <alignment horizontal="right" vertical="top" wrapText="1" readingOrder="1"/>
    </xf>
    <xf numFmtId="166" fontId="4" fillId="254" borderId="7" xfId="0" applyNumberFormat="1" applyFont="1" applyFill="1" applyBorder="1" applyAlignment="1">
      <alignment horizontal="right" vertical="top" wrapText="1" readingOrder="1"/>
    </xf>
    <xf numFmtId="166" fontId="4" fillId="255" borderId="7" xfId="0" applyNumberFormat="1" applyFont="1" applyFill="1" applyBorder="1" applyAlignment="1">
      <alignment horizontal="right" vertical="top" wrapText="1" readingOrder="1"/>
    </xf>
    <xf numFmtId="166" fontId="4" fillId="80" borderId="14" xfId="0" applyNumberFormat="1" applyFont="1" applyFill="1" applyBorder="1" applyAlignment="1">
      <alignment horizontal="right" vertical="top" wrapText="1" readingOrder="1"/>
    </xf>
    <xf numFmtId="166" fontId="4" fillId="111" borderId="13" xfId="0" applyNumberFormat="1" applyFont="1" applyFill="1" applyBorder="1" applyAlignment="1">
      <alignment horizontal="right" vertical="top" wrapText="1" readingOrder="1"/>
    </xf>
    <xf numFmtId="166" fontId="4" fillId="61" borderId="13" xfId="0" applyNumberFormat="1" applyFont="1" applyFill="1" applyBorder="1" applyAlignment="1">
      <alignment horizontal="right" vertical="top" wrapText="1" readingOrder="1"/>
    </xf>
    <xf numFmtId="166" fontId="4" fillId="251" borderId="13" xfId="0" applyNumberFormat="1" applyFont="1" applyFill="1" applyBorder="1" applyAlignment="1">
      <alignment horizontal="right" vertical="top" wrapText="1" readingOrder="1"/>
    </xf>
    <xf numFmtId="166" fontId="4" fillId="247" borderId="7" xfId="0" applyNumberFormat="1" applyFont="1" applyFill="1" applyBorder="1" applyAlignment="1">
      <alignment horizontal="right" vertical="top" wrapText="1" readingOrder="1"/>
    </xf>
    <xf numFmtId="166" fontId="4" fillId="256" borderId="7" xfId="0" applyNumberFormat="1" applyFont="1" applyFill="1" applyBorder="1" applyAlignment="1">
      <alignment horizontal="right" vertical="top" wrapText="1" readingOrder="1"/>
    </xf>
    <xf numFmtId="166" fontId="4" fillId="257" borderId="7" xfId="0" applyNumberFormat="1" applyFont="1" applyFill="1" applyBorder="1" applyAlignment="1">
      <alignment horizontal="right" vertical="top" wrapText="1" readingOrder="1"/>
    </xf>
    <xf numFmtId="166" fontId="4" fillId="258" borderId="7" xfId="0" applyNumberFormat="1" applyFont="1" applyFill="1" applyBorder="1" applyAlignment="1">
      <alignment horizontal="right" vertical="top" wrapText="1" readingOrder="1"/>
    </xf>
    <xf numFmtId="166" fontId="4" fillId="259" borderId="7" xfId="0" applyNumberFormat="1" applyFont="1" applyFill="1" applyBorder="1" applyAlignment="1">
      <alignment horizontal="right" vertical="top" wrapText="1" readingOrder="1"/>
    </xf>
    <xf numFmtId="166" fontId="4" fillId="260" borderId="7" xfId="0" applyNumberFormat="1" applyFont="1" applyFill="1" applyBorder="1" applyAlignment="1">
      <alignment horizontal="right" vertical="top" wrapText="1" readingOrder="1"/>
    </xf>
    <xf numFmtId="166" fontId="4" fillId="261" borderId="7" xfId="0" applyNumberFormat="1" applyFont="1" applyFill="1" applyBorder="1" applyAlignment="1">
      <alignment horizontal="right" vertical="top" wrapText="1" readingOrder="1"/>
    </xf>
    <xf numFmtId="166" fontId="4" fillId="262" borderId="7" xfId="0" applyNumberFormat="1" applyFont="1" applyFill="1" applyBorder="1" applyAlignment="1">
      <alignment horizontal="right" vertical="top" wrapText="1" readingOrder="1"/>
    </xf>
    <xf numFmtId="166" fontId="4" fillId="263" borderId="7" xfId="0" applyNumberFormat="1" applyFont="1" applyFill="1" applyBorder="1" applyAlignment="1">
      <alignment horizontal="right" vertical="top" wrapText="1" readingOrder="1"/>
    </xf>
    <xf numFmtId="166" fontId="4" fillId="264" borderId="7" xfId="0" applyNumberFormat="1" applyFont="1" applyFill="1" applyBorder="1" applyAlignment="1">
      <alignment horizontal="right" vertical="top" wrapText="1" readingOrder="1"/>
    </xf>
    <xf numFmtId="166" fontId="4" fillId="265" borderId="7" xfId="0" applyNumberFormat="1" applyFont="1" applyFill="1" applyBorder="1" applyAlignment="1">
      <alignment horizontal="right" vertical="top" wrapText="1" readingOrder="1"/>
    </xf>
    <xf numFmtId="166" fontId="4" fillId="35" borderId="14" xfId="0" applyNumberFormat="1" applyFont="1" applyFill="1" applyBorder="1" applyAlignment="1">
      <alignment horizontal="right" vertical="top" wrapText="1" readingOrder="1"/>
    </xf>
    <xf numFmtId="166" fontId="4" fillId="46" borderId="13" xfId="0" applyNumberFormat="1" applyFont="1" applyFill="1" applyBorder="1" applyAlignment="1">
      <alignment horizontal="right" vertical="top" wrapText="1" readingOrder="1"/>
    </xf>
    <xf numFmtId="166" fontId="4" fillId="98" borderId="13" xfId="0" applyNumberFormat="1" applyFont="1" applyFill="1" applyBorder="1" applyAlignment="1">
      <alignment horizontal="right" vertical="top" wrapText="1" readingOrder="1"/>
    </xf>
    <xf numFmtId="166" fontId="4" fillId="193" borderId="13" xfId="0" applyNumberFormat="1" applyFont="1" applyFill="1" applyBorder="1" applyAlignment="1">
      <alignment horizontal="right" vertical="top" wrapText="1" readingOrder="1"/>
    </xf>
    <xf numFmtId="166" fontId="4" fillId="244" borderId="13" xfId="0" applyNumberFormat="1" applyFont="1" applyFill="1" applyBorder="1" applyAlignment="1">
      <alignment horizontal="right" vertical="top" wrapText="1" readingOrder="1"/>
    </xf>
    <xf numFmtId="166" fontId="4" fillId="173" borderId="13" xfId="0" applyNumberFormat="1" applyFont="1" applyFill="1" applyBorder="1" applyAlignment="1">
      <alignment horizontal="right" vertical="top" wrapText="1" readingOrder="1"/>
    </xf>
    <xf numFmtId="166" fontId="4" fillId="26" borderId="13" xfId="0" applyNumberFormat="1" applyFont="1" applyFill="1" applyBorder="1" applyAlignment="1">
      <alignment horizontal="right" vertical="top" wrapText="1" readingOrder="1"/>
    </xf>
    <xf numFmtId="166" fontId="4" fillId="34" borderId="13" xfId="0" applyNumberFormat="1" applyFont="1" applyFill="1" applyBorder="1" applyAlignment="1">
      <alignment horizontal="right" vertical="top" wrapText="1" readingOrder="1"/>
    </xf>
    <xf numFmtId="166" fontId="4" fillId="266" borderId="7" xfId="0" applyNumberFormat="1" applyFont="1" applyFill="1" applyBorder="1" applyAlignment="1">
      <alignment horizontal="right" vertical="top" wrapText="1" readingOrder="1"/>
    </xf>
    <xf numFmtId="166" fontId="4" fillId="267" borderId="7" xfId="0" applyNumberFormat="1" applyFont="1" applyFill="1" applyBorder="1" applyAlignment="1">
      <alignment horizontal="right" vertical="top" wrapText="1" readingOrder="1"/>
    </xf>
    <xf numFmtId="166" fontId="4" fillId="268" borderId="7" xfId="0" applyNumberFormat="1" applyFont="1" applyFill="1" applyBorder="1" applyAlignment="1">
      <alignment horizontal="right" vertical="top" wrapText="1" readingOrder="1"/>
    </xf>
    <xf numFmtId="166" fontId="4" fillId="269" borderId="7" xfId="0" applyNumberFormat="1" applyFont="1" applyFill="1" applyBorder="1" applyAlignment="1">
      <alignment horizontal="right" vertical="top" wrapText="1" readingOrder="1"/>
    </xf>
    <xf numFmtId="166" fontId="4" fillId="105" borderId="14" xfId="0" applyNumberFormat="1" applyFont="1" applyFill="1" applyBorder="1" applyAlignment="1">
      <alignment horizontal="right" vertical="top" wrapText="1" readingOrder="1"/>
    </xf>
    <xf numFmtId="166" fontId="4" fillId="110" borderId="13" xfId="0" applyNumberFormat="1" applyFont="1" applyFill="1" applyBorder="1" applyAlignment="1">
      <alignment horizontal="right" vertical="top" wrapText="1" readingOrder="1"/>
    </xf>
    <xf numFmtId="166" fontId="4" fillId="262" borderId="13" xfId="0" applyNumberFormat="1" applyFont="1" applyFill="1" applyBorder="1" applyAlignment="1">
      <alignment horizontal="right" vertical="top" wrapText="1" readingOrder="1"/>
    </xf>
    <xf numFmtId="166" fontId="4" fillId="144" borderId="13" xfId="0" applyNumberFormat="1" applyFont="1" applyFill="1" applyBorder="1" applyAlignment="1">
      <alignment horizontal="right" vertical="top" wrapText="1" readingOrder="1"/>
    </xf>
    <xf numFmtId="166" fontId="4" fillId="62" borderId="13" xfId="0" applyNumberFormat="1" applyFont="1" applyFill="1" applyBorder="1" applyAlignment="1">
      <alignment horizontal="right" vertical="top" wrapText="1" readingOrder="1"/>
    </xf>
    <xf numFmtId="166" fontId="4" fillId="102" borderId="13" xfId="0" applyNumberFormat="1" applyFont="1" applyFill="1" applyBorder="1" applyAlignment="1">
      <alignment horizontal="right" vertical="top" wrapText="1" readingOrder="1"/>
    </xf>
    <xf numFmtId="166" fontId="4" fillId="270" borderId="7" xfId="0" applyNumberFormat="1" applyFont="1" applyFill="1" applyBorder="1" applyAlignment="1">
      <alignment horizontal="right" vertical="top" wrapText="1" readingOrder="1"/>
    </xf>
    <xf numFmtId="166" fontId="4" fillId="176" borderId="8" xfId="0" applyNumberFormat="1" applyFont="1" applyFill="1" applyBorder="1" applyAlignment="1">
      <alignment horizontal="right" vertical="top" wrapText="1" readingOrder="1"/>
    </xf>
    <xf numFmtId="166" fontId="4" fillId="122" borderId="8" xfId="0" applyNumberFormat="1" applyFont="1" applyFill="1" applyBorder="1" applyAlignment="1">
      <alignment horizontal="right" vertical="top" wrapText="1" readingOrder="1"/>
    </xf>
    <xf numFmtId="166" fontId="4" fillId="66" borderId="8" xfId="0" applyNumberFormat="1" applyFont="1" applyFill="1" applyBorder="1" applyAlignment="1">
      <alignment horizontal="right" vertical="top" wrapText="1" readingOrder="1"/>
    </xf>
    <xf numFmtId="166" fontId="4" fillId="85" borderId="8" xfId="0" applyNumberFormat="1" applyFont="1" applyFill="1" applyBorder="1" applyAlignment="1">
      <alignment horizontal="right" vertical="top" wrapText="1" readingOrder="1"/>
    </xf>
    <xf numFmtId="166" fontId="4" fillId="32" borderId="8" xfId="0" applyNumberFormat="1" applyFont="1" applyFill="1" applyBorder="1" applyAlignment="1">
      <alignment horizontal="right" vertical="top" wrapText="1" readingOrder="1"/>
    </xf>
    <xf numFmtId="166" fontId="4" fillId="203" borderId="8" xfId="0" applyNumberFormat="1" applyFont="1" applyFill="1" applyBorder="1" applyAlignment="1">
      <alignment horizontal="right" vertical="top" wrapText="1" readingOrder="1"/>
    </xf>
    <xf numFmtId="166" fontId="4" fillId="117" borderId="8" xfId="0" applyNumberFormat="1" applyFont="1" applyFill="1" applyBorder="1" applyAlignment="1">
      <alignment horizontal="right" vertical="top" wrapText="1" readingOrder="1"/>
    </xf>
    <xf numFmtId="166" fontId="4" fillId="271" borderId="7" xfId="0" applyNumberFormat="1" applyFont="1" applyFill="1" applyBorder="1" applyAlignment="1">
      <alignment horizontal="right" vertical="top" wrapText="1" readingOrder="1"/>
    </xf>
    <xf numFmtId="166" fontId="4" fillId="114" borderId="8" xfId="0" applyNumberFormat="1" applyFont="1" applyFill="1" applyBorder="1" applyAlignment="1">
      <alignment horizontal="right" vertical="top" wrapText="1" readingOrder="1"/>
    </xf>
    <xf numFmtId="166" fontId="4" fillId="104" borderId="8" xfId="0" applyNumberFormat="1" applyFont="1" applyFill="1" applyBorder="1" applyAlignment="1">
      <alignment horizontal="right" vertical="top" wrapText="1" readingOrder="1"/>
    </xf>
    <xf numFmtId="166" fontId="4" fillId="272" borderId="7" xfId="0" applyNumberFormat="1" applyFont="1" applyFill="1" applyBorder="1" applyAlignment="1">
      <alignment horizontal="right" vertical="top" wrapText="1" readingOrder="1"/>
    </xf>
    <xf numFmtId="166" fontId="4" fillId="13" borderId="8" xfId="0" applyNumberFormat="1" applyFont="1" applyFill="1" applyBorder="1" applyAlignment="1">
      <alignment horizontal="right" vertical="top" wrapText="1" readingOrder="1"/>
    </xf>
    <xf numFmtId="166" fontId="4" fillId="55" borderId="8" xfId="0" applyNumberFormat="1" applyFont="1" applyFill="1" applyBorder="1" applyAlignment="1">
      <alignment horizontal="right" vertical="top" wrapText="1" readingOrder="1"/>
    </xf>
    <xf numFmtId="166" fontId="4" fillId="91" borderId="8" xfId="0" applyNumberFormat="1" applyFont="1" applyFill="1" applyBorder="1" applyAlignment="1">
      <alignment horizontal="right" vertical="top" wrapText="1" readingOrder="1"/>
    </xf>
    <xf numFmtId="166" fontId="4" fillId="128" borderId="8" xfId="0" applyNumberFormat="1" applyFont="1" applyFill="1" applyBorder="1" applyAlignment="1">
      <alignment horizontal="right" vertical="top" wrapText="1" readingOrder="1"/>
    </xf>
    <xf numFmtId="166" fontId="4" fillId="109" borderId="8" xfId="0" applyNumberFormat="1" applyFont="1" applyFill="1" applyBorder="1" applyAlignment="1">
      <alignment horizontal="right" vertical="top" wrapText="1" readingOrder="1"/>
    </xf>
    <xf numFmtId="166" fontId="4" fillId="116" borderId="8" xfId="0" applyNumberFormat="1" applyFont="1" applyFill="1" applyBorder="1" applyAlignment="1">
      <alignment horizontal="right" vertical="top" wrapText="1" readingOrder="1"/>
    </xf>
    <xf numFmtId="166" fontId="4" fillId="64" borderId="8" xfId="0" applyNumberFormat="1" applyFont="1" applyFill="1" applyBorder="1" applyAlignment="1">
      <alignment horizontal="right" vertical="top" wrapText="1" readingOrder="1"/>
    </xf>
    <xf numFmtId="166" fontId="4" fillId="121" borderId="8" xfId="0" applyNumberFormat="1" applyFont="1" applyFill="1" applyBorder="1" applyAlignment="1">
      <alignment horizontal="right" vertical="top" wrapText="1" readingOrder="1"/>
    </xf>
    <xf numFmtId="166" fontId="4" fillId="111" borderId="8" xfId="0" applyNumberFormat="1" applyFont="1" applyFill="1" applyBorder="1" applyAlignment="1">
      <alignment horizontal="right" vertical="top" wrapText="1" readingOrder="1"/>
    </xf>
    <xf numFmtId="166" fontId="4" fillId="125" borderId="14" xfId="0" applyNumberFormat="1" applyFont="1" applyFill="1" applyBorder="1" applyAlignment="1">
      <alignment horizontal="right" vertical="top" wrapText="1" readingOrder="1"/>
    </xf>
    <xf numFmtId="166" fontId="4" fillId="69" borderId="13" xfId="0" applyNumberFormat="1" applyFont="1" applyFill="1" applyBorder="1" applyAlignment="1">
      <alignment horizontal="right" vertical="top" wrapText="1" readingOrder="1"/>
    </xf>
    <xf numFmtId="166" fontId="4" fillId="24" borderId="13" xfId="0" applyNumberFormat="1" applyFont="1" applyFill="1" applyBorder="1" applyAlignment="1">
      <alignment horizontal="right" vertical="top" wrapText="1" readingOrder="1"/>
    </xf>
    <xf numFmtId="166" fontId="4" fillId="212" borderId="13" xfId="0" applyNumberFormat="1" applyFont="1" applyFill="1" applyBorder="1" applyAlignment="1">
      <alignment horizontal="right" vertical="top" wrapText="1" readingOrder="1"/>
    </xf>
    <xf numFmtId="166" fontId="4" fillId="138" borderId="13" xfId="0" applyNumberFormat="1" applyFont="1" applyFill="1" applyBorder="1" applyAlignment="1">
      <alignment horizontal="right" vertical="top" wrapText="1" readingOrder="1"/>
    </xf>
    <xf numFmtId="166" fontId="4" fillId="72" borderId="13" xfId="0" applyNumberFormat="1" applyFont="1" applyFill="1" applyBorder="1" applyAlignment="1">
      <alignment horizontal="right" vertical="top" wrapText="1" readingOrder="1"/>
    </xf>
    <xf numFmtId="166" fontId="4" fillId="100" borderId="8" xfId="0" applyNumberFormat="1" applyFont="1" applyFill="1" applyBorder="1" applyAlignment="1">
      <alignment horizontal="right" vertical="top" wrapText="1" readingOrder="1"/>
    </xf>
    <xf numFmtId="166" fontId="4" fillId="46" borderId="8" xfId="0" applyNumberFormat="1" applyFont="1" applyFill="1" applyBorder="1" applyAlignment="1">
      <alignment horizontal="right" vertical="top" wrapText="1" readingOrder="1"/>
    </xf>
    <xf numFmtId="166" fontId="4" fillId="5" borderId="8" xfId="0" applyNumberFormat="1" applyFont="1" applyFill="1" applyBorder="1" applyAlignment="1">
      <alignment horizontal="right" vertical="top" wrapText="1" readingOrder="1"/>
    </xf>
    <xf numFmtId="166" fontId="4" fillId="58" borderId="8" xfId="0" applyNumberFormat="1" applyFont="1" applyFill="1" applyBorder="1" applyAlignment="1">
      <alignment horizontal="right" vertical="top" wrapText="1" readingOrder="1"/>
    </xf>
    <xf numFmtId="166" fontId="4" fillId="273" borderId="7" xfId="0" applyNumberFormat="1" applyFont="1" applyFill="1" applyBorder="1" applyAlignment="1">
      <alignment horizontal="right" vertical="top" wrapText="1" readingOrder="1"/>
    </xf>
    <xf numFmtId="166" fontId="4" fillId="131" borderId="13" xfId="0" applyNumberFormat="1" applyFont="1" applyFill="1" applyBorder="1" applyAlignment="1">
      <alignment horizontal="right" vertical="top" wrapText="1" readingOrder="1"/>
    </xf>
    <xf numFmtId="166" fontId="4" fillId="63" borderId="8" xfId="0" applyNumberFormat="1" applyFont="1" applyFill="1" applyBorder="1" applyAlignment="1">
      <alignment horizontal="right" vertical="top" wrapText="1" readingOrder="1"/>
    </xf>
    <xf numFmtId="166" fontId="4" fillId="274" borderId="7" xfId="0" applyNumberFormat="1" applyFont="1" applyFill="1" applyBorder="1" applyAlignment="1">
      <alignment horizontal="right" vertical="top" wrapText="1" readingOrder="1"/>
    </xf>
    <xf numFmtId="166" fontId="4" fillId="12" borderId="8" xfId="0" applyNumberFormat="1" applyFont="1" applyFill="1" applyBorder="1" applyAlignment="1">
      <alignment horizontal="right" vertical="top" wrapText="1" readingOrder="1"/>
    </xf>
    <xf numFmtId="166" fontId="4" fillId="275" borderId="7" xfId="0" applyNumberFormat="1" applyFont="1" applyFill="1" applyBorder="1" applyAlignment="1">
      <alignment horizontal="right" vertical="top" wrapText="1" readingOrder="1"/>
    </xf>
    <xf numFmtId="166" fontId="4" fillId="2" borderId="8" xfId="0" applyNumberFormat="1" applyFont="1" applyFill="1" applyBorder="1" applyAlignment="1">
      <alignment horizontal="right" vertical="top" wrapText="1" readingOrder="1"/>
    </xf>
    <xf numFmtId="166" fontId="4" fillId="246" borderId="7" xfId="0" applyNumberFormat="1" applyFont="1" applyFill="1" applyBorder="1" applyAlignment="1">
      <alignment horizontal="right" vertical="top" wrapText="1" readingOrder="1"/>
    </xf>
    <xf numFmtId="166" fontId="4" fillId="95" borderId="8" xfId="0" applyNumberFormat="1" applyFont="1" applyFill="1" applyBorder="1" applyAlignment="1">
      <alignment horizontal="right" vertical="top" wrapText="1" readingOrder="1"/>
    </xf>
    <xf numFmtId="166" fontId="4" fillId="276" borderId="7" xfId="0" applyNumberFormat="1" applyFont="1" applyFill="1" applyBorder="1" applyAlignment="1">
      <alignment horizontal="right" vertical="top" wrapText="1" readingOrder="1"/>
    </xf>
    <xf numFmtId="166" fontId="4" fillId="36" borderId="8" xfId="0" applyNumberFormat="1" applyFont="1" applyFill="1" applyBorder="1" applyAlignment="1">
      <alignment horizontal="right" vertical="top" wrapText="1" readingOrder="1"/>
    </xf>
    <xf numFmtId="166" fontId="4" fillId="92" borderId="8" xfId="0" applyNumberFormat="1" applyFont="1" applyFill="1" applyBorder="1" applyAlignment="1">
      <alignment horizontal="right" vertical="top" wrapText="1" readingOrder="1"/>
    </xf>
    <xf numFmtId="166" fontId="4" fillId="70" borderId="8" xfId="0" applyNumberFormat="1" applyFont="1" applyFill="1" applyBorder="1" applyAlignment="1">
      <alignment horizontal="right" vertical="top" wrapText="1" readingOrder="1"/>
    </xf>
    <xf numFmtId="166" fontId="4" fillId="25" borderId="14" xfId="0" applyNumberFormat="1" applyFont="1" applyFill="1" applyBorder="1" applyAlignment="1">
      <alignment horizontal="right" vertical="top" wrapText="1" readingOrder="1"/>
    </xf>
    <xf numFmtId="166" fontId="4" fillId="22" borderId="13" xfId="0" applyNumberFormat="1" applyFont="1" applyFill="1" applyBorder="1" applyAlignment="1">
      <alignment horizontal="right" vertical="top" wrapText="1" readingOrder="1"/>
    </xf>
    <xf numFmtId="166" fontId="4" fillId="128" borderId="13" xfId="0" applyNumberFormat="1" applyFont="1" applyFill="1" applyBorder="1" applyAlignment="1">
      <alignment horizontal="right" vertical="top" wrapText="1" readingOrder="1"/>
    </xf>
    <xf numFmtId="166" fontId="4" fillId="50" borderId="13" xfId="0" applyNumberFormat="1" applyFont="1" applyFill="1" applyBorder="1" applyAlignment="1">
      <alignment horizontal="right" vertical="top" wrapText="1" readingOrder="1"/>
    </xf>
    <xf numFmtId="166" fontId="4" fillId="90" borderId="13" xfId="0" applyNumberFormat="1" applyFont="1" applyFill="1" applyBorder="1" applyAlignment="1">
      <alignment horizontal="right" vertical="top" wrapText="1" readingOrder="1"/>
    </xf>
    <xf numFmtId="166" fontId="4" fillId="70" borderId="13" xfId="0" applyNumberFormat="1" applyFont="1" applyFill="1" applyBorder="1" applyAlignment="1">
      <alignment horizontal="right" vertical="top" wrapText="1" readingOrder="1"/>
    </xf>
    <xf numFmtId="166" fontId="4" fillId="33" borderId="8" xfId="0" applyNumberFormat="1" applyFont="1" applyFill="1" applyBorder="1" applyAlignment="1">
      <alignment horizontal="right" vertical="top" wrapText="1" readingOrder="1"/>
    </xf>
    <xf numFmtId="166" fontId="4" fillId="123" borderId="8" xfId="0" applyNumberFormat="1" applyFont="1" applyFill="1" applyBorder="1" applyAlignment="1">
      <alignment horizontal="right" vertical="top" wrapText="1" readingOrder="1"/>
    </xf>
    <xf numFmtId="166" fontId="4" fillId="277" borderId="7" xfId="0" applyNumberFormat="1" applyFont="1" applyFill="1" applyBorder="1" applyAlignment="1">
      <alignment horizontal="right" vertical="top" wrapText="1" readingOrder="1"/>
    </xf>
    <xf numFmtId="166" fontId="4" fillId="11" borderId="8" xfId="0" applyNumberFormat="1" applyFont="1" applyFill="1" applyBorder="1" applyAlignment="1">
      <alignment horizontal="right" vertical="top" wrapText="1" readingOrder="1"/>
    </xf>
    <xf numFmtId="166" fontId="4" fillId="126" borderId="8" xfId="0" applyNumberFormat="1" applyFont="1" applyFill="1" applyBorder="1" applyAlignment="1">
      <alignment horizontal="right" vertical="top" wrapText="1" readingOrder="1"/>
    </xf>
    <xf numFmtId="166" fontId="4" fillId="45" borderId="14" xfId="0" applyNumberFormat="1" applyFont="1" applyFill="1" applyBorder="1" applyAlignment="1">
      <alignment horizontal="right" vertical="top" wrapText="1" readingOrder="1"/>
    </xf>
    <xf numFmtId="166" fontId="4" fillId="115" borderId="13" xfId="0" applyNumberFormat="1" applyFont="1" applyFill="1" applyBorder="1" applyAlignment="1">
      <alignment horizontal="right" vertical="top" wrapText="1" readingOrder="1"/>
    </xf>
    <xf numFmtId="166" fontId="4" fillId="205" borderId="13" xfId="0" applyNumberFormat="1" applyFont="1" applyFill="1" applyBorder="1" applyAlignment="1">
      <alignment horizontal="right" vertical="top" wrapText="1" readingOrder="1"/>
    </xf>
    <xf numFmtId="166" fontId="4" fillId="186" borderId="13" xfId="0" applyNumberFormat="1" applyFont="1" applyFill="1" applyBorder="1" applyAlignment="1">
      <alignment horizontal="right" vertical="top" wrapText="1" readingOrder="1"/>
    </xf>
    <xf numFmtId="166" fontId="4" fillId="278" borderId="7" xfId="0" applyNumberFormat="1" applyFont="1" applyFill="1" applyBorder="1" applyAlignment="1">
      <alignment horizontal="right" vertical="top" wrapText="1" readingOrder="1"/>
    </xf>
    <xf numFmtId="166" fontId="4" fillId="26" borderId="14" xfId="0" applyNumberFormat="1" applyFont="1" applyFill="1" applyBorder="1" applyAlignment="1">
      <alignment horizontal="right" vertical="top" wrapText="1" readingOrder="1"/>
    </xf>
    <xf numFmtId="166" fontId="4" fillId="21" borderId="13" xfId="0" applyNumberFormat="1" applyFont="1" applyFill="1" applyBorder="1" applyAlignment="1">
      <alignment horizontal="right" vertical="top" wrapText="1" readingOrder="1"/>
    </xf>
    <xf numFmtId="166" fontId="4" fillId="147" borderId="13" xfId="0" applyNumberFormat="1" applyFont="1" applyFill="1" applyBorder="1" applyAlignment="1">
      <alignment horizontal="right" vertical="top" wrapText="1" readingOrder="1"/>
    </xf>
    <xf numFmtId="166" fontId="4" fillId="156" borderId="13" xfId="0" applyNumberFormat="1" applyFont="1" applyFill="1" applyBorder="1" applyAlignment="1">
      <alignment horizontal="right" vertical="top" wrapText="1" readingOrder="1"/>
    </xf>
    <xf numFmtId="166" fontId="4" fillId="214" borderId="13" xfId="0" applyNumberFormat="1" applyFont="1" applyFill="1" applyBorder="1" applyAlignment="1">
      <alignment horizontal="right" vertical="top" wrapText="1" readingOrder="1"/>
    </xf>
    <xf numFmtId="166" fontId="4" fillId="47" borderId="13" xfId="0" applyNumberFormat="1" applyFont="1" applyFill="1" applyBorder="1" applyAlignment="1">
      <alignment horizontal="right" vertical="top" wrapText="1" readingOrder="1"/>
    </xf>
    <xf numFmtId="166" fontId="4" fillId="279" borderId="7" xfId="0" applyNumberFormat="1" applyFont="1" applyFill="1" applyBorder="1" applyAlignment="1">
      <alignment horizontal="right" vertical="top" wrapText="1" readingOrder="1"/>
    </xf>
    <xf numFmtId="166" fontId="4" fillId="280" borderId="7" xfId="0" applyNumberFormat="1" applyFont="1" applyFill="1" applyBorder="1" applyAlignment="1">
      <alignment horizontal="right" vertical="top" wrapText="1" readingOrder="1"/>
    </xf>
    <xf numFmtId="166" fontId="4" fillId="28" borderId="8" xfId="0" applyNumberFormat="1" applyFont="1" applyFill="1" applyBorder="1" applyAlignment="1">
      <alignment horizontal="right" vertical="top" wrapText="1" readingOrder="1"/>
    </xf>
    <xf numFmtId="166" fontId="4" fillId="281" borderId="7" xfId="0" applyNumberFormat="1" applyFont="1" applyFill="1" applyBorder="1" applyAlignment="1">
      <alignment horizontal="right" vertical="top" wrapText="1" readingOrder="1"/>
    </xf>
    <xf numFmtId="166" fontId="4" fillId="282" borderId="7" xfId="0" applyNumberFormat="1" applyFont="1" applyFill="1" applyBorder="1" applyAlignment="1">
      <alignment horizontal="right" vertical="top" wrapText="1" readingOrder="1"/>
    </xf>
    <xf numFmtId="166" fontId="4" fillId="129" borderId="8" xfId="0" applyNumberFormat="1" applyFont="1" applyFill="1" applyBorder="1" applyAlignment="1">
      <alignment horizontal="right" vertical="top" wrapText="1" readingOrder="1"/>
    </xf>
    <xf numFmtId="166" fontId="4" fillId="124" borderId="8" xfId="0" applyNumberFormat="1" applyFont="1" applyFill="1" applyBorder="1" applyAlignment="1">
      <alignment horizontal="right" vertical="top" wrapText="1" readingOrder="1"/>
    </xf>
    <xf numFmtId="166" fontId="4" fillId="118" borderId="8" xfId="0" applyNumberFormat="1" applyFont="1" applyFill="1" applyBorder="1" applyAlignment="1">
      <alignment horizontal="right" vertical="top" wrapText="1" readingOrder="1"/>
    </xf>
    <xf numFmtId="166" fontId="4" fillId="10" borderId="8" xfId="0" applyNumberFormat="1" applyFont="1" applyFill="1" applyBorder="1" applyAlignment="1">
      <alignment horizontal="right" vertical="top" wrapText="1" readingOrder="1"/>
    </xf>
    <xf numFmtId="166" fontId="4" fillId="61" borderId="8" xfId="0" applyNumberFormat="1" applyFont="1" applyFill="1" applyBorder="1" applyAlignment="1">
      <alignment horizontal="right" vertical="top" wrapText="1" readingOrder="1"/>
    </xf>
    <xf numFmtId="166" fontId="4" fillId="283" borderId="7" xfId="0" applyNumberFormat="1" applyFont="1" applyFill="1" applyBorder="1" applyAlignment="1">
      <alignment horizontal="right" vertical="top" wrapText="1" readingOrder="1"/>
    </xf>
    <xf numFmtId="166" fontId="4" fillId="284" borderId="7" xfId="0" applyNumberFormat="1" applyFont="1" applyFill="1" applyBorder="1" applyAlignment="1">
      <alignment horizontal="right" vertical="top" wrapText="1" readingOrder="1"/>
    </xf>
    <xf numFmtId="166" fontId="4" fillId="69" borderId="14" xfId="0" applyNumberFormat="1" applyFont="1" applyFill="1" applyBorder="1" applyAlignment="1">
      <alignment horizontal="right" vertical="top" wrapText="1" readingOrder="1"/>
    </xf>
    <xf numFmtId="166" fontId="4" fillId="99" borderId="13" xfId="0" applyNumberFormat="1" applyFont="1" applyFill="1" applyBorder="1" applyAlignment="1">
      <alignment horizontal="right" vertical="top" wrapText="1" readingOrder="1"/>
    </xf>
    <xf numFmtId="166" fontId="4" fillId="36" borderId="13" xfId="0" applyNumberFormat="1" applyFont="1" applyFill="1" applyBorder="1" applyAlignment="1">
      <alignment horizontal="right" vertical="top" wrapText="1" readingOrder="1"/>
    </xf>
    <xf numFmtId="166" fontId="4" fillId="7" borderId="8" xfId="0" applyNumberFormat="1" applyFont="1" applyFill="1" applyBorder="1" applyAlignment="1">
      <alignment horizontal="right" vertical="top" wrapText="1" readingOrder="1"/>
    </xf>
    <xf numFmtId="166" fontId="4" fillId="120" borderId="8" xfId="0" applyNumberFormat="1" applyFont="1" applyFill="1" applyBorder="1" applyAlignment="1">
      <alignment horizontal="right" vertical="top" wrapText="1" readingOrder="1"/>
    </xf>
    <xf numFmtId="166" fontId="4" fillId="51" borderId="14" xfId="0" applyNumberFormat="1" applyFont="1" applyFill="1" applyBorder="1" applyAlignment="1">
      <alignment horizontal="right" vertical="top" wrapText="1" readingOrder="1"/>
    </xf>
    <xf numFmtId="166" fontId="4" fillId="113" borderId="13" xfId="0" applyNumberFormat="1" applyFont="1" applyFill="1" applyBorder="1" applyAlignment="1">
      <alignment horizontal="right" vertical="top" wrapText="1" readingOrder="1"/>
    </xf>
    <xf numFmtId="166" fontId="4" fillId="76" borderId="13" xfId="0" applyNumberFormat="1" applyFont="1" applyFill="1" applyBorder="1" applyAlignment="1">
      <alignment horizontal="right" vertical="top" wrapText="1" readingOrder="1"/>
    </xf>
    <xf numFmtId="166" fontId="4" fillId="277" borderId="13" xfId="0" applyNumberFormat="1" applyFont="1" applyFill="1" applyBorder="1" applyAlignment="1">
      <alignment horizontal="right" vertical="top" wrapText="1" readingOrder="1"/>
    </xf>
    <xf numFmtId="166" fontId="4" fillId="73" borderId="13" xfId="0" applyNumberFormat="1" applyFont="1" applyFill="1" applyBorder="1" applyAlignment="1">
      <alignment horizontal="right" vertical="top" wrapText="1" readingOrder="1"/>
    </xf>
    <xf numFmtId="166" fontId="4" fillId="39" borderId="13" xfId="0" applyNumberFormat="1" applyFont="1" applyFill="1" applyBorder="1" applyAlignment="1">
      <alignment horizontal="right" vertical="top" wrapText="1" readingOrder="1"/>
    </xf>
    <xf numFmtId="166" fontId="4" fillId="101" borderId="13" xfId="0" applyNumberFormat="1" applyFont="1" applyFill="1" applyBorder="1" applyAlignment="1">
      <alignment horizontal="right" vertical="top" wrapText="1" readingOrder="1"/>
    </xf>
    <xf numFmtId="166" fontId="4" fillId="84" borderId="8" xfId="0" applyNumberFormat="1" applyFont="1" applyFill="1" applyBorder="1" applyAlignment="1">
      <alignment horizontal="right" vertical="top" wrapText="1" readingOrder="1"/>
    </xf>
    <xf numFmtId="166" fontId="4" fillId="209" borderId="8" xfId="0" applyNumberFormat="1" applyFont="1" applyFill="1" applyBorder="1" applyAlignment="1">
      <alignment horizontal="right" vertical="top" wrapText="1" readingOrder="1"/>
    </xf>
    <xf numFmtId="166" fontId="4" fillId="73" borderId="8" xfId="0" applyNumberFormat="1" applyFont="1" applyFill="1" applyBorder="1" applyAlignment="1">
      <alignment horizontal="right" vertical="top" wrapText="1" readingOrder="1"/>
    </xf>
    <xf numFmtId="166" fontId="4" fillId="285" borderId="7" xfId="0" applyNumberFormat="1" applyFont="1" applyFill="1" applyBorder="1" applyAlignment="1">
      <alignment horizontal="right" vertical="top" wrapText="1" readingOrder="1"/>
    </xf>
    <xf numFmtId="166" fontId="4" fillId="286" borderId="7" xfId="0" applyNumberFormat="1" applyFont="1" applyFill="1" applyBorder="1" applyAlignment="1">
      <alignment horizontal="right" vertical="top" wrapText="1" readingOrder="1"/>
    </xf>
    <xf numFmtId="166" fontId="4" fillId="76" borderId="8" xfId="0" applyNumberFormat="1" applyFont="1" applyFill="1" applyBorder="1" applyAlignment="1">
      <alignment horizontal="right" vertical="top" wrapText="1" readingOrder="1"/>
    </xf>
    <xf numFmtId="166" fontId="4" fillId="56" borderId="8" xfId="0" applyNumberFormat="1" applyFont="1" applyFill="1" applyBorder="1" applyAlignment="1">
      <alignment horizontal="right" vertical="top" wrapText="1" readingOrder="1"/>
    </xf>
    <xf numFmtId="166" fontId="4" fillId="287" borderId="7" xfId="0" applyNumberFormat="1" applyFont="1" applyFill="1" applyBorder="1" applyAlignment="1">
      <alignment horizontal="right" vertical="top" wrapText="1" readingOrder="1"/>
    </xf>
    <xf numFmtId="166" fontId="4" fillId="130" borderId="13" xfId="0" applyNumberFormat="1" applyFont="1" applyFill="1" applyBorder="1" applyAlignment="1">
      <alignment horizontal="right" vertical="top" wrapText="1" readingOrder="1"/>
    </xf>
    <xf numFmtId="166" fontId="4" fillId="191" borderId="13" xfId="0" applyNumberFormat="1" applyFont="1" applyFill="1" applyBorder="1" applyAlignment="1">
      <alignment horizontal="right" vertical="top" wrapText="1" readingOrder="1"/>
    </xf>
    <xf numFmtId="166" fontId="4" fillId="56" borderId="13" xfId="0" applyNumberFormat="1" applyFont="1" applyFill="1" applyBorder="1" applyAlignment="1">
      <alignment horizontal="right" vertical="top" wrapText="1" readingOrder="1"/>
    </xf>
    <xf numFmtId="166" fontId="4" fillId="92" borderId="13" xfId="0" applyNumberFormat="1" applyFont="1" applyFill="1" applyBorder="1" applyAlignment="1">
      <alignment horizontal="right" vertical="top" wrapText="1" readingOrder="1"/>
    </xf>
    <xf numFmtId="166" fontId="4" fillId="267" borderId="8" xfId="0" applyNumberFormat="1" applyFont="1" applyFill="1" applyBorder="1" applyAlignment="1">
      <alignment horizontal="right" vertical="top" wrapText="1" readingOrder="1"/>
    </xf>
    <xf numFmtId="0" fontId="1" fillId="0" borderId="0" xfId="0" applyFont="1" applyFill="1" applyBorder="1"/>
    <xf numFmtId="0" fontId="1" fillId="0" borderId="0" xfId="0" pivotButton="1" applyFont="1" applyFill="1" applyBorder="1"/>
    <xf numFmtId="0" fontId="1" fillId="0" borderId="0" xfId="0" applyFont="1" applyFill="1" applyBorder="1" applyAlignment="1">
      <alignment horizontal="left"/>
    </xf>
    <xf numFmtId="0" fontId="1" fillId="0" borderId="0" xfId="0" applyNumberFormat="1" applyFont="1" applyFill="1" applyBorder="1"/>
    <xf numFmtId="0" fontId="1" fillId="0" borderId="0" xfId="0" applyFont="1" applyFill="1" applyBorder="1" applyAlignment="1">
      <alignment horizontal="left" indent="1"/>
    </xf>
    <xf numFmtId="10" fontId="1" fillId="0" borderId="0" xfId="0" applyNumberFormat="1" applyFont="1" applyFill="1" applyBorder="1"/>
    <xf numFmtId="165" fontId="7" fillId="0" borderId="14" xfId="0" applyNumberFormat="1" applyFont="1" applyBorder="1" applyAlignment="1">
      <alignment horizontal="right" vertical="top" wrapText="1" readingOrder="1"/>
    </xf>
    <xf numFmtId="164" fontId="7" fillId="0" borderId="13" xfId="0" applyNumberFormat="1" applyFont="1" applyBorder="1" applyAlignment="1">
      <alignment horizontal="right" vertical="top" wrapText="1" readingOrder="1"/>
    </xf>
    <xf numFmtId="0" fontId="5" fillId="0" borderId="12" xfId="0" applyFont="1" applyBorder="1" applyAlignment="1">
      <alignment horizontal="right" vertical="top" wrapText="1" readingOrder="1"/>
    </xf>
    <xf numFmtId="0" fontId="6" fillId="0" borderId="11" xfId="0" applyFont="1" applyBorder="1" applyAlignment="1">
      <alignment vertical="top" wrapText="1" readingOrder="1"/>
    </xf>
    <xf numFmtId="165" fontId="7" fillId="0" borderId="8" xfId="0" applyNumberFormat="1" applyFont="1" applyBorder="1" applyAlignment="1">
      <alignment horizontal="right" vertical="top" wrapText="1" readingOrder="1"/>
    </xf>
    <xf numFmtId="164" fontId="7" fillId="0" borderId="7" xfId="0" applyNumberFormat="1" applyFont="1" applyBorder="1" applyAlignment="1">
      <alignment horizontal="right" vertical="top" wrapText="1" readingOrder="1"/>
    </xf>
    <xf numFmtId="0" fontId="5" fillId="0" borderId="6" xfId="0" applyFont="1" applyBorder="1" applyAlignment="1">
      <alignment horizontal="right" vertical="top" wrapText="1" readingOrder="1"/>
    </xf>
    <xf numFmtId="165" fontId="3" fillId="0" borderId="8" xfId="0" applyNumberFormat="1" applyFont="1" applyBorder="1" applyAlignment="1">
      <alignment horizontal="right" vertical="top" wrapText="1" readingOrder="1"/>
    </xf>
    <xf numFmtId="164" fontId="3" fillId="0" borderId="7" xfId="0" applyNumberFormat="1" applyFont="1" applyBorder="1" applyAlignment="1">
      <alignment horizontal="right" vertical="top" wrapText="1" readingOrder="1"/>
    </xf>
    <xf numFmtId="0" fontId="6" fillId="0" borderId="6" xfId="0" applyFont="1" applyBorder="1" applyAlignment="1">
      <alignment vertical="top" wrapText="1" readingOrder="1"/>
    </xf>
    <xf numFmtId="0" fontId="3" fillId="0" borderId="8" xfId="0" applyFont="1" applyBorder="1" applyAlignment="1">
      <alignment horizontal="right" vertical="top" wrapText="1" readingOrder="1"/>
    </xf>
    <xf numFmtId="0" fontId="3" fillId="0" borderId="7" xfId="0" applyFont="1" applyBorder="1" applyAlignment="1">
      <alignment horizontal="right" vertical="top" wrapText="1" readingOrder="1"/>
    </xf>
    <xf numFmtId="0" fontId="5" fillId="0" borderId="4" xfId="0" applyFont="1" applyBorder="1" applyAlignment="1">
      <alignment horizontal="center" vertical="top" wrapText="1" readingOrder="1"/>
    </xf>
    <xf numFmtId="0" fontId="5" fillId="0" borderId="3" xfId="0" applyFont="1" applyBorder="1" applyAlignment="1">
      <alignment horizontal="center" vertical="top" wrapText="1" readingOrder="1"/>
    </xf>
    <xf numFmtId="0" fontId="5" fillId="0" borderId="2" xfId="0" applyFont="1" applyBorder="1" applyAlignment="1">
      <alignment vertical="top" wrapText="1" readingOrder="1"/>
    </xf>
    <xf numFmtId="0" fontId="5" fillId="0" borderId="1" xfId="0" applyFont="1" applyBorder="1" applyAlignment="1">
      <alignment vertical="top" wrapText="1" readingOrder="1"/>
    </xf>
    <xf numFmtId="1" fontId="1" fillId="0" borderId="0" xfId="0" applyNumberFormat="1" applyFont="1" applyFill="1" applyBorder="1"/>
    <xf numFmtId="0" fontId="0" fillId="0" borderId="0" xfId="0"/>
    <xf numFmtId="0" fontId="9" fillId="0" borderId="0" xfId="0" applyFont="1" applyFill="1" applyBorder="1"/>
    <xf numFmtId="0" fontId="9" fillId="0" borderId="0" xfId="0" applyFont="1" applyFill="1" applyBorder="1" applyAlignment="1">
      <alignment wrapText="1"/>
    </xf>
    <xf numFmtId="0" fontId="10" fillId="0" borderId="0" xfId="0" applyFont="1" applyFill="1" applyBorder="1"/>
    <xf numFmtId="0" fontId="2" fillId="0" borderId="0" xfId="0" applyNumberFormat="1" applyFont="1" applyFill="1" applyBorder="1" applyAlignment="1">
      <alignment horizontal="center" vertical="top" wrapText="1" readingOrder="1"/>
    </xf>
    <xf numFmtId="0" fontId="1" fillId="0" borderId="0" xfId="0" applyFont="1" applyFill="1" applyBorder="1"/>
    <xf numFmtId="0" fontId="3" fillId="0" borderId="0" xfId="0" applyNumberFormat="1" applyFont="1" applyFill="1" applyBorder="1" applyAlignment="1">
      <alignment vertical="top" wrapText="1" readingOrder="1"/>
    </xf>
    <xf numFmtId="0" fontId="4" fillId="0" borderId="0" xfId="0" applyNumberFormat="1" applyFont="1" applyFill="1" applyBorder="1" applyAlignment="1">
      <alignment horizontal="center" vertical="top" wrapText="1" readingOrder="1"/>
    </xf>
    <xf numFmtId="0" fontId="6" fillId="0" borderId="5" xfId="0" applyNumberFormat="1" applyFont="1" applyFill="1" applyBorder="1" applyAlignment="1">
      <alignment vertical="top" wrapText="1" readingOrder="1"/>
    </xf>
    <xf numFmtId="0" fontId="1" fillId="0" borderId="9" xfId="0" applyNumberFormat="1" applyFont="1" applyFill="1" applyBorder="1" applyAlignment="1">
      <alignment vertical="top" wrapText="1"/>
    </xf>
    <xf numFmtId="0" fontId="1" fillId="0" borderId="10" xfId="0" applyNumberFormat="1" applyFont="1" applyFill="1" applyBorder="1" applyAlignment="1">
      <alignment vertical="top" wrapText="1"/>
    </xf>
    <xf numFmtId="0" fontId="2" fillId="0" borderId="0" xfId="0" applyFont="1" applyAlignment="1">
      <alignment horizontal="center" vertical="top" wrapText="1" readingOrder="1"/>
    </xf>
    <xf numFmtId="0" fontId="1" fillId="0" borderId="0" xfId="0" applyFont="1"/>
    <xf numFmtId="0" fontId="4" fillId="0" borderId="0" xfId="0" applyFont="1" applyAlignment="1">
      <alignment horizontal="center" vertical="top" wrapText="1" readingOrder="1"/>
    </xf>
    <xf numFmtId="0" fontId="3" fillId="0" borderId="0" xfId="0" applyFont="1" applyAlignment="1">
      <alignment vertical="top" wrapText="1" readingOrder="1"/>
    </xf>
    <xf numFmtId="0" fontId="6" fillId="0" borderId="5" xfId="0" applyFont="1" applyBorder="1" applyAlignment="1">
      <alignment vertical="top" wrapText="1" readingOrder="1"/>
    </xf>
    <xf numFmtId="0" fontId="1" fillId="0" borderId="9" xfId="0" applyFont="1" applyBorder="1" applyAlignment="1">
      <alignment vertical="top" wrapText="1"/>
    </xf>
    <xf numFmtId="0" fontId="1" fillId="0" borderId="10" xfId="0" applyFont="1" applyBorder="1" applyAlignment="1">
      <alignment vertical="top" wrapText="1"/>
    </xf>
    <xf numFmtId="0" fontId="1" fillId="288" borderId="0" xfId="0" applyFont="1" applyFill="1" applyBorder="1"/>
  </cellXfs>
  <cellStyles count="1">
    <cellStyle name="Normal" xfId="0" builtinId="0"/>
  </cellStyles>
  <dxfs count="18">
    <dxf>
      <font>
        <b val="0"/>
        <i val="0"/>
        <strike val="0"/>
        <condense val="0"/>
        <extend val="0"/>
        <outline val="0"/>
        <shadow val="0"/>
        <u val="none"/>
        <vertAlign val="baseline"/>
        <sz val="11"/>
        <color auto="1"/>
        <name val="Calibri"/>
        <family val="2"/>
        <scheme val="none"/>
      </font>
      <fill>
        <patternFill patternType="solid">
          <fgColor indexed="64"/>
          <bgColor theme="0"/>
        </patternFill>
      </fill>
    </dxf>
    <dxf>
      <font>
        <b val="0"/>
        <i val="0"/>
        <strike val="0"/>
        <condense val="0"/>
        <extend val="0"/>
        <outline val="0"/>
        <shadow val="0"/>
        <u val="none"/>
        <vertAlign val="baseline"/>
        <sz val="11"/>
        <color auto="1"/>
        <name val="Calibri"/>
        <family val="2"/>
        <scheme val="none"/>
      </font>
      <fill>
        <patternFill patternType="none">
          <fgColor indexed="64"/>
          <bgColor indexed="65"/>
        </patternFill>
      </fill>
    </dxf>
    <dxf>
      <font>
        <b val="0"/>
        <i val="0"/>
        <strike val="0"/>
        <condense val="0"/>
        <extend val="0"/>
        <outline val="0"/>
        <shadow val="0"/>
        <u val="none"/>
        <vertAlign val="baseline"/>
        <sz val="11"/>
        <color auto="1"/>
        <name val="Calibri"/>
        <family val="2"/>
        <scheme val="none"/>
      </font>
      <fill>
        <patternFill patternType="none">
          <fgColor indexed="64"/>
          <bgColor indexed="65"/>
        </patternFill>
      </fill>
    </dxf>
    <dxf>
      <font>
        <b val="0"/>
        <i val="0"/>
        <strike val="0"/>
        <condense val="0"/>
        <extend val="0"/>
        <outline val="0"/>
        <shadow val="0"/>
        <u val="none"/>
        <vertAlign val="baseline"/>
        <sz val="11"/>
        <color auto="1"/>
        <name val="Calibri"/>
        <family val="2"/>
        <scheme val="none"/>
      </font>
      <fill>
        <patternFill patternType="none">
          <fgColor indexed="64"/>
          <bgColor indexed="65"/>
        </patternFill>
      </fill>
    </dxf>
    <dxf>
      <font>
        <b val="0"/>
        <i val="0"/>
        <strike val="0"/>
        <condense val="0"/>
        <extend val="0"/>
        <outline val="0"/>
        <shadow val="0"/>
        <u val="none"/>
        <vertAlign val="baseline"/>
        <sz val="11"/>
        <color auto="1"/>
        <name val="Calibri"/>
        <family val="2"/>
        <scheme val="none"/>
      </font>
      <fill>
        <patternFill patternType="none">
          <fgColor indexed="64"/>
          <bgColor indexed="65"/>
        </patternFill>
      </fill>
    </dxf>
    <dxf>
      <font>
        <b val="0"/>
        <i val="0"/>
        <strike val="0"/>
        <condense val="0"/>
        <extend val="0"/>
        <outline val="0"/>
        <shadow val="0"/>
        <u val="none"/>
        <vertAlign val="baseline"/>
        <sz val="11"/>
        <color auto="1"/>
        <name val="Calibri"/>
        <family val="2"/>
        <scheme val="none"/>
      </font>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11"/>
        <color auto="1"/>
        <name val="Calibri"/>
        <scheme val="none"/>
      </font>
      <numFmt numFmtId="14" formatCode="0.00%"/>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left" vertical="bottom" textRotation="0" wrapText="0" indent="1" justifyLastLine="0" shrinkToFit="0" readingOrder="0"/>
    </dxf>
    <dxf>
      <numFmt numFmtId="1" formatCode="0"/>
    </dxf>
    <dxf>
      <numFmt numFmtId="167" formatCode="0.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auto="1"/>
        <name val="Calibri"/>
        <family val="2"/>
        <scheme val="none"/>
      </font>
      <fill>
        <patternFill patternType="none">
          <fgColor indexed="64"/>
          <bgColor indexed="65"/>
        </patternFill>
      </fill>
    </dxf>
    <dxf>
      <font>
        <b val="0"/>
        <i val="0"/>
        <strike val="0"/>
        <condense val="0"/>
        <extend val="0"/>
        <outline val="0"/>
        <shadow val="0"/>
        <u val="none"/>
        <vertAlign val="baseline"/>
        <sz val="11"/>
        <color auto="1"/>
        <name val="Calibri"/>
        <family val="2"/>
        <scheme val="none"/>
      </font>
      <fill>
        <patternFill patternType="none">
          <fgColor indexed="64"/>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5E7630"/>
      <rgbColor rgb="00D3D3D3"/>
      <rgbColor rgb="00854136"/>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Visitation by Month (Colorado)</a:t>
            </a:r>
            <a:endParaRPr lang="en-US"/>
          </a:p>
        </c:rich>
      </c:tx>
      <c:layout>
        <c:manualLayout>
          <c:xMode val="edge"/>
          <c:yMode val="edge"/>
          <c:x val="0.1787012248468941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'Visitation by Month'!$A$3</c:f>
              <c:strCache>
                <c:ptCount val="1"/>
                <c:pt idx="0">
                  <c:v>July</c:v>
                </c:pt>
              </c:strCache>
            </c:strRef>
          </c:tx>
          <c:spPr>
            <a:solidFill>
              <a:schemeClr val="accent1"/>
            </a:solidFill>
            <a:ln>
              <a:noFill/>
            </a:ln>
            <a:effectLst/>
          </c:spPr>
          <c:invertIfNegative val="0"/>
          <c:cat>
            <c:strRef>
              <c:f>'Visitation by Month'!$B$2:$D$2</c:f>
              <c:strCache>
                <c:ptCount val="3"/>
                <c:pt idx="0">
                  <c:v>Mesa Verde NP</c:v>
                </c:pt>
                <c:pt idx="1">
                  <c:v>Curecanti NRA</c:v>
                </c:pt>
                <c:pt idx="2">
                  <c:v>Rocky Mountain NP</c:v>
                </c:pt>
              </c:strCache>
            </c:strRef>
          </c:cat>
          <c:val>
            <c:numRef>
              <c:f>'Visitation by Month'!$B$3:$D$3</c:f>
              <c:numCache>
                <c:formatCode>General</c:formatCode>
                <c:ptCount val="3"/>
                <c:pt idx="0">
                  <c:v>165166</c:v>
                </c:pt>
                <c:pt idx="1">
                  <c:v>235672</c:v>
                </c:pt>
              </c:numCache>
            </c:numRef>
          </c:val>
          <c:extLst>
            <c:ext xmlns:c16="http://schemas.microsoft.com/office/drawing/2014/chart" uri="{C3380CC4-5D6E-409C-BE32-E72D297353CC}">
              <c16:uniqueId val="{00000000-5CAC-41FE-BB9F-C97070CAB08A}"/>
            </c:ext>
          </c:extLst>
        </c:ser>
        <c:ser>
          <c:idx val="1"/>
          <c:order val="1"/>
          <c:tx>
            <c:strRef>
              <c:f>'Visitation by Month'!$A$4</c:f>
              <c:strCache>
                <c:ptCount val="1"/>
                <c:pt idx="0">
                  <c:v>August</c:v>
                </c:pt>
              </c:strCache>
            </c:strRef>
          </c:tx>
          <c:spPr>
            <a:solidFill>
              <a:schemeClr val="accent2"/>
            </a:solidFill>
            <a:ln>
              <a:noFill/>
            </a:ln>
            <a:effectLst/>
          </c:spPr>
          <c:invertIfNegative val="0"/>
          <c:cat>
            <c:strRef>
              <c:f>'Visitation by Month'!$B$2:$D$2</c:f>
              <c:strCache>
                <c:ptCount val="3"/>
                <c:pt idx="0">
                  <c:v>Mesa Verde NP</c:v>
                </c:pt>
                <c:pt idx="1">
                  <c:v>Curecanti NRA</c:v>
                </c:pt>
                <c:pt idx="2">
                  <c:v>Rocky Mountain NP</c:v>
                </c:pt>
              </c:strCache>
            </c:strRef>
          </c:cat>
          <c:val>
            <c:numRef>
              <c:f>'Visitation by Month'!$B$4:$D$4</c:f>
              <c:numCache>
                <c:formatCode>General</c:formatCode>
                <c:ptCount val="3"/>
                <c:pt idx="2">
                  <c:v>621584</c:v>
                </c:pt>
              </c:numCache>
            </c:numRef>
          </c:val>
          <c:extLst>
            <c:ext xmlns:c16="http://schemas.microsoft.com/office/drawing/2014/chart" uri="{C3380CC4-5D6E-409C-BE32-E72D297353CC}">
              <c16:uniqueId val="{00000001-5CAC-41FE-BB9F-C97070CAB08A}"/>
            </c:ext>
          </c:extLst>
        </c:ser>
        <c:dLbls>
          <c:showLegendKey val="0"/>
          <c:showVal val="0"/>
          <c:showCatName val="0"/>
          <c:showSerName val="0"/>
          <c:showPercent val="0"/>
          <c:showBubbleSize val="0"/>
        </c:dLbls>
        <c:gapWidth val="219"/>
        <c:overlap val="-27"/>
        <c:axId val="690990224"/>
        <c:axId val="690987664"/>
      </c:barChart>
      <c:catAx>
        <c:axId val="69099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87664"/>
        <c:crosses val="autoZero"/>
        <c:auto val="1"/>
        <c:lblAlgn val="ctr"/>
        <c:lblOffset val="100"/>
        <c:noMultiLvlLbl val="0"/>
      </c:catAx>
      <c:valAx>
        <c:axId val="69098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990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Visitation</a:t>
            </a:r>
            <a:r>
              <a:rPr lang="en-US" baseline="0"/>
              <a:t> by Month (North Carolina)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'Visitation by Month'!$A$25</c:f>
              <c:strCache>
                <c:ptCount val="1"/>
                <c:pt idx="0">
                  <c:v>October</c:v>
                </c:pt>
              </c:strCache>
            </c:strRef>
          </c:tx>
          <c:spPr>
            <a:solidFill>
              <a:schemeClr val="accent1"/>
            </a:solidFill>
            <a:ln>
              <a:noFill/>
            </a:ln>
            <a:effectLst/>
          </c:spPr>
          <c:invertIfNegative val="0"/>
          <c:cat>
            <c:strRef>
              <c:f>'Visitation by Month'!$B$24:$D$24</c:f>
              <c:strCache>
                <c:ptCount val="3"/>
                <c:pt idx="0">
                  <c:v>Blue Ridge PKWY</c:v>
                </c:pt>
                <c:pt idx="1">
                  <c:v>Great Smoky Mountains NP</c:v>
                </c:pt>
                <c:pt idx="2">
                  <c:v>Cape Hatteras NP</c:v>
                </c:pt>
              </c:strCache>
            </c:strRef>
          </c:cat>
          <c:val>
            <c:numRef>
              <c:f>'Visitation by Month'!$B$25:$D$25</c:f>
              <c:numCache>
                <c:formatCode>General</c:formatCode>
                <c:ptCount val="3"/>
                <c:pt idx="0">
                  <c:v>3181024</c:v>
                </c:pt>
              </c:numCache>
            </c:numRef>
          </c:val>
          <c:extLst>
            <c:ext xmlns:c16="http://schemas.microsoft.com/office/drawing/2014/chart" uri="{C3380CC4-5D6E-409C-BE32-E72D297353CC}">
              <c16:uniqueId val="{00000000-F4E3-4E81-83BC-469E6D8CFB4B}"/>
            </c:ext>
          </c:extLst>
        </c:ser>
        <c:ser>
          <c:idx val="1"/>
          <c:order val="1"/>
          <c:tx>
            <c:strRef>
              <c:f>'Visitation by Month'!$A$26</c:f>
              <c:strCache>
                <c:ptCount val="1"/>
                <c:pt idx="0">
                  <c:v>July</c:v>
                </c:pt>
              </c:strCache>
            </c:strRef>
          </c:tx>
          <c:spPr>
            <a:solidFill>
              <a:schemeClr val="accent2"/>
            </a:solidFill>
            <a:ln>
              <a:noFill/>
            </a:ln>
            <a:effectLst/>
          </c:spPr>
          <c:invertIfNegative val="0"/>
          <c:cat>
            <c:strRef>
              <c:f>'Visitation by Month'!$B$24:$D$24</c:f>
              <c:strCache>
                <c:ptCount val="3"/>
                <c:pt idx="0">
                  <c:v>Blue Ridge PKWY</c:v>
                </c:pt>
                <c:pt idx="1">
                  <c:v>Great Smoky Mountains NP</c:v>
                </c:pt>
                <c:pt idx="2">
                  <c:v>Cape Hatteras NP</c:v>
                </c:pt>
              </c:strCache>
            </c:strRef>
          </c:cat>
          <c:val>
            <c:numRef>
              <c:f>'Visitation by Month'!$B$26:$D$26</c:f>
              <c:numCache>
                <c:formatCode>General</c:formatCode>
                <c:ptCount val="3"/>
                <c:pt idx="1">
                  <c:v>1627542</c:v>
                </c:pt>
                <c:pt idx="2">
                  <c:v>339083</c:v>
                </c:pt>
              </c:numCache>
            </c:numRef>
          </c:val>
          <c:extLst>
            <c:ext xmlns:c16="http://schemas.microsoft.com/office/drawing/2014/chart" uri="{C3380CC4-5D6E-409C-BE32-E72D297353CC}">
              <c16:uniqueId val="{00000001-F4E3-4E81-83BC-469E6D8CFB4B}"/>
            </c:ext>
          </c:extLst>
        </c:ser>
        <c:dLbls>
          <c:showLegendKey val="0"/>
          <c:showVal val="0"/>
          <c:showCatName val="0"/>
          <c:showSerName val="0"/>
          <c:showPercent val="0"/>
          <c:showBubbleSize val="0"/>
        </c:dLbls>
        <c:gapWidth val="219"/>
        <c:overlap val="-27"/>
        <c:axId val="774880016"/>
        <c:axId val="774878096"/>
      </c:barChart>
      <c:catAx>
        <c:axId val="77488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78096"/>
        <c:crosses val="autoZero"/>
        <c:auto val="1"/>
        <c:lblAlgn val="ctr"/>
        <c:lblOffset val="100"/>
        <c:noMultiLvlLbl val="0"/>
      </c:catAx>
      <c:valAx>
        <c:axId val="77487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80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[Recreation Visitation By State and By Park 1987.xlsx]Visitation Per Park!PivotTable5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Visitation</a:t>
            </a:r>
            <a:r>
              <a:rPr lang="en-US" baseline="0"/>
              <a:t> Per Park (Colorado)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803D02-1CFC-4DED-8A2F-44E0EF8919D3}" type="CELLREF">
                  <a:rPr lang="en-US"/>
                  <a:pPr>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dlblFTEntry>
                  <c15:txfldGUID>{A2803D02-1CFC-4DED-8A2F-44E0EF8919D3}</c15:txfldGUID>
                  <c15:f>'Visitation Per Park'!$B$19</c15:f>
                  <c15:dlblFieldTableCache>
                    <c:ptCount val="1"/>
                    <c:pt idx="0">
                      <c:v>19.13%</c:v>
                    </c:pt>
                  </c15:dlblFieldTableCache>
                </c15:dlblFTEntry>
              </c15:dlblFieldTable>
              <c15:showDataLabelsRange val="0"/>
            </c:ext>
          </c:extLst>
        </c:dLbl>
      </c:pivotFmt>
      <c:pivotFmt>
        <c:idx val="2"/>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F0EA7E0-48EA-427F-8222-5BF3D39BD514}" type="CELLREF">
                  <a:rPr lang="en-US"/>
                  <a:pPr>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dlblFTEntry>
                  <c15:txfldGUID>{EF0EA7E0-48EA-427F-8222-5BF3D39BD514}</c15:txfldGUID>
                  <c15:f>'Visitation Per Park'!$B$16</c15:f>
                  <c15:dlblFieldTableCache>
                    <c:ptCount val="1"/>
                    <c:pt idx="0">
                      <c:v>0.72%</c:v>
                    </c:pt>
                  </c15:dlblFieldTableCache>
                </c15:dlblFTEntry>
              </c15:dlblFieldTable>
              <c15:showDataLabelsRange val="0"/>
            </c:ext>
          </c:extLst>
        </c:dLbl>
      </c:pivotFmt>
      <c:pivotFmt>
        <c:idx val="3"/>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285C640-1485-4E8E-98BD-5CCF044BCFA6}" type="CELLREF">
                  <a:rPr lang="en-US"/>
                  <a:pPr>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dlblFTEntry>
                  <c15:txfldGUID>{1285C640-1485-4E8E-98BD-5CCF044BCFA6}</c15:txfldGUID>
                  <c15:f>'Visitation Per Park'!$B$17</c15:f>
                  <c15:dlblFieldTableCache>
                    <c:ptCount val="1"/>
                    <c:pt idx="0">
                      <c:v>4.98%</c:v>
                    </c:pt>
                  </c15:dlblFieldTableCache>
                </c15:dlblFTEntry>
              </c15:dlblFieldTable>
              <c15:showDataLabelsRange val="0"/>
            </c:ext>
          </c:extLst>
        </c:dLbl>
      </c:pivotFmt>
      <c:pivotFmt>
        <c:idx val="4"/>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5245036-F5AA-4C9C-9C7B-2FD1873F9027}" type="CELLREF">
                  <a:rPr lang="en-US"/>
                  <a:pPr>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dlblFTEntry>
                  <c15:txfldGUID>{E5245036-F5AA-4C9C-9C7B-2FD1873F9027}</c15:txfldGUID>
                  <c15:f>'Visitation Per Park'!$B$18</c15:f>
                  <c15:dlblFieldTableCache>
                    <c:ptCount val="1"/>
                    <c:pt idx="0">
                      <c:v>6.42%</c:v>
                    </c:pt>
                  </c15:dlblFieldTableCache>
                </c15:dlblFTEntry>
              </c15:dlblFieldTable>
              <c15:showDataLabelsRange val="0"/>
            </c:ext>
          </c:extLst>
        </c:dLbl>
      </c:pivotFmt>
      <c:pivotFmt>
        <c:idx val="5"/>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8AF9A3-8C1B-4E22-9E6F-2962A5671B04}" type="CELLREF">
                  <a:rPr lang="en-US"/>
                  <a:pPr>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dlblFTEntry>
                  <c15:txfldGUID>{EB8AF9A3-8C1B-4E22-9E6F-2962A5671B04}</c15:txfldGUID>
                  <c15:f>'Visitation Per Park'!$B$20</c15:f>
                  <c15:dlblFieldTableCache>
                    <c:ptCount val="1"/>
                    <c:pt idx="0">
                      <c:v>5.32%</c:v>
                    </c:pt>
                  </c15:dlblFieldTableCache>
                </c15:dlblFTEntry>
              </c15:dlblFieldTable>
              <c15:showDataLabelsRange val="0"/>
            </c:ext>
          </c:extLst>
        </c:dLbl>
      </c:pivotFmt>
      <c:pivotFmt>
        <c:idx val="6"/>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99A4C84-879C-4B64-9F77-57B2016E0BE0}" type="CELLREF">
                  <a:rPr lang="en-US"/>
                  <a:pPr>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dlblFTEntry>
                  <c15:txfldGUID>{499A4C84-879C-4B64-9F77-57B2016E0BE0}</c15:txfldGUID>
                  <c15:f>'Visitation Per Park'!$B$21</c15:f>
                  <c15:dlblFieldTableCache>
                    <c:ptCount val="1"/>
                    <c:pt idx="0">
                      <c:v>2.50%</c:v>
                    </c:pt>
                  </c15:dlblFieldTableCache>
                </c15:dlblFTEntry>
              </c15:dlblFieldTable>
              <c15:showDataLabelsRange val="0"/>
            </c:ext>
          </c:extLst>
        </c:dLbl>
      </c:pivotFmt>
      <c:pivotFmt>
        <c:idx val="7"/>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30E0799-4B5C-4CC3-AB14-EDAF399EF444}" type="CELLREF">
                  <a:rPr lang="en-US"/>
                  <a:pPr>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dlblFTEntry>
                  <c15:txfldGUID>{930E0799-4B5C-4CC3-AB14-EDAF399EF444}</c15:txfldGUID>
                  <c15:f>'Visitation Per Park'!$B$22</c15:f>
                  <c15:dlblFieldTableCache>
                    <c:ptCount val="1"/>
                    <c:pt idx="0">
                      <c:v>2.50%</c:v>
                    </c:pt>
                  </c15:dlblFieldTableCache>
                </c15:dlblFTEntry>
              </c15:dlblFieldTable>
              <c15:showDataLabelsRange val="0"/>
            </c:ext>
          </c:extLst>
        </c:dLbl>
      </c:pivotFmt>
      <c:pivotFmt>
        <c:idx val="8"/>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71EA50-F1B7-4CE4-8BC0-75135490C1DC}" type="CELLREF">
                  <a:rPr lang="en-US"/>
                  <a:pPr>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dlblFTEntry>
                  <c15:txfldGUID>{1371EA50-F1B7-4CE4-8BC0-75135490C1DC}</c15:txfldGUID>
                  <c15:f>'Visitation Per Park'!$B$23</c15:f>
                  <c15:dlblFieldTableCache>
                    <c:ptCount val="1"/>
                    <c:pt idx="0">
                      <c:v>0.14%</c:v>
                    </c:pt>
                  </c15:dlblFieldTableCache>
                </c15:dlblFTEntry>
              </c15:dlblFieldTable>
              <c15:showDataLabelsRange val="0"/>
            </c:ext>
          </c:extLst>
        </c:dLbl>
      </c:pivotFmt>
      <c:pivotFmt>
        <c:idx val="9"/>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7842741-BEEF-4997-8F98-1C5760FD780D}" type="CELLREF">
                  <a:rPr lang="en-US"/>
                  <a:pPr>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dlblFTEntry>
                  <c15:txfldGUID>{E7842741-BEEF-4997-8F98-1C5760FD780D}</c15:txfldGUID>
                  <c15:f>'Visitation Per Park'!$B$24</c15:f>
                  <c15:dlblFieldTableCache>
                    <c:ptCount val="1"/>
                    <c:pt idx="0">
                      <c:v>12.70%</c:v>
                    </c:pt>
                  </c15:dlblFieldTableCache>
                </c15:dlblFTEntry>
              </c15:dlblFieldTable>
              <c15:showDataLabelsRange val="0"/>
            </c:ext>
          </c:extLst>
        </c:dLbl>
      </c:pivotFmt>
      <c:pivotFmt>
        <c:idx val="10"/>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1AA4243-3D7A-48F2-AB0B-0D26250F42DF}" type="CELLREF">
                  <a:rPr lang="en-US"/>
                  <a:pPr>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dlblFTEntry>
                  <c15:txfldGUID>{B1AA4243-3D7A-48F2-AB0B-0D26250F42DF}</c15:txfldGUID>
                  <c15:f>'Visitation Per Park'!$B$25</c15:f>
                  <c15:dlblFieldTableCache>
                    <c:ptCount val="1"/>
                    <c:pt idx="0">
                      <c:v>44.15%</c:v>
                    </c:pt>
                  </c15:dlblFieldTableCache>
                </c15:dlblFTEntry>
              </c15:dlblFieldTable>
              <c15:showDataLabelsRange val="0"/>
            </c:ext>
          </c:extLst>
        </c:dLbl>
      </c:pivotFmt>
    </c:pivotFmts>
    <c:plotArea>
      <c:layout/>
      <c:barChart>
        <c:barDir val="col"/>
        <c:grouping val="clustered"/>
        <c:varyColors val="0"/>
        <c:ser>
          <c:idx val="0"/>
          <c:order val="0"/>
          <c:tx>
            <c:strRef>
              <c:f>'Visitation Per Park'!$B$1</c:f>
              <c:strCache>
                <c:ptCount val="1"/>
                <c:pt idx="0">
                  <c:v>Total</c:v>
                </c:pt>
              </c:strCache>
            </c:strRef>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03-66C6-47D2-8980-0249B63E09EA}"/>
              </c:ext>
            </c:extLst>
          </c:dPt>
          <c:dPt>
            <c:idx val="1"/>
            <c:invertIfNegative val="0"/>
            <c:bubble3D val="0"/>
            <c:extLst>
              <c:ext xmlns:c16="http://schemas.microsoft.com/office/drawing/2014/chart" uri="{C3380CC4-5D6E-409C-BE32-E72D297353CC}">
                <c16:uniqueId val="{00000004-66C6-47D2-8980-0249B63E09EA}"/>
              </c:ext>
            </c:extLst>
          </c:dPt>
          <c:dPt>
            <c:idx val="2"/>
            <c:invertIfNegative val="0"/>
            <c:bubble3D val="0"/>
            <c:extLst>
              <c:ext xmlns:c16="http://schemas.microsoft.com/office/drawing/2014/chart" uri="{C3380CC4-5D6E-409C-BE32-E72D297353CC}">
                <c16:uniqueId val="{00000005-66C6-47D2-8980-0249B63E09EA}"/>
              </c:ext>
            </c:extLst>
          </c:dPt>
          <c:dPt>
            <c:idx val="3"/>
            <c:invertIfNegative val="0"/>
            <c:bubble3D val="0"/>
            <c:extLst>
              <c:ext xmlns:c16="http://schemas.microsoft.com/office/drawing/2014/chart" uri="{C3380CC4-5D6E-409C-BE32-E72D297353CC}">
                <c16:uniqueId val="{00000002-66C6-47D2-8980-0249B63E09EA}"/>
              </c:ext>
            </c:extLst>
          </c:dPt>
          <c:dPt>
            <c:idx val="4"/>
            <c:invertIfNegative val="0"/>
            <c:bubble3D val="0"/>
            <c:extLst>
              <c:ext xmlns:c16="http://schemas.microsoft.com/office/drawing/2014/chart" uri="{C3380CC4-5D6E-409C-BE32-E72D297353CC}">
                <c16:uniqueId val="{00000006-66C6-47D2-8980-0249B63E09EA}"/>
              </c:ext>
            </c:extLst>
          </c:dPt>
          <c:dPt>
            <c:idx val="5"/>
            <c:invertIfNegative val="0"/>
            <c:bubble3D val="0"/>
            <c:extLst>
              <c:ext xmlns:c16="http://schemas.microsoft.com/office/drawing/2014/chart" uri="{C3380CC4-5D6E-409C-BE32-E72D297353CC}">
                <c16:uniqueId val="{00000007-66C6-47D2-8980-0249B63E09EA}"/>
              </c:ext>
            </c:extLst>
          </c:dPt>
          <c:dPt>
            <c:idx val="6"/>
            <c:invertIfNegative val="0"/>
            <c:bubble3D val="0"/>
            <c:extLst>
              <c:ext xmlns:c16="http://schemas.microsoft.com/office/drawing/2014/chart" uri="{C3380CC4-5D6E-409C-BE32-E72D297353CC}">
                <c16:uniqueId val="{00000008-66C6-47D2-8980-0249B63E09EA}"/>
              </c:ext>
            </c:extLst>
          </c:dPt>
          <c:dPt>
            <c:idx val="7"/>
            <c:invertIfNegative val="0"/>
            <c:bubble3D val="0"/>
            <c:extLst>
              <c:ext xmlns:c16="http://schemas.microsoft.com/office/drawing/2014/chart" uri="{C3380CC4-5D6E-409C-BE32-E72D297353CC}">
                <c16:uniqueId val="{00000009-66C6-47D2-8980-0249B63E09EA}"/>
              </c:ext>
            </c:extLst>
          </c:dPt>
          <c:dPt>
            <c:idx val="8"/>
            <c:invertIfNegative val="0"/>
            <c:bubble3D val="0"/>
            <c:extLst>
              <c:ext xmlns:c16="http://schemas.microsoft.com/office/drawing/2014/chart" uri="{C3380CC4-5D6E-409C-BE32-E72D297353CC}">
                <c16:uniqueId val="{0000000A-66C6-47D2-8980-0249B63E09EA}"/>
              </c:ext>
            </c:extLst>
          </c:dPt>
          <c:dPt>
            <c:idx val="9"/>
            <c:invertIfNegative val="0"/>
            <c:bubble3D val="0"/>
            <c:extLst>
              <c:ext xmlns:c16="http://schemas.microsoft.com/office/drawing/2014/chart" uri="{C3380CC4-5D6E-409C-BE32-E72D297353CC}">
                <c16:uniqueId val="{0000000B-66C6-47D2-8980-0249B63E09EA}"/>
              </c:ext>
            </c:extLst>
          </c:dPt>
          <c:dLbls>
            <c:dLbl>
              <c:idx val="0"/>
              <c:tx>
                <c:rich>
                  <a:bodyPr/>
                  <a:lstStyle/>
                  <a:p>
                    <a:fld id="{EF0EA7E0-48EA-427F-8222-5BF3D39BD514}" type="CELLREF">
                      <a:rPr lang="en-US"/>
                      <a:pPr/>
                      <a:t>[CELLREF]</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dlblFTEntry>
                      <c15:txfldGUID>{EF0EA7E0-48EA-427F-8222-5BF3D39BD514}</c15:txfldGUID>
                      <c15:f>'Visitation Per Park'!$B$16</c15:f>
                      <c15:dlblFieldTableCache>
                        <c:ptCount val="1"/>
                        <c:pt idx="0">
                          <c:v>0.72%</c:v>
                        </c:pt>
                      </c15:dlblFieldTableCache>
                    </c15:dlblFTEntry>
                  </c15:dlblFieldTable>
                  <c15:showDataLabelsRange val="0"/>
                </c:ext>
                <c:ext xmlns:c16="http://schemas.microsoft.com/office/drawing/2014/chart" uri="{C3380CC4-5D6E-409C-BE32-E72D297353CC}">
                  <c16:uniqueId val="{00000003-66C6-47D2-8980-0249B63E09EA}"/>
                </c:ext>
              </c:extLst>
            </c:dLbl>
            <c:dLbl>
              <c:idx val="1"/>
              <c:tx>
                <c:rich>
                  <a:bodyPr/>
                  <a:lstStyle/>
                  <a:p>
                    <a:fld id="{1285C640-1485-4E8E-98BD-5CCF044BCFA6}" type="CELLREF">
                      <a:rPr lang="en-US"/>
                      <a:pPr/>
                      <a:t>[CELLREF]</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dlblFTEntry>
                      <c15:txfldGUID>{1285C640-1485-4E8E-98BD-5CCF044BCFA6}</c15:txfldGUID>
                      <c15:f>'Visitation Per Park'!$B$17</c15:f>
                      <c15:dlblFieldTableCache>
                        <c:ptCount val="1"/>
                        <c:pt idx="0">
                          <c:v>4.98%</c:v>
                        </c:pt>
                      </c15:dlblFieldTableCache>
                    </c15:dlblFTEntry>
                  </c15:dlblFieldTable>
                  <c15:showDataLabelsRange val="0"/>
                </c:ext>
                <c:ext xmlns:c16="http://schemas.microsoft.com/office/drawing/2014/chart" uri="{C3380CC4-5D6E-409C-BE32-E72D297353CC}">
                  <c16:uniqueId val="{00000004-66C6-47D2-8980-0249B63E09EA}"/>
                </c:ext>
              </c:extLst>
            </c:dLbl>
            <c:dLbl>
              <c:idx val="2"/>
              <c:tx>
                <c:rich>
                  <a:bodyPr/>
                  <a:lstStyle/>
                  <a:p>
                    <a:fld id="{E5245036-F5AA-4C9C-9C7B-2FD1873F9027}" type="CELLREF">
                      <a:rPr lang="en-US"/>
                      <a:pPr/>
                      <a:t>[CELLREF]</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dlblFTEntry>
                      <c15:txfldGUID>{E5245036-F5AA-4C9C-9C7B-2FD1873F9027}</c15:txfldGUID>
                      <c15:f>'Visitation Per Park'!$B$18</c15:f>
                      <c15:dlblFieldTableCache>
                        <c:ptCount val="1"/>
                        <c:pt idx="0">
                          <c:v>6.42%</c:v>
                        </c:pt>
                      </c15:dlblFieldTableCache>
                    </c15:dlblFTEntry>
                  </c15:dlblFieldTable>
                  <c15:showDataLabelsRange val="0"/>
                </c:ext>
                <c:ext xmlns:c16="http://schemas.microsoft.com/office/drawing/2014/chart" uri="{C3380CC4-5D6E-409C-BE32-E72D297353CC}">
                  <c16:uniqueId val="{00000005-66C6-47D2-8980-0249B63E09EA}"/>
                </c:ext>
              </c:extLst>
            </c:dLbl>
            <c:dLbl>
              <c:idx val="3"/>
              <c:tx>
                <c:rich>
                  <a:bodyPr/>
                  <a:lstStyle/>
                  <a:p>
                    <a:fld id="{A2803D02-1CFC-4DED-8A2F-44E0EF8919D3}" type="CELLREF">
                      <a:rPr lang="en-US"/>
                      <a:pPr/>
                      <a:t>[CELLREF]</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dlblFTEntry>
                      <c15:txfldGUID>{A2803D02-1CFC-4DED-8A2F-44E0EF8919D3}</c15:txfldGUID>
                      <c15:f>'Visitation Per Park'!$B$19</c15:f>
                      <c15:dlblFieldTableCache>
                        <c:ptCount val="1"/>
                        <c:pt idx="0">
                          <c:v>19.13%</c:v>
                        </c:pt>
                      </c15:dlblFieldTableCache>
                    </c15:dlblFTEntry>
                  </c15:dlblFieldTable>
                  <c15:showDataLabelsRange val="0"/>
                </c:ext>
                <c:ext xmlns:c16="http://schemas.microsoft.com/office/drawing/2014/chart" uri="{C3380CC4-5D6E-409C-BE32-E72D297353CC}">
                  <c16:uniqueId val="{00000002-66C6-47D2-8980-0249B63E09EA}"/>
                </c:ext>
              </c:extLst>
            </c:dLbl>
            <c:dLbl>
              <c:idx val="4"/>
              <c:tx>
                <c:rich>
                  <a:bodyPr/>
                  <a:lstStyle/>
                  <a:p>
                    <a:fld id="{EB8AF9A3-8C1B-4E22-9E6F-2962A5671B04}" type="CELLREF">
                      <a:rPr lang="en-US"/>
                      <a:pPr/>
                      <a:t>[CELLREF]</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dlblFTEntry>
                      <c15:txfldGUID>{EB8AF9A3-8C1B-4E22-9E6F-2962A5671B04}</c15:txfldGUID>
                      <c15:f>'Visitation Per Park'!$B$20</c15:f>
                      <c15:dlblFieldTableCache>
                        <c:ptCount val="1"/>
                        <c:pt idx="0">
                          <c:v>5.32%</c:v>
                        </c:pt>
                      </c15:dlblFieldTableCache>
                    </c15:dlblFTEntry>
                  </c15:dlblFieldTable>
                  <c15:showDataLabelsRange val="0"/>
                </c:ext>
                <c:ext xmlns:c16="http://schemas.microsoft.com/office/drawing/2014/chart" uri="{C3380CC4-5D6E-409C-BE32-E72D297353CC}">
                  <c16:uniqueId val="{00000006-66C6-47D2-8980-0249B63E09EA}"/>
                </c:ext>
              </c:extLst>
            </c:dLbl>
            <c:dLbl>
              <c:idx val="5"/>
              <c:tx>
                <c:rich>
                  <a:bodyPr/>
                  <a:lstStyle/>
                  <a:p>
                    <a:fld id="{499A4C84-879C-4B64-9F77-57B2016E0BE0}" type="CELLREF">
                      <a:rPr lang="en-US"/>
                      <a:pPr/>
                      <a:t>[CELLREF]</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dlblFTEntry>
                      <c15:txfldGUID>{499A4C84-879C-4B64-9F77-57B2016E0BE0}</c15:txfldGUID>
                      <c15:f>'Visitation Per Park'!$B$21</c15:f>
                      <c15:dlblFieldTableCache>
                        <c:ptCount val="1"/>
                        <c:pt idx="0">
                          <c:v>2.50%</c:v>
                        </c:pt>
                      </c15:dlblFieldTableCache>
                    </c15:dlblFTEntry>
                  </c15:dlblFieldTable>
                  <c15:showDataLabelsRange val="0"/>
                </c:ext>
                <c:ext xmlns:c16="http://schemas.microsoft.com/office/drawing/2014/chart" uri="{C3380CC4-5D6E-409C-BE32-E72D297353CC}">
                  <c16:uniqueId val="{00000007-66C6-47D2-8980-0249B63E09EA}"/>
                </c:ext>
              </c:extLst>
            </c:dLbl>
            <c:dLbl>
              <c:idx val="6"/>
              <c:tx>
                <c:rich>
                  <a:bodyPr/>
                  <a:lstStyle/>
                  <a:p>
                    <a:fld id="{930E0799-4B5C-4CC3-AB14-EDAF399EF444}" type="CELLREF">
                      <a:rPr lang="en-US"/>
                      <a:pPr/>
                      <a:t>[CELLREF]</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dlblFTEntry>
                      <c15:txfldGUID>{930E0799-4B5C-4CC3-AB14-EDAF399EF444}</c15:txfldGUID>
                      <c15:f>'Visitation Per Park'!$B$22</c15:f>
                      <c15:dlblFieldTableCache>
                        <c:ptCount val="1"/>
                        <c:pt idx="0">
                          <c:v>2.50%</c:v>
                        </c:pt>
                      </c15:dlblFieldTableCache>
                    </c15:dlblFTEntry>
                  </c15:dlblFieldTable>
                  <c15:showDataLabelsRange val="0"/>
                </c:ext>
                <c:ext xmlns:c16="http://schemas.microsoft.com/office/drawing/2014/chart" uri="{C3380CC4-5D6E-409C-BE32-E72D297353CC}">
                  <c16:uniqueId val="{00000008-66C6-47D2-8980-0249B63E09EA}"/>
                </c:ext>
              </c:extLst>
            </c:dLbl>
            <c:dLbl>
              <c:idx val="7"/>
              <c:tx>
                <c:rich>
                  <a:bodyPr/>
                  <a:lstStyle/>
                  <a:p>
                    <a:fld id="{1371EA50-F1B7-4CE4-8BC0-75135490C1DC}" type="CELLREF">
                      <a:rPr lang="en-US"/>
                      <a:pPr/>
                      <a:t>[CELLREF]</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dlblFTEntry>
                      <c15:txfldGUID>{1371EA50-F1B7-4CE4-8BC0-75135490C1DC}</c15:txfldGUID>
                      <c15:f>'Visitation Per Park'!$B$23</c15:f>
                      <c15:dlblFieldTableCache>
                        <c:ptCount val="1"/>
                        <c:pt idx="0">
                          <c:v>0.14%</c:v>
                        </c:pt>
                      </c15:dlblFieldTableCache>
                    </c15:dlblFTEntry>
                  </c15:dlblFieldTable>
                  <c15:showDataLabelsRange val="0"/>
                </c:ext>
                <c:ext xmlns:c16="http://schemas.microsoft.com/office/drawing/2014/chart" uri="{C3380CC4-5D6E-409C-BE32-E72D297353CC}">
                  <c16:uniqueId val="{00000009-66C6-47D2-8980-0249B63E09EA}"/>
                </c:ext>
              </c:extLst>
            </c:dLbl>
            <c:dLbl>
              <c:idx val="8"/>
              <c:tx>
                <c:rich>
                  <a:bodyPr/>
                  <a:lstStyle/>
                  <a:p>
                    <a:fld id="{E7842741-BEEF-4997-8F98-1C5760FD780D}" type="CELLREF">
                      <a:rPr lang="en-US"/>
                      <a:pPr/>
                      <a:t>[CELLREF]</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dlblFTEntry>
                      <c15:txfldGUID>{E7842741-BEEF-4997-8F98-1C5760FD780D}</c15:txfldGUID>
                      <c15:f>'Visitation Per Park'!$B$24</c15:f>
                      <c15:dlblFieldTableCache>
                        <c:ptCount val="1"/>
                        <c:pt idx="0">
                          <c:v>12.70%</c:v>
                        </c:pt>
                      </c15:dlblFieldTableCache>
                    </c15:dlblFTEntry>
                  </c15:dlblFieldTable>
                  <c15:showDataLabelsRange val="0"/>
                </c:ext>
                <c:ext xmlns:c16="http://schemas.microsoft.com/office/drawing/2014/chart" uri="{C3380CC4-5D6E-409C-BE32-E72D297353CC}">
                  <c16:uniqueId val="{0000000A-66C6-47D2-8980-0249B63E09EA}"/>
                </c:ext>
              </c:extLst>
            </c:dLbl>
            <c:dLbl>
              <c:idx val="9"/>
              <c:tx>
                <c:rich>
                  <a:bodyPr/>
                  <a:lstStyle/>
                  <a:p>
                    <a:fld id="{B1AA4243-3D7A-48F2-AB0B-0D26250F42DF}" type="CELLREF">
                      <a:rPr lang="en-US"/>
                      <a:pPr/>
                      <a:t>[CELLREF]</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dlblFTEntry>
                      <c15:txfldGUID>{B1AA4243-3D7A-48F2-AB0B-0D26250F42DF}</c15:txfldGUID>
                      <c15:f>'Visitation Per Park'!$B$25</c15:f>
                      <c15:dlblFieldTableCache>
                        <c:ptCount val="1"/>
                        <c:pt idx="0">
                          <c:v>44.15%</c:v>
                        </c:pt>
                      </c15:dlblFieldTableCache>
                    </c15:dlblFTEntry>
                  </c15:dlblFieldTable>
                  <c15:showDataLabelsRange val="0"/>
                </c:ext>
                <c:ext xmlns:c16="http://schemas.microsoft.com/office/drawing/2014/chart" uri="{C3380CC4-5D6E-409C-BE32-E72D297353CC}">
                  <c16:uniqueId val="{0000000B-66C6-47D2-8980-0249B63E09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'Visitation Per Park'!$A$2:$A$13</c:f>
              <c:multiLvlStrCache>
                <c:ptCount val="10"/>
                <c:lvl>
                  <c:pt idx="0">
                    <c:v>Bent's Old Fort NHS</c:v>
                  </c:pt>
                  <c:pt idx="1">
                    <c:v>Black Canyon of the Gunnison NP</c:v>
                  </c:pt>
                  <c:pt idx="2">
                    <c:v>Colorado NM</c:v>
                  </c:pt>
                  <c:pt idx="3">
                    <c:v>Curecanti NRA</c:v>
                  </c:pt>
                  <c:pt idx="4">
                    <c:v>Dinosaur NM</c:v>
                  </c:pt>
                  <c:pt idx="5">
                    <c:v>Florissant Fossil Beds NM</c:v>
                  </c:pt>
                  <c:pt idx="6">
                    <c:v>Great Sand Dunes NP &amp; PRES</c:v>
                  </c:pt>
                  <c:pt idx="7">
                    <c:v>Hovenweep NM</c:v>
                  </c:pt>
                  <c:pt idx="8">
                    <c:v>Mesa Verde NP</c:v>
                  </c:pt>
                  <c:pt idx="9">
                    <c:v>Rocky Mountain NP</c:v>
                  </c:pt>
                </c:lvl>
                <c:lvl>
                  <c:pt idx="0">
                    <c:v>Colorado</c:v>
                  </c:pt>
                </c:lvl>
              </c:multiLvlStrCache>
            </c:multiLvlStrRef>
          </c:cat>
          <c:val>
            <c:numRef>
              <c:f>'Visitation Per Park'!$B$2:$B$13</c:f>
              <c:numCache>
                <c:formatCode>General</c:formatCode>
                <c:ptCount val="10"/>
                <c:pt idx="0">
                  <c:v>41194</c:v>
                </c:pt>
                <c:pt idx="1">
                  <c:v>285439</c:v>
                </c:pt>
                <c:pt idx="2">
                  <c:v>368250</c:v>
                </c:pt>
                <c:pt idx="3">
                  <c:v>1096823</c:v>
                </c:pt>
                <c:pt idx="4">
                  <c:v>304945.86</c:v>
                </c:pt>
                <c:pt idx="5">
                  <c:v>143597</c:v>
                </c:pt>
                <c:pt idx="6">
                  <c:v>225937</c:v>
                </c:pt>
                <c:pt idx="7">
                  <c:v>8174.76</c:v>
                </c:pt>
                <c:pt idx="8">
                  <c:v>728566</c:v>
                </c:pt>
                <c:pt idx="9">
                  <c:v>2531864</c:v>
                </c:pt>
              </c:numCache>
            </c:numRef>
          </c:val>
          <c:extLst>
            <c:ext xmlns:c16="http://schemas.microsoft.com/office/drawing/2014/chart" uri="{C3380CC4-5D6E-409C-BE32-E72D297353CC}">
              <c16:uniqueId val="{00000000-66C6-47D2-8980-0249B63E09EA}"/>
            </c:ext>
          </c:extLst>
        </c:ser>
        <c:dLbls>
          <c:showLegendKey val="0"/>
          <c:showVal val="0"/>
          <c:showCatName val="0"/>
          <c:showSerName val="0"/>
          <c:showPercent val="0"/>
          <c:showBubbleSize val="0"/>
        </c:dLbls>
        <c:gapWidth val="219"/>
        <c:overlap val="-27"/>
        <c:axId val="749452664"/>
        <c:axId val="580734128"/>
      </c:barChart>
      <c:catAx>
        <c:axId val="749452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734128"/>
        <c:crosses val="autoZero"/>
        <c:auto val="1"/>
        <c:lblAlgn val="ctr"/>
        <c:lblOffset val="100"/>
        <c:noMultiLvlLbl val="0"/>
      </c:catAx>
      <c:valAx>
        <c:axId val="580734128"/>
        <c:scaling>
          <c:orientation val="minMax"/>
          <c:max val="3000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452664"/>
        <c:crosses val="autoZero"/>
        <c:crossBetween val="between"/>
        <c:majorUnit val="500000"/>
        <c:minorUnit val="25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[Recreation Visitation By State and By Park 1987.xlsx]Visitation Per Park!PivotTable8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Visitation</a:t>
            </a:r>
            <a:r>
              <a:rPr lang="en-US" baseline="0"/>
              <a:t> Per Park (North Carolina)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FF92BDA-B19F-404D-B802-DF741DFF8136}" type="CELLREF">
                  <a:rPr lang="en-US"/>
                  <a:pPr>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{BFF92BDA-B19F-404D-B802-DF741DFF8136}</c15:txfldGUID>
                  <c15:f>'Visitation Per Park'!$B$49</c15:f>
                  <c15:dlblFieldTableCache>
                    <c:ptCount val="1"/>
                    <c:pt idx="0">
                      <c:v>62.05%</c:v>
                    </c:pt>
                  </c15:dlblFieldTableCache>
                </c15:dlblFTEntry>
              </c15:dlblFieldTable>
              <c15:showDataLabelsRange val="0"/>
            </c:ext>
          </c:extLst>
        </c:dLbl>
      </c:pivotFmt>
      <c:pivotFmt>
        <c:idx val="2"/>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DF7D766-D931-4B6F-82A9-83BF7D15E5B9}" type="CELLREF">
                  <a:rPr lang="en-US"/>
                  <a:pPr>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{1DF7D766-D931-4B6F-82A9-83BF7D15E5B9}</c15:txfldGUID>
                  <c15:f>'Visitation Per Park'!$B$50</c15:f>
                  <c15:dlblFieldTableCache>
                    <c:ptCount val="1"/>
                    <c:pt idx="0">
                      <c:v>8.76%</c:v>
                    </c:pt>
                  </c15:dlblFieldTableCache>
                </c15:dlblFTEntry>
              </c15:dlblFieldTable>
              <c15:showDataLabelsRange val="0"/>
            </c:ext>
          </c:extLst>
        </c:dLbl>
      </c:pivotFmt>
      <c:pivotFmt>
        <c:idx val="3"/>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3519F3F-283B-436B-BB36-D48F958B3D35}" type="CELLREF">
                  <a:rPr lang="en-US"/>
                  <a:pPr>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{83519F3F-283B-436B-BB36-D48F958B3D35}</c15:txfldGUID>
                  <c15:f>'Visitation Per Park'!$B$51</c15:f>
                  <c15:dlblFieldTableCache>
                    <c:ptCount val="1"/>
                    <c:pt idx="0">
                      <c:v>0.48%</c:v>
                    </c:pt>
                  </c15:dlblFieldTableCache>
                </c15:dlblFTEntry>
              </c15:dlblFieldTable>
              <c15:showDataLabelsRange val="0"/>
            </c:ext>
          </c:extLst>
        </c:dLbl>
      </c:pivotFmt>
      <c:pivotFmt>
        <c:idx val="4"/>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3E3F05-0BAE-48B7-8C1F-C4C45D5142A2}" type="CELLREF">
                  <a:rPr lang="en-US"/>
                  <a:pPr>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{EB3E3F05-0BAE-48B7-8C1F-C4C45D5142A2}</c15:txfldGUID>
                  <c15:f>'Visitation Per Park'!$B$52</c15:f>
                  <c15:dlblFieldTableCache>
                    <c:ptCount val="1"/>
                    <c:pt idx="0">
                      <c:v>0.30%</c:v>
                    </c:pt>
                  </c15:dlblFieldTableCache>
                </c15:dlblFTEntry>
              </c15:dlblFieldTable>
              <c15:showDataLabelsRange val="0"/>
            </c:ext>
          </c:extLst>
        </c:dLbl>
      </c:pivotFmt>
      <c:pivotFmt>
        <c:idx val="5"/>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1CCF8E-D2D9-45C4-ADD7-B4CB43A9B616}" type="CELLREF">
                  <a:rPr lang="en-US"/>
                  <a:pPr>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{B31CCF8E-D2D9-45C4-ADD7-B4CB43A9B616}</c15:txfldGUID>
                  <c15:f>'Visitation Per Park'!$B$53</c15:f>
                  <c15:dlblFieldTableCache>
                    <c:ptCount val="1"/>
                    <c:pt idx="0">
                      <c:v>1.52%</c:v>
                    </c:pt>
                  </c15:dlblFieldTableCache>
                </c15:dlblFTEntry>
              </c15:dlblFieldTable>
              <c15:showDataLabelsRange val="0"/>
            </c:ext>
          </c:extLst>
        </c:dLbl>
      </c:pivotFmt>
      <c:pivotFmt>
        <c:idx val="6"/>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87BEFBF-B2E6-4E5F-8BE7-C0233C69E169}" type="CELLREF">
                  <a:rPr lang="en-US"/>
                  <a:pPr>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{087BEFBF-B2E6-4E5F-8BE7-C0233C69E169}</c15:txfldGUID>
                  <c15:f>'Visitation Per Park'!$B$54</c15:f>
                  <c15:dlblFieldTableCache>
                    <c:ptCount val="1"/>
                    <c:pt idx="0">
                      <c:v>24.16%</c:v>
                    </c:pt>
                  </c15:dlblFieldTableCache>
                </c15:dlblFTEntry>
              </c15:dlblFieldTable>
              <c15:showDataLabelsRange val="0"/>
            </c:ext>
          </c:extLst>
        </c:dLbl>
      </c:pivotFmt>
      <c:pivotFmt>
        <c:idx val="7"/>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59009C-3AF6-45DA-A076-207230F779DF}" type="CELLREF">
                  <a:rPr lang="en-US"/>
                  <a:pPr>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{6C59009C-3AF6-45DA-A076-207230F779DF}</c15:txfldGUID>
                  <c15:f>'Visitation Per Park'!$B$55</c15:f>
                  <c15:dlblFieldTableCache>
                    <c:ptCount val="1"/>
                    <c:pt idx="0">
                      <c:v>0.81%</c:v>
                    </c:pt>
                  </c15:dlblFieldTableCache>
                </c15:dlblFTEntry>
              </c15:dlblFieldTable>
              <c15:showDataLabelsRange val="0"/>
            </c:ext>
          </c:extLst>
        </c:dLbl>
      </c:pivotFmt>
      <c:pivotFmt>
        <c:idx val="8"/>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39C5295-65DA-42B1-93C7-DDF5E8FA4BD4}" type="CELLREF">
                  <a:rPr lang="en-US"/>
                  <a:pPr>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{839C5295-65DA-42B1-93C7-DDF5E8FA4BD4}</c15:txfldGUID>
                  <c15:f>'Visitation Per Park'!$B$56</c15:f>
                  <c15:dlblFieldTableCache>
                    <c:ptCount val="1"/>
                    <c:pt idx="0">
                      <c:v>0.22%</c:v>
                    </c:pt>
                  </c15:dlblFieldTableCache>
                </c15:dlblFTEntry>
              </c15:dlblFieldTable>
              <c15:showDataLabelsRange val="0"/>
            </c:ext>
          </c:extLst>
        </c:dLbl>
      </c:pivotFmt>
      <c:pivotFmt>
        <c:idx val="9"/>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CF9534E-936B-4473-91BE-CF454102E4FB}" type="CELLREF">
                  <a:rPr lang="en-US"/>
                  <a:pPr>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{ACF9534E-936B-4473-91BE-CF454102E4FB}</c15:txfldGUID>
                  <c15:f>'Visitation Per Park'!$B$57</c15:f>
                  <c15:dlblFieldTableCache>
                    <c:ptCount val="1"/>
                    <c:pt idx="0">
                      <c:v>1.70%</c:v>
                    </c:pt>
                  </c15:dlblFieldTableCache>
                </c15:dlblFTEntry>
              </c15:dlblFieldTable>
              <c15:showDataLabelsRange val="0"/>
            </c:ext>
          </c:extLst>
        </c:dLbl>
      </c:pivotFmt>
    </c:pivotFmts>
    <c:plotArea>
      <c:layout/>
      <c:barChart>
        <c:barDir val="col"/>
        <c:grouping val="clustered"/>
        <c:varyColors val="0"/>
        <c:ser>
          <c:idx val="0"/>
          <c:order val="0"/>
          <c:tx>
            <c:strRef>
              <c:f>'Visitation Per Park'!$B$35</c:f>
              <c:strCache>
                <c:ptCount val="1"/>
                <c:pt idx="0">
                  <c:v>Total</c:v>
                </c:pt>
              </c:strCache>
            </c:strRef>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02-225D-4F37-8998-87C1DDFC5EEA}"/>
              </c:ext>
            </c:extLst>
          </c:dPt>
          <c:dPt>
            <c:idx val="1"/>
            <c:invertIfNegative val="0"/>
            <c:bubble3D val="0"/>
            <c:extLst>
              <c:ext xmlns:c16="http://schemas.microsoft.com/office/drawing/2014/chart" uri="{C3380CC4-5D6E-409C-BE32-E72D297353CC}">
                <c16:uniqueId val="{00000003-225D-4F37-8998-87C1DDFC5EEA}"/>
              </c:ext>
            </c:extLst>
          </c:dPt>
          <c:dPt>
            <c:idx val="2"/>
            <c:invertIfNegative val="0"/>
            <c:bubble3D val="0"/>
            <c:extLst>
              <c:ext xmlns:c16="http://schemas.microsoft.com/office/drawing/2014/chart" uri="{C3380CC4-5D6E-409C-BE32-E72D297353CC}">
                <c16:uniqueId val="{00000004-225D-4F37-8998-87C1DDFC5EEA}"/>
              </c:ext>
            </c:extLst>
          </c:dPt>
          <c:dPt>
            <c:idx val="3"/>
            <c:invertIfNegative val="0"/>
            <c:bubble3D val="0"/>
            <c:extLst>
              <c:ext xmlns:c16="http://schemas.microsoft.com/office/drawing/2014/chart" uri="{C3380CC4-5D6E-409C-BE32-E72D297353CC}">
                <c16:uniqueId val="{00000005-225D-4F37-8998-87C1DDFC5EEA}"/>
              </c:ext>
            </c:extLst>
          </c:dPt>
          <c:dPt>
            <c:idx val="4"/>
            <c:invertIfNegative val="0"/>
            <c:bubble3D val="0"/>
            <c:extLst>
              <c:ext xmlns:c16="http://schemas.microsoft.com/office/drawing/2014/chart" uri="{C3380CC4-5D6E-409C-BE32-E72D297353CC}">
                <c16:uniqueId val="{00000006-225D-4F37-8998-87C1DDFC5EEA}"/>
              </c:ext>
            </c:extLst>
          </c:dPt>
          <c:dPt>
            <c:idx val="5"/>
            <c:invertIfNegative val="0"/>
            <c:bubble3D val="0"/>
            <c:extLst>
              <c:ext xmlns:c16="http://schemas.microsoft.com/office/drawing/2014/chart" uri="{C3380CC4-5D6E-409C-BE32-E72D297353CC}">
                <c16:uniqueId val="{00000007-225D-4F37-8998-87C1DDFC5EEA}"/>
              </c:ext>
            </c:extLst>
          </c:dPt>
          <c:dPt>
            <c:idx val="6"/>
            <c:invertIfNegative val="0"/>
            <c:bubble3D val="0"/>
            <c:extLst>
              <c:ext xmlns:c16="http://schemas.microsoft.com/office/drawing/2014/chart" uri="{C3380CC4-5D6E-409C-BE32-E72D297353CC}">
                <c16:uniqueId val="{00000008-225D-4F37-8998-87C1DDFC5EEA}"/>
              </c:ext>
            </c:extLst>
          </c:dPt>
          <c:dPt>
            <c:idx val="7"/>
            <c:invertIfNegative val="0"/>
            <c:bubble3D val="0"/>
            <c:extLst>
              <c:ext xmlns:c16="http://schemas.microsoft.com/office/drawing/2014/chart" uri="{C3380CC4-5D6E-409C-BE32-E72D297353CC}">
                <c16:uniqueId val="{00000009-225D-4F37-8998-87C1DDFC5EEA}"/>
              </c:ext>
            </c:extLst>
          </c:dPt>
          <c:dPt>
            <c:idx val="8"/>
            <c:invertIfNegative val="0"/>
            <c:bubble3D val="0"/>
            <c:extLst>
              <c:ext xmlns:c16="http://schemas.microsoft.com/office/drawing/2014/chart" uri="{C3380CC4-5D6E-409C-BE32-E72D297353CC}">
                <c16:uniqueId val="{0000000A-225D-4F37-8998-87C1DDFC5EEA}"/>
              </c:ext>
            </c:extLst>
          </c:dPt>
          <c:dLbls>
            <c:dLbl>
              <c:idx val="0"/>
              <c:tx>
                <c:rich>
                  <a:bodyPr/>
                  <a:lstStyle/>
                  <a:p>
                    <a:fld id="{BFF92BDA-B19F-404D-B802-DF741DFF8136}" type="CELLREF">
                      <a:rPr lang="en-US"/>
                      <a:pPr/>
                      <a:t>[CELLREF]</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{BFF92BDA-B19F-404D-B802-DF741DFF8136}</c15:txfldGUID>
                      <c15:f>'Visitation Per Park'!$B$49</c15:f>
                      <c15:dlblFieldTableCache>
                        <c:ptCount val="1"/>
                        <c:pt idx="0">
                          <c:v>62.05%</c:v>
                        </c:pt>
                      </c15:dlblFieldTableCache>
                    </c15:dlblFTEntry>
                  </c15:dlblFieldTable>
                  <c15:showDataLabelsRange val="0"/>
                </c:ext>
                <c:ext xmlns:c16="http://schemas.microsoft.com/office/drawing/2014/chart" uri="{C3380CC4-5D6E-409C-BE32-E72D297353CC}">
                  <c16:uniqueId val="{00000002-225D-4F37-8998-87C1DDFC5EEA}"/>
                </c:ext>
              </c:extLst>
            </c:dLbl>
            <c:dLbl>
              <c:idx val="1"/>
              <c:tx>
                <c:rich>
                  <a:bodyPr/>
                  <a:lstStyle/>
                  <a:p>
                    <a:fld id="{1DF7D766-D931-4B6F-82A9-83BF7D15E5B9}" type="CELLREF">
                      <a:rPr lang="en-US"/>
                      <a:pPr/>
                      <a:t>[CELLREF]</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{1DF7D766-D931-4B6F-82A9-83BF7D15E5B9}</c15:txfldGUID>
                      <c15:f>'Visitation Per Park'!$B$50</c15:f>
                      <c15:dlblFieldTableCache>
                        <c:ptCount val="1"/>
                        <c:pt idx="0">
                          <c:v>8.76%</c:v>
                        </c:pt>
                      </c15:dlblFieldTableCache>
                    </c15:dlblFTEntry>
                  </c15:dlblFieldTable>
                  <c15:showDataLabelsRange val="0"/>
                </c:ext>
                <c:ext xmlns:c16="http://schemas.microsoft.com/office/drawing/2014/chart" uri="{C3380CC4-5D6E-409C-BE32-E72D297353CC}">
                  <c16:uniqueId val="{00000003-225D-4F37-8998-87C1DDFC5EEA}"/>
                </c:ext>
              </c:extLst>
            </c:dLbl>
            <c:dLbl>
              <c:idx val="2"/>
              <c:tx>
                <c:rich>
                  <a:bodyPr/>
                  <a:lstStyle/>
                  <a:p>
                    <a:fld id="{83519F3F-283B-436B-BB36-D48F958B3D35}" type="CELLREF">
                      <a:rPr lang="en-US"/>
                      <a:pPr/>
                      <a:t>[CELLREF]</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{83519F3F-283B-436B-BB36-D48F958B3D35}</c15:txfldGUID>
                      <c15:f>'Visitation Per Park'!$B$51</c15:f>
                      <c15:dlblFieldTableCache>
                        <c:ptCount val="1"/>
                        <c:pt idx="0">
                          <c:v>0.48%</c:v>
                        </c:pt>
                      </c15:dlblFieldTableCache>
                    </c15:dlblFTEntry>
                  </c15:dlblFieldTable>
                  <c15:showDataLabelsRange val="0"/>
                </c:ext>
                <c:ext xmlns:c16="http://schemas.microsoft.com/office/drawing/2014/chart" uri="{C3380CC4-5D6E-409C-BE32-E72D297353CC}">
                  <c16:uniqueId val="{00000004-225D-4F37-8998-87C1DDFC5EEA}"/>
                </c:ext>
              </c:extLst>
            </c:dLbl>
            <c:dLbl>
              <c:idx val="3"/>
              <c:tx>
                <c:rich>
                  <a:bodyPr/>
                  <a:lstStyle/>
                  <a:p>
                    <a:fld id="{EB3E3F05-0BAE-48B7-8C1F-C4C45D5142A2}" type="CELLREF">
                      <a:rPr lang="en-US"/>
                      <a:pPr/>
                      <a:t>[CELLREF]</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{EB3E3F05-0BAE-48B7-8C1F-C4C45D5142A2}</c15:txfldGUID>
                      <c15:f>'Visitation Per Park'!$B$52</c15:f>
                      <c15:dlblFieldTableCache>
                        <c:ptCount val="1"/>
                        <c:pt idx="0">
                          <c:v>0.30%</c:v>
                        </c:pt>
                      </c15:dlblFieldTableCache>
                    </c15:dlblFTEntry>
                  </c15:dlblFieldTable>
                  <c15:showDataLabelsRange val="0"/>
                </c:ext>
                <c:ext xmlns:c16="http://schemas.microsoft.com/office/drawing/2014/chart" uri="{C3380CC4-5D6E-409C-BE32-E72D297353CC}">
                  <c16:uniqueId val="{00000005-225D-4F37-8998-87C1DDFC5EEA}"/>
                </c:ext>
              </c:extLst>
            </c:dLbl>
            <c:dLbl>
              <c:idx val="4"/>
              <c:tx>
                <c:rich>
                  <a:bodyPr/>
                  <a:lstStyle/>
                  <a:p>
                    <a:fld id="{B31CCF8E-D2D9-45C4-ADD7-B4CB43A9B616}" type="CELLREF">
                      <a:rPr lang="en-US"/>
                      <a:pPr/>
                      <a:t>[CELLREF]</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{B31CCF8E-D2D9-45C4-ADD7-B4CB43A9B616}</c15:txfldGUID>
                      <c15:f>'Visitation Per Park'!$B$53</c15:f>
                      <c15:dlblFieldTableCache>
                        <c:ptCount val="1"/>
                        <c:pt idx="0">
                          <c:v>1.52%</c:v>
                        </c:pt>
                      </c15:dlblFieldTableCache>
                    </c15:dlblFTEntry>
                  </c15:dlblFieldTable>
                  <c15:showDataLabelsRange val="0"/>
                </c:ext>
                <c:ext xmlns:c16="http://schemas.microsoft.com/office/drawing/2014/chart" uri="{C3380CC4-5D6E-409C-BE32-E72D297353CC}">
                  <c16:uniqueId val="{00000006-225D-4F37-8998-87C1DDFC5EEA}"/>
                </c:ext>
              </c:extLst>
            </c:dLbl>
            <c:dLbl>
              <c:idx val="5"/>
              <c:tx>
                <c:rich>
                  <a:bodyPr/>
                  <a:lstStyle/>
                  <a:p>
                    <a:fld id="{087BEFBF-B2E6-4E5F-8BE7-C0233C69E169}" type="CELLREF">
                      <a:rPr lang="en-US"/>
                      <a:pPr/>
                      <a:t>[CELLREF]</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{087BEFBF-B2E6-4E5F-8BE7-C0233C69E169}</c15:txfldGUID>
                      <c15:f>'Visitation Per Park'!$B$54</c15:f>
                      <c15:dlblFieldTableCache>
                        <c:ptCount val="1"/>
                        <c:pt idx="0">
                          <c:v>24.16%</c:v>
                        </c:pt>
                      </c15:dlblFieldTableCache>
                    </c15:dlblFTEntry>
                  </c15:dlblFieldTable>
                  <c15:showDataLabelsRange val="0"/>
                </c:ext>
                <c:ext xmlns:c16="http://schemas.microsoft.com/office/drawing/2014/chart" uri="{C3380CC4-5D6E-409C-BE32-E72D297353CC}">
                  <c16:uniqueId val="{00000007-225D-4F37-8998-87C1DDFC5EEA}"/>
                </c:ext>
              </c:extLst>
            </c:dLbl>
            <c:dLbl>
              <c:idx val="6"/>
              <c:tx>
                <c:rich>
                  <a:bodyPr/>
                  <a:lstStyle/>
                  <a:p>
                    <a:fld id="{6C59009C-3AF6-45DA-A076-207230F779DF}" type="CELLREF">
                      <a:rPr lang="en-US"/>
                      <a:pPr/>
                      <a:t>[CELLREF]</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{6C59009C-3AF6-45DA-A076-207230F779DF}</c15:txfldGUID>
                      <c15:f>'Visitation Per Park'!$B$55</c15:f>
                      <c15:dlblFieldTableCache>
                        <c:ptCount val="1"/>
                        <c:pt idx="0">
                          <c:v>0.81%</c:v>
                        </c:pt>
                      </c15:dlblFieldTableCache>
                    </c15:dlblFTEntry>
                  </c15:dlblFieldTable>
                  <c15:showDataLabelsRange val="0"/>
                </c:ext>
                <c:ext xmlns:c16="http://schemas.microsoft.com/office/drawing/2014/chart" uri="{C3380CC4-5D6E-409C-BE32-E72D297353CC}">
                  <c16:uniqueId val="{00000008-225D-4F37-8998-87C1DDFC5EEA}"/>
                </c:ext>
              </c:extLst>
            </c:dLbl>
            <c:dLbl>
              <c:idx val="7"/>
              <c:tx>
                <c:rich>
                  <a:bodyPr/>
                  <a:lstStyle/>
                  <a:p>
                    <a:fld id="{839C5295-65DA-42B1-93C7-DDF5E8FA4BD4}" type="CELLREF">
                      <a:rPr lang="en-US"/>
                      <a:pPr/>
                      <a:t>[CELLREF]</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{839C5295-65DA-42B1-93C7-DDF5E8FA4BD4}</c15:txfldGUID>
                      <c15:f>'Visitation Per Park'!$B$56</c15:f>
                      <c15:dlblFieldTableCache>
                        <c:ptCount val="1"/>
                        <c:pt idx="0">
                          <c:v>0.22%</c:v>
                        </c:pt>
                      </c15:dlblFieldTableCache>
                    </c15:dlblFTEntry>
                  </c15:dlblFieldTable>
                  <c15:showDataLabelsRange val="0"/>
                </c:ext>
                <c:ext xmlns:c16="http://schemas.microsoft.com/office/drawing/2014/chart" uri="{C3380CC4-5D6E-409C-BE32-E72D297353CC}">
                  <c16:uniqueId val="{00000009-225D-4F37-8998-87C1DDFC5EEA}"/>
                </c:ext>
              </c:extLst>
            </c:dLbl>
            <c:dLbl>
              <c:idx val="8"/>
              <c:tx>
                <c:rich>
                  <a:bodyPr/>
                  <a:lstStyle/>
                  <a:p>
                    <a:fld id="{ACF9534E-936B-4473-91BE-CF454102E4FB}" type="CELLREF">
                      <a:rPr lang="en-US"/>
                      <a:pPr/>
                      <a:t>[CELLREF]</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{ACF9534E-936B-4473-91BE-CF454102E4FB}</c15:txfldGUID>
                      <c15:f>'Visitation Per Park'!$B$57</c15:f>
                      <c15:dlblFieldTableCache>
                        <c:ptCount val="1"/>
                        <c:pt idx="0">
                          <c:v>1.70%</c:v>
                        </c:pt>
                      </c15:dlblFieldTableCache>
                    </c15:dlblFTEntry>
                  </c15:dlblFieldTable>
                  <c15:showDataLabelsRange val="0"/>
                </c:ext>
                <c:ext xmlns:c16="http://schemas.microsoft.com/office/drawing/2014/chart" uri="{C3380CC4-5D6E-409C-BE32-E72D297353CC}">
                  <c16:uniqueId val="{0000000A-225D-4F37-8998-87C1DDFC5E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'Visitation Per Park'!$A$36:$A$46</c:f>
              <c:multiLvlStrCache>
                <c:ptCount val="9"/>
                <c:lvl>
                  <c:pt idx="0">
                    <c:v>Blue Ridge PKWY</c:v>
                  </c:pt>
                  <c:pt idx="1">
                    <c:v>Cape Hatteras NS</c:v>
                  </c:pt>
                  <c:pt idx="2">
                    <c:v>Cape Lookout NS</c:v>
                  </c:pt>
                  <c:pt idx="3">
                    <c:v>Carl Sandburg Home NHS</c:v>
                  </c:pt>
                  <c:pt idx="4">
                    <c:v>Fort Raleigh NHS</c:v>
                  </c:pt>
                  <c:pt idx="5">
                    <c:v>Great Smoky Mountains NP</c:v>
                  </c:pt>
                  <c:pt idx="6">
                    <c:v>Guilford Courthouse NMP</c:v>
                  </c:pt>
                  <c:pt idx="7">
                    <c:v>Moores Creek NB</c:v>
                  </c:pt>
                  <c:pt idx="8">
                    <c:v>Wright Brothers NMEM</c:v>
                  </c:pt>
                </c:lvl>
                <c:lvl>
                  <c:pt idx="0">
                    <c:v>North Carolina</c:v>
                  </c:pt>
                </c:lvl>
              </c:multiLvlStrCache>
            </c:multiLvlStrRef>
          </c:cat>
          <c:val>
            <c:numRef>
              <c:f>'Visitation Per Park'!$B$36:$B$46</c:f>
              <c:numCache>
                <c:formatCode>0</c:formatCode>
                <c:ptCount val="9"/>
                <c:pt idx="0">
                  <c:v>11534868.74</c:v>
                </c:pt>
                <c:pt idx="1">
                  <c:v>1629277</c:v>
                </c:pt>
                <c:pt idx="2">
                  <c:v>88898</c:v>
                </c:pt>
                <c:pt idx="3">
                  <c:v>55196</c:v>
                </c:pt>
                <c:pt idx="4">
                  <c:v>282944</c:v>
                </c:pt>
                <c:pt idx="5">
                  <c:v>4492330.04</c:v>
                </c:pt>
                <c:pt idx="6">
                  <c:v>149971</c:v>
                </c:pt>
                <c:pt idx="7">
                  <c:v>41026</c:v>
                </c:pt>
                <c:pt idx="8">
                  <c:v>315957</c:v>
                </c:pt>
              </c:numCache>
            </c:numRef>
          </c:val>
          <c:extLst>
            <c:ext xmlns:c16="http://schemas.microsoft.com/office/drawing/2014/chart" uri="{C3380CC4-5D6E-409C-BE32-E72D297353CC}">
              <c16:uniqueId val="{00000000-225D-4F37-8998-87C1DDFC5EEA}"/>
            </c:ext>
          </c:extLst>
        </c:ser>
        <c:dLbls>
          <c:dLblPos val="outEnd"/>
          <c:showLegendKey val="0"/>
          <c:showVal val="1"/>
          <c:showCatName val="0"/>
          <c:showSerName val="0"/>
          <c:showPercent val="0"/>
          <c:showBubbleSize val="0"/>
        </c:dLbls>
        <c:gapWidth val="219"/>
        <c:overlap val="-27"/>
        <c:axId val="739599952"/>
        <c:axId val="739598992"/>
      </c:barChart>
      <c:catAx>
        <c:axId val="73959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98992"/>
        <c:crosses val="autoZero"/>
        <c:auto val="1"/>
        <c:lblAlgn val="ctr"/>
        <c:lblOffset val="100"/>
        <c:noMultiLvlLbl val="0"/>
      </c:catAx>
      <c:valAx>
        <c:axId val="739598992"/>
        <c:scaling>
          <c:orientation val="minMax"/>
          <c:max val="1200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999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433387</xdr:colOff>
      <xdr:row>0</xdr:row>
      <xdr:rowOff>123825</xdr:rowOff>
    </xdr:from>
    <xdr:to>
      <xdr:col>12</xdr:col>
      <xdr:colOff>4762</xdr:colOff>
      <xdr:row>15</xdr:row>
      <xdr:rowOff>9525</xdr:rowOff>
    </xdr:to>
    <xdr:graphicFrame macro="">
      <xdr:nvGraphicFramePr>
        <xdr:cNvPr id="5" name="Chart 4">
          <a:extLst>
            <a:ext uri="{FF2B5EF4-FFF2-40B4-BE49-F238E27FC236}">
              <a16:creationId xmlns:a16="http://schemas.microsoft.com/office/drawing/2014/main" id="{3D76F486-A991-458B-9FE5-FA8D324CC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490537</xdr:colOff>
      <xdr:row>22</xdr:row>
      <xdr:rowOff>57150</xdr:rowOff>
    </xdr:from>
    <xdr:to>
      <xdr:col>12</xdr:col>
      <xdr:colOff>61912</xdr:colOff>
      <xdr:row>36</xdr:row>
      <xdr:rowOff>133350</xdr:rowOff>
    </xdr:to>
    <xdr:graphicFrame macro="">
      <xdr:nvGraphicFramePr>
        <xdr:cNvPr id="6" name="Chart 5">
          <a:extLst>
            <a:ext uri="{FF2B5EF4-FFF2-40B4-BE49-F238E27FC236}">
              <a16:creationId xmlns:a16="http://schemas.microsoft.com/office/drawing/2014/main" id="{717347B0-CEB2-444E-AD50-0B3E22B51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1428749</xdr:colOff>
      <xdr:row>1</xdr:row>
      <xdr:rowOff>0</xdr:rowOff>
    </xdr:from>
    <xdr:to>
      <xdr:col>6</xdr:col>
      <xdr:colOff>1514474</xdr:colOff>
      <xdr:row>24</xdr:row>
      <xdr:rowOff>19050</xdr:rowOff>
    </xdr:to>
    <xdr:graphicFrame macro="">
      <xdr:nvGraphicFramePr>
        <xdr:cNvPr id="3" name="Chart 2">
          <a:extLst>
            <a:ext uri="{FF2B5EF4-FFF2-40B4-BE49-F238E27FC236}">
              <a16:creationId xmlns:a16="http://schemas.microsoft.com/office/drawing/2014/main" id="{F6B9BDB2-0B6B-48EC-AC74-35F92252A8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938211</xdr:colOff>
      <xdr:row>34</xdr:row>
      <xdr:rowOff>185736</xdr:rowOff>
    </xdr:from>
    <xdr:to>
      <xdr:col>6</xdr:col>
      <xdr:colOff>1495424</xdr:colOff>
      <xdr:row>55</xdr:row>
      <xdr:rowOff>171449</xdr:rowOff>
    </xdr:to>
    <xdr:graphicFrame macro="">
      <xdr:nvGraphicFramePr>
        <xdr:cNvPr id="5" name="Chart 4">
          <a:extLst>
            <a:ext uri="{FF2B5EF4-FFF2-40B4-BE49-F238E27FC236}">
              <a16:creationId xmlns:a16="http://schemas.microsoft.com/office/drawing/2014/main" id="{62FE6179-F5EF-4198-81E6-F55CAEE5A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ter Bennet" refreshedDate="44499.75232939815" createdVersion="7" refreshedVersion="7" minRefreshableVersion="3" recordCount="11" xr:uid="{6495A6D8-7197-402C-A64C-04403AB82484}">
  <cacheSource type="worksheet">
    <worksheetSource ref="B8:E19" sheet="Colorado1987"/>
  </cacheSource>
  <cacheFields count="4">
    <cacheField name="State" numFmtId="0">
      <sharedItems containsBlank="1" count="2">
        <s v="Colorado"/>
        <m/>
      </sharedItems>
    </cacheField>
    <cacheField name="Park" numFmtId="0">
      <sharedItems count="11">
        <s v=""/>
        <s v="Bent's Old Fort NHS"/>
        <s v="Black Canyon of the Gunnison NP"/>
        <s v="Colorado NM"/>
        <s v="Curecanti NRA"/>
        <s v="Dinosaur NM"/>
        <s v="Florissant Fossil Beds NM"/>
        <s v="Great Sand Dunes NP &amp; PRES"/>
        <s v="Hovenweep NM"/>
        <s v="Mesa Verde NP"/>
        <s v="Rocky Mountain NP"/>
      </sharedItems>
    </cacheField>
    <cacheField name="Recreation Visitors" numFmtId="0">
      <sharedItems containsMixedTypes="1" containsNumber="1" minValue="8174.76" maxValue="2531864" count="11">
        <s v=""/>
        <n v="41194"/>
        <n v="285439"/>
        <n v="368250"/>
        <n v="1096823"/>
        <n v="304945.86"/>
        <n v="143597"/>
        <n v="225937"/>
        <n v="8174.76"/>
        <n v="728566"/>
        <n v="2531864"/>
      </sharedItems>
    </cacheField>
    <cacheField name="Percent Change" numFmtId="0">
      <sharedItems containsMixedTypes="1" containsNumber="1" minValue="-7.9874916238552598E-2" maxValue="0.19226079702239601" count="11">
        <s v=""/>
        <n v="-7.9874916238552598E-2"/>
        <n v="-1.2721493374654599E-2"/>
        <n v="1.8458083501117301E-2"/>
        <n v="-1.6086928439945601E-2"/>
        <n v="-4.3635165273816501E-2"/>
        <n v="0.12686965392764701"/>
        <n v="2.0266517347109301E-2"/>
        <n v="0.19226079702239601"/>
        <n v="0.105750901518923"/>
        <n v="5.1336373458725403E-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ter Bennet" refreshedDate="44499.783647337965" createdVersion="7" refreshedVersion="7" minRefreshableVersion="3" recordCount="10" xr:uid="{184E0678-DB1D-46C7-AF57-AC9A5AC4B136}">
  <cacheSource type="worksheet">
    <worksheetSource ref="B8:E18" sheet="NorthCarolina1987"/>
  </cacheSource>
  <cacheFields count="4">
    <cacheField name="State" numFmtId="0">
      <sharedItems containsBlank="1" count="2">
        <s v="North Carolina"/>
        <m/>
      </sharedItems>
    </cacheField>
    <cacheField name="Park" numFmtId="0">
      <sharedItems count="10">
        <s v=""/>
        <s v="Blue Ridge PKWY"/>
        <s v="Cape Hatteras NS"/>
        <s v="Cape Lookout NS"/>
        <s v="Carl Sandburg Home NHS"/>
        <s v="Fort Raleigh NHS"/>
        <s v="Great Smoky Mountains NP"/>
        <s v="Guilford Courthouse NMP"/>
        <s v="Moores Creek NB"/>
        <s v="Wright Brothers NMEM"/>
      </sharedItems>
    </cacheField>
    <cacheField name="Recreation Visitors" numFmtId="0">
      <sharedItems containsMixedTypes="1" containsNumber="1" minValue="41026" maxValue="11534868.74" count="10">
        <s v=""/>
        <n v="11534868.74"/>
        <n v="1629277"/>
        <n v="88898"/>
        <n v="55196"/>
        <n v="282944"/>
        <n v="4492330.04"/>
        <n v="149971"/>
        <n v="41026"/>
        <n v="315957"/>
      </sharedItems>
    </cacheField>
    <cacheField name="Percent Change" numFmtId="0">
      <sharedItems containsMixedTypes="1" containsNumber="1" minValue="-0.49910031881213501" maxValue="8.9830599872121802E-2" count="10">
        <s v=""/>
        <n v="8.9509462027447695E-2"/>
        <n v="6.0787297197171998E-2"/>
        <n v="-6.9861365419827404E-2"/>
        <n v="-0.10025103511231399"/>
        <n v="8.9830599872121802E-2"/>
        <n v="3.7975130094570098E-2"/>
        <n v="-0.123027893105666"/>
        <n v="-0.104646341197268"/>
        <n v="-0.4991003188121350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x v="0"/>
    <x v="0"/>
  </r>
  <r>
    <x v="1"/>
    <x v="1"/>
    <x v="1"/>
    <x v="1"/>
  </r>
  <r>
    <x v="1"/>
    <x v="2"/>
    <x v="2"/>
    <x v="2"/>
  </r>
  <r>
    <x v="1"/>
    <x v="3"/>
    <x v="3"/>
    <x v="3"/>
  </r>
  <r>
    <x v="1"/>
    <x v="4"/>
    <x v="4"/>
    <x v="4"/>
  </r>
  <r>
    <x v="1"/>
    <x v="5"/>
    <x v="5"/>
    <x v="5"/>
  </r>
  <r>
    <x v="1"/>
    <x v="6"/>
    <x v="6"/>
    <x v="6"/>
  </r>
  <r>
    <x v="1"/>
    <x v="7"/>
    <x v="7"/>
    <x v="7"/>
  </r>
  <r>
    <x v="1"/>
    <x v="8"/>
    <x v="8"/>
    <x v="8"/>
  </r>
  <r>
    <x v="1"/>
    <x v="9"/>
    <x v="9"/>
    <x v="9"/>
  </r>
  <r>
    <x v="1"/>
    <x v="10"/>
    <x v="10"/>
    <x v="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r>
  <r>
    <x v="1"/>
    <x v="1"/>
    <x v="1"/>
    <x v="1"/>
  </r>
  <r>
    <x v="1"/>
    <x v="2"/>
    <x v="2"/>
    <x v="2"/>
  </r>
  <r>
    <x v="1"/>
    <x v="3"/>
    <x v="3"/>
    <x v="3"/>
  </r>
  <r>
    <x v="1"/>
    <x v="4"/>
    <x v="4"/>
    <x v="4"/>
  </r>
  <r>
    <x v="1"/>
    <x v="5"/>
    <x v="5"/>
    <x v="5"/>
  </r>
  <r>
    <x v="1"/>
    <x v="6"/>
    <x v="6"/>
    <x v="6"/>
  </r>
  <r>
    <x v="1"/>
    <x v="7"/>
    <x v="7"/>
    <x v="7"/>
  </r>
  <r>
    <x v="1"/>
    <x v="8"/>
    <x v="8"/>
    <x v="8"/>
  </r>
  <r>
    <x v="1"/>
    <x v="9"/>
    <x v="9"/>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118070-2090-4318-BE1C-714A643A7D3C}" name="PivotTable8"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5:B46" firstHeaderRow="1" firstDataRow="1" firstDataCol="1"/>
  <pivotFields count="4">
    <pivotField axis="axisRow" showAll="0">
      <items count="3">
        <item n="blank" h="1" x="0"/>
        <item n="North Carolina" x="1"/>
        <item t="default"/>
      </items>
    </pivotField>
    <pivotField axis="axisRow" showAll="0">
      <items count="11">
        <item x="0"/>
        <item x="1"/>
        <item x="2"/>
        <item x="3"/>
        <item x="4"/>
        <item x="5"/>
        <item x="6"/>
        <item x="7"/>
        <item x="8"/>
        <item x="9"/>
        <item t="default"/>
      </items>
    </pivotField>
    <pivotField dataField="1" showAll="0">
      <items count="11">
        <item x="8"/>
        <item x="4"/>
        <item x="3"/>
        <item x="7"/>
        <item x="5"/>
        <item x="9"/>
        <item x="2"/>
        <item x="6"/>
        <item x="1"/>
        <item x="0"/>
        <item t="default"/>
      </items>
    </pivotField>
    <pivotField showAll="0">
      <items count="11">
        <item x="9"/>
        <item x="7"/>
        <item x="8"/>
        <item x="4"/>
        <item x="3"/>
        <item x="6"/>
        <item x="2"/>
        <item x="1"/>
        <item x="5"/>
        <item x="0"/>
        <item t="default"/>
      </items>
    </pivotField>
  </pivotFields>
  <rowFields count="2">
    <field x="0"/>
    <field x="1"/>
  </rowFields>
  <rowItems count="11">
    <i>
      <x v="1"/>
    </i>
    <i r="1">
      <x v="1"/>
    </i>
    <i r="1">
      <x v="2"/>
    </i>
    <i r="1">
      <x v="3"/>
    </i>
    <i r="1">
      <x v="4"/>
    </i>
    <i r="1">
      <x v="5"/>
    </i>
    <i r="1">
      <x v="6"/>
    </i>
    <i r="1">
      <x v="7"/>
    </i>
    <i r="1">
      <x v="8"/>
    </i>
    <i r="1">
      <x v="9"/>
    </i>
    <i t="grand">
      <x/>
    </i>
  </rowItems>
  <colItems count="1">
    <i/>
  </colItems>
  <dataFields count="1">
    <dataField name="Sum of Recreation Visitors" fld="2" baseField="1" baseItem="1" numFmtId="1"/>
  </dataFields>
  <formats count="2">
    <format dxfId="11">
      <pivotArea collapsedLevelsAreSubtotals="1" fieldPosition="0">
        <references count="2">
          <reference field="0" count="0" selected="0"/>
          <reference field="1" count="1">
            <x v="1"/>
          </reference>
        </references>
      </pivotArea>
    </format>
    <format dxfId="10">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1"/>
          </reference>
          <reference field="1" count="1" selected="0">
            <x v="1"/>
          </reference>
        </references>
      </pivotArea>
    </chartFormat>
    <chartFormat chart="0" format="2">
      <pivotArea type="data" outline="0" fieldPosition="0">
        <references count="3">
          <reference field="4294967294" count="1" selected="0">
            <x v="0"/>
          </reference>
          <reference field="0" count="1" selected="0">
            <x v="1"/>
          </reference>
          <reference field="1" count="1" selected="0">
            <x v="2"/>
          </reference>
        </references>
      </pivotArea>
    </chartFormat>
    <chartFormat chart="0" format="3">
      <pivotArea type="data" outline="0" fieldPosition="0">
        <references count="3">
          <reference field="4294967294" count="1" selected="0">
            <x v="0"/>
          </reference>
          <reference field="0" count="1" selected="0">
            <x v="1"/>
          </reference>
          <reference field="1" count="1" selected="0">
            <x v="3"/>
          </reference>
        </references>
      </pivotArea>
    </chartFormat>
    <chartFormat chart="0" format="4">
      <pivotArea type="data" outline="0" fieldPosition="0">
        <references count="3">
          <reference field="4294967294" count="1" selected="0">
            <x v="0"/>
          </reference>
          <reference field="0" count="1" selected="0">
            <x v="1"/>
          </reference>
          <reference field="1" count="1" selected="0">
            <x v="4"/>
          </reference>
        </references>
      </pivotArea>
    </chartFormat>
    <chartFormat chart="0" format="5">
      <pivotArea type="data" outline="0" fieldPosition="0">
        <references count="3">
          <reference field="4294967294" count="1" selected="0">
            <x v="0"/>
          </reference>
          <reference field="0" count="1" selected="0">
            <x v="1"/>
          </reference>
          <reference field="1" count="1" selected="0">
            <x v="5"/>
          </reference>
        </references>
      </pivotArea>
    </chartFormat>
    <chartFormat chart="0" format="6">
      <pivotArea type="data" outline="0" fieldPosition="0">
        <references count="3">
          <reference field="4294967294" count="1" selected="0">
            <x v="0"/>
          </reference>
          <reference field="0" count="1" selected="0">
            <x v="1"/>
          </reference>
          <reference field="1" count="1" selected="0">
            <x v="6"/>
          </reference>
        </references>
      </pivotArea>
    </chartFormat>
    <chartFormat chart="0" format="7">
      <pivotArea type="data" outline="0" fieldPosition="0">
        <references count="3">
          <reference field="4294967294" count="1" selected="0">
            <x v="0"/>
          </reference>
          <reference field="0" count="1" selected="0">
            <x v="1"/>
          </reference>
          <reference field="1" count="1" selected="0">
            <x v="7"/>
          </reference>
        </references>
      </pivotArea>
    </chartFormat>
    <chartFormat chart="0" format="8">
      <pivotArea type="data" outline="0" fieldPosition="0">
        <references count="3">
          <reference field="4294967294" count="1" selected="0">
            <x v="0"/>
          </reference>
          <reference field="0" count="1" selected="0">
            <x v="1"/>
          </reference>
          <reference field="1" count="1" selected="0">
            <x v="8"/>
          </reference>
        </references>
      </pivotArea>
    </chartFormat>
    <chartFormat chart="0" format="9">
      <pivotArea type="data" outline="0" fieldPosition="0">
        <references count="3">
          <reference field="4294967294" count="1" selected="0">
            <x v="0"/>
          </reference>
          <reference field="0" count="1" selected="0">
            <x v="1"/>
          </reference>
          <reference field="1" count="1" selected="0">
            <x v="9"/>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0F5413-5EB3-461A-9D0C-118B471CC0F8}" name="PivotTable5"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B13" firstHeaderRow="1" firstDataRow="1" firstDataCol="1"/>
  <pivotFields count="4">
    <pivotField axis="axisRow" showAll="0">
      <items count="3">
        <item n="(blank)" h="1" x="0"/>
        <item n="Colorado" x="1"/>
        <item t="default"/>
      </items>
    </pivotField>
    <pivotField axis="axisRow" showAll="0">
      <items count="12">
        <item x="0"/>
        <item x="1"/>
        <item x="2"/>
        <item x="3"/>
        <item x="4"/>
        <item x="5"/>
        <item x="6"/>
        <item x="7"/>
        <item x="8"/>
        <item x="9"/>
        <item x="10"/>
        <item t="default"/>
      </items>
    </pivotField>
    <pivotField dataField="1" showAll="0">
      <items count="12">
        <item x="8"/>
        <item x="1"/>
        <item x="6"/>
        <item x="7"/>
        <item x="2"/>
        <item x="5"/>
        <item x="3"/>
        <item x="9"/>
        <item x="4"/>
        <item x="10"/>
        <item x="0"/>
        <item t="default"/>
      </items>
    </pivotField>
    <pivotField showAll="0">
      <items count="12">
        <item x="1"/>
        <item x="5"/>
        <item x="4"/>
        <item x="2"/>
        <item x="3"/>
        <item x="7"/>
        <item x="10"/>
        <item x="9"/>
        <item x="6"/>
        <item x="8"/>
        <item x="0"/>
        <item t="default"/>
      </items>
    </pivotField>
  </pivotFields>
  <rowFields count="2">
    <field x="0"/>
    <field x="1"/>
  </rowFields>
  <rowItems count="12">
    <i>
      <x v="1"/>
    </i>
    <i r="1">
      <x v="1"/>
    </i>
    <i r="1">
      <x v="2"/>
    </i>
    <i r="1">
      <x v="3"/>
    </i>
    <i r="1">
      <x v="4"/>
    </i>
    <i r="1">
      <x v="5"/>
    </i>
    <i r="1">
      <x v="6"/>
    </i>
    <i r="1">
      <x v="7"/>
    </i>
    <i r="1">
      <x v="8"/>
    </i>
    <i r="1">
      <x v="9"/>
    </i>
    <i r="1">
      <x v="10"/>
    </i>
    <i t="grand">
      <x/>
    </i>
  </rowItems>
  <colItems count="1">
    <i/>
  </colItems>
  <dataFields count="1">
    <dataField name="Sum of Recreation Visitors" fld="2" baseField="0" baseItem="0"/>
  </dataFields>
  <formats count="4">
    <format dxfId="15">
      <pivotArea collapsedLevelsAreSubtotals="1" fieldPosition="0">
        <references count="2">
          <reference field="0" count="0" selected="0"/>
          <reference field="1" count="1">
            <x v="8"/>
          </reference>
        </references>
      </pivotArea>
    </format>
    <format dxfId="14">
      <pivotArea collapsedLevelsAreSubtotals="1" fieldPosition="0">
        <references count="2">
          <reference field="0" count="0" selected="0"/>
          <reference field="1" count="1">
            <x v="5"/>
          </reference>
        </references>
      </pivotArea>
    </format>
    <format dxfId="13">
      <pivotArea collapsedLevelsAreSubtotals="1" fieldPosition="0">
        <references count="1">
          <reference field="0" count="0"/>
        </references>
      </pivotArea>
    </format>
    <format dxfId="12">
      <pivotArea grandRow="1" outline="0" collapsedLevelsAreSubtotals="1" fieldPosition="0"/>
    </format>
  </formats>
  <chartFormats count="11">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0" count="1" selected="0">
            <x v="1"/>
          </reference>
          <reference field="1" count="1" selected="0">
            <x v="4"/>
          </reference>
        </references>
      </pivotArea>
    </chartFormat>
    <chartFormat chart="1" format="2">
      <pivotArea type="data" outline="0" fieldPosition="0">
        <references count="3">
          <reference field="4294967294" count="1" selected="0">
            <x v="0"/>
          </reference>
          <reference field="0" count="1" selected="0">
            <x v="1"/>
          </reference>
          <reference field="1" count="1" selected="0">
            <x v="1"/>
          </reference>
        </references>
      </pivotArea>
    </chartFormat>
    <chartFormat chart="1" format="3">
      <pivotArea type="data" outline="0" fieldPosition="0">
        <references count="3">
          <reference field="4294967294" count="1" selected="0">
            <x v="0"/>
          </reference>
          <reference field="0" count="1" selected="0">
            <x v="1"/>
          </reference>
          <reference field="1" count="1" selected="0">
            <x v="2"/>
          </reference>
        </references>
      </pivotArea>
    </chartFormat>
    <chartFormat chart="1" format="4">
      <pivotArea type="data" outline="0" fieldPosition="0">
        <references count="3">
          <reference field="4294967294" count="1" selected="0">
            <x v="0"/>
          </reference>
          <reference field="0" count="1" selected="0">
            <x v="1"/>
          </reference>
          <reference field="1" count="1" selected="0">
            <x v="3"/>
          </reference>
        </references>
      </pivotArea>
    </chartFormat>
    <chartFormat chart="1" format="5">
      <pivotArea type="data" outline="0" fieldPosition="0">
        <references count="3">
          <reference field="4294967294" count="1" selected="0">
            <x v="0"/>
          </reference>
          <reference field="0" count="1" selected="0">
            <x v="1"/>
          </reference>
          <reference field="1" count="1" selected="0">
            <x v="5"/>
          </reference>
        </references>
      </pivotArea>
    </chartFormat>
    <chartFormat chart="1" format="6">
      <pivotArea type="data" outline="0" fieldPosition="0">
        <references count="3">
          <reference field="4294967294" count="1" selected="0">
            <x v="0"/>
          </reference>
          <reference field="0" count="1" selected="0">
            <x v="1"/>
          </reference>
          <reference field="1" count="1" selected="0">
            <x v="6"/>
          </reference>
        </references>
      </pivotArea>
    </chartFormat>
    <chartFormat chart="1" format="7">
      <pivotArea type="data" outline="0" fieldPosition="0">
        <references count="3">
          <reference field="4294967294" count="1" selected="0">
            <x v="0"/>
          </reference>
          <reference field="0" count="1" selected="0">
            <x v="1"/>
          </reference>
          <reference field="1" count="1" selected="0">
            <x v="7"/>
          </reference>
        </references>
      </pivotArea>
    </chartFormat>
    <chartFormat chart="1" format="8">
      <pivotArea type="data" outline="0" fieldPosition="0">
        <references count="3">
          <reference field="4294967294" count="1" selected="0">
            <x v="0"/>
          </reference>
          <reference field="0" count="1" selected="0">
            <x v="1"/>
          </reference>
          <reference field="1" count="1" selected="0">
            <x v="8"/>
          </reference>
        </references>
      </pivotArea>
    </chartFormat>
    <chartFormat chart="1" format="9">
      <pivotArea type="data" outline="0" fieldPosition="0">
        <references count="3">
          <reference field="4294967294" count="1" selected="0">
            <x v="0"/>
          </reference>
          <reference field="0" count="1" selected="0">
            <x v="1"/>
          </reference>
          <reference field="1" count="1" selected="0">
            <x v="9"/>
          </reference>
        </references>
      </pivotArea>
    </chartFormat>
    <chartFormat chart="1" format="10">
      <pivotArea type="data" outline="0" fieldPosition="0">
        <references count="3">
          <reference field="4294967294" count="1" selected="0">
            <x v="0"/>
          </reference>
          <reference field="0" count="1" selected="0">
            <x v="1"/>
          </reference>
          <reference field="1" count="1" selected="0">
            <x v="1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050FCB5-B8C1-432A-9E97-C03CFA627B65}" name="Table9" displayName="Table9" ref="A24:D26" totalsRowShown="0" headerRowDxfId="17">
  <autoFilter ref="A24:D26" xr:uid="{9050FCB5-B8C1-432A-9E97-C03CFA627B65}"/>
  <tableColumns count="4">
    <tableColumn id="1" xr3:uid="{90463FFA-F002-432C-B257-797A5FFAABC9}" name="Month" dataDxfId="16"/>
    <tableColumn id="2" xr3:uid="{4AABE14C-7E89-4563-AF82-78217E0C151D}" name="Blue Ridge PKWY"/>
    <tableColumn id="3" xr3:uid="{3CFA01CD-BBDB-4833-90C1-39251DBD4F0F}" name="Great Smoky Mountains NP" dataDxfId="0"/>
    <tableColumn id="4" xr3:uid="{3EC3EA27-556A-4F3F-AD73-348C58D8F462}" name="Cape Hatteras NP" dataDxfId="1"/>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D0E581-CF1B-4E1E-9277-03987A5678CE}" name="Table1" displayName="Table1" ref="A2:D4" totalsRowShown="0" dataDxfId="3">
  <autoFilter ref="A2:D4" xr:uid="{ECD0E581-CF1B-4E1E-9277-03987A5678CE}"/>
  <tableColumns count="4">
    <tableColumn id="1" xr3:uid="{0B6D9D14-1069-40F5-8E8D-ADF4590587DE}" name="Month" dataDxfId="5"/>
    <tableColumn id="3" xr3:uid="{F653A27F-9014-4052-A8C5-296E2F389DA5}" name="Mesa Verde NP" dataDxfId="4"/>
    <tableColumn id="4" xr3:uid="{30283744-B057-4E9A-9161-C44A3CEFAC52}" name="Curecanti NRA"/>
    <tableColumn id="2" xr3:uid="{ED237BFC-AB61-4E6D-B3D0-F4F35C1824B4}" name="Rocky Mountain NP" dataDxfId="2">
      <calculatedColumnFormula>'RockyMount.VM'!J39</calculatedColumnFormula>
    </tableColumn>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689A558-F6D8-4DA5-A0A5-A512465167DF}" name="Table5" displayName="Table5" ref="A15:B25" totalsRowShown="0">
  <autoFilter ref="A15:B25" xr:uid="{2689A558-F6D8-4DA5-A0A5-A512465167DF}"/>
  <tableColumns count="2">
    <tableColumn id="1" xr3:uid="{B0B5CE60-BD4F-43EF-99E9-2760675FAD42}" name="Park" dataDxfId="9"/>
    <tableColumn id="2" xr3:uid="{8BA5942E-D206-47C6-872E-8DF858C685D1}" name="Percent of Visitors " dataDxfId="8"/>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E957535-17AD-4AEE-B5C6-1F6713E61D83}" name="Table6" displayName="Table6" ref="A48:B57" totalsRowShown="0">
  <autoFilter ref="A48:B57" xr:uid="{8E957535-17AD-4AEE-B5C6-1F6713E61D83}"/>
  <tableColumns count="2">
    <tableColumn id="1" xr3:uid="{BC66CFF8-1C7B-43AD-8407-80202A4AC883}" name="Park" dataDxfId="7"/>
    <tableColumn id="2" xr3:uid="{881676E6-BE87-426F-81D2-8067891B6036}" name="Percent of Visitors" dataDxfId="6"/>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D2496-B577-41EA-B493-21D2B666293E}">
  <dimension ref="A1:A5"/>
  <sheetViews>
    <sheetView workbookViewId="0">
      <selection activeCell="C11" sqref="C5:C11"/>
    </sheetView>
  </sheetViews>
  <sheetFormatPr defaultRowHeight="15" x14ac:dyDescent="0.25"/>
  <cols>
    <col min="1" max="1" width="31.140625" customWidth="1"/>
  </cols>
  <sheetData>
    <row r="1" spans="1:1" x14ac:dyDescent="0.25">
      <c r="A1" s="554" t="s">
        <v>73</v>
      </c>
    </row>
    <row r="2" spans="1:1" ht="105" x14ac:dyDescent="0.25">
      <c r="A2" s="553" t="s">
        <v>76</v>
      </c>
    </row>
    <row r="3" spans="1:1" x14ac:dyDescent="0.25">
      <c r="A3" s="554" t="s">
        <v>74</v>
      </c>
    </row>
    <row r="4" spans="1:1" ht="75" x14ac:dyDescent="0.25">
      <c r="A4" s="553" t="s">
        <v>75</v>
      </c>
    </row>
    <row r="5" spans="1:1" ht="120" x14ac:dyDescent="0.25">
      <c r="A5" s="553" t="s">
        <v>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60D26-2EDE-4DBD-8E1C-8C9C87B9007C}">
  <dimension ref="B1:N49"/>
  <sheetViews>
    <sheetView showGridLines="0" workbookViewId="0"/>
  </sheetViews>
  <sheetFormatPr defaultRowHeight="15" x14ac:dyDescent="0.25"/>
  <cols>
    <col min="1" max="1" width="1.42578125" style="12" customWidth="1"/>
    <col min="2" max="2" width="7.5703125" style="12" customWidth="1"/>
    <col min="3" max="13" width="8.28515625" style="12" customWidth="1"/>
    <col min="14" max="14" width="8.140625" style="12" customWidth="1"/>
    <col min="15" max="15" width="0" style="12" hidden="1" customWidth="1"/>
    <col min="16" max="16" width="1.140625" style="12" customWidth="1"/>
    <col min="17" max="16384" width="9.140625" style="12"/>
  </cols>
  <sheetData>
    <row r="1" spans="2:14" ht="9.4" customHeight="1" x14ac:dyDescent="0.25"/>
    <row r="2" spans="2:14" ht="20.45" customHeight="1" x14ac:dyDescent="0.25">
      <c r="B2" s="562" t="s">
        <v>51</v>
      </c>
      <c r="C2" s="563"/>
      <c r="D2" s="563"/>
      <c r="E2" s="563"/>
      <c r="F2" s="563"/>
      <c r="G2" s="563"/>
      <c r="H2" s="563"/>
      <c r="I2" s="563"/>
      <c r="J2" s="563"/>
      <c r="K2" s="563"/>
      <c r="L2" s="563"/>
      <c r="M2" s="563"/>
      <c r="N2" s="563"/>
    </row>
    <row r="3" spans="2:14" ht="5.85" customHeight="1" x14ac:dyDescent="0.25"/>
    <row r="4" spans="2:14" ht="13.5" customHeight="1" x14ac:dyDescent="0.25">
      <c r="B4" s="564" t="s">
        <v>45</v>
      </c>
      <c r="C4" s="563"/>
      <c r="D4" s="563"/>
      <c r="E4" s="563"/>
      <c r="F4" s="563"/>
      <c r="G4" s="563"/>
      <c r="H4" s="563"/>
      <c r="I4" s="563"/>
      <c r="J4" s="563"/>
      <c r="K4" s="563"/>
      <c r="L4" s="563"/>
      <c r="M4" s="563"/>
      <c r="N4" s="563"/>
    </row>
    <row r="5" spans="2:14" ht="10.35" customHeight="1" x14ac:dyDescent="0.25"/>
    <row r="6" spans="2:14" x14ac:dyDescent="0.25">
      <c r="B6" s="174" t="s">
        <v>8</v>
      </c>
      <c r="C6" s="173" t="s">
        <v>44</v>
      </c>
      <c r="D6" s="173" t="s">
        <v>43</v>
      </c>
      <c r="E6" s="173" t="s">
        <v>42</v>
      </c>
      <c r="F6" s="173" t="s">
        <v>41</v>
      </c>
      <c r="G6" s="173" t="s">
        <v>40</v>
      </c>
      <c r="H6" s="173" t="s">
        <v>39</v>
      </c>
      <c r="I6" s="173" t="s">
        <v>38</v>
      </c>
      <c r="J6" s="173" t="s">
        <v>37</v>
      </c>
      <c r="K6" s="173" t="s">
        <v>36</v>
      </c>
      <c r="L6" s="173" t="s">
        <v>35</v>
      </c>
      <c r="M6" s="173" t="s">
        <v>34</v>
      </c>
      <c r="N6" s="172" t="s">
        <v>33</v>
      </c>
    </row>
    <row r="7" spans="2:14" x14ac:dyDescent="0.25">
      <c r="B7" s="37">
        <v>2020</v>
      </c>
      <c r="C7" s="75">
        <v>1878</v>
      </c>
      <c r="D7" s="67">
        <v>1595</v>
      </c>
      <c r="E7" s="57">
        <v>2108</v>
      </c>
      <c r="F7" s="157">
        <v>339</v>
      </c>
      <c r="G7" s="221">
        <v>570</v>
      </c>
      <c r="H7" s="113">
        <v>7590</v>
      </c>
      <c r="I7" s="236">
        <v>14803</v>
      </c>
      <c r="J7" s="143">
        <v>11824</v>
      </c>
      <c r="K7" s="138">
        <v>9822</v>
      </c>
      <c r="L7" s="95">
        <v>5542</v>
      </c>
      <c r="M7" s="69">
        <v>3115</v>
      </c>
      <c r="N7" s="50">
        <v>1895</v>
      </c>
    </row>
    <row r="8" spans="2:14" x14ac:dyDescent="0.25">
      <c r="B8" s="37">
        <v>2019</v>
      </c>
      <c r="C8" s="157">
        <v>296</v>
      </c>
      <c r="D8" s="75">
        <v>1888</v>
      </c>
      <c r="E8" s="27">
        <v>2945</v>
      </c>
      <c r="F8" s="135">
        <v>4272</v>
      </c>
      <c r="G8" s="113">
        <v>7647</v>
      </c>
      <c r="H8" s="63">
        <v>12744</v>
      </c>
      <c r="I8" s="33">
        <v>14114</v>
      </c>
      <c r="J8" s="93">
        <v>12295</v>
      </c>
      <c r="K8" s="147">
        <v>10789</v>
      </c>
      <c r="L8" s="142">
        <v>6340</v>
      </c>
      <c r="M8" s="48">
        <v>2590</v>
      </c>
      <c r="N8" s="170">
        <v>1420</v>
      </c>
    </row>
    <row r="9" spans="2:14" x14ac:dyDescent="0.25">
      <c r="B9" s="37">
        <v>2018</v>
      </c>
      <c r="C9" s="57">
        <v>2209</v>
      </c>
      <c r="D9" s="89">
        <v>2044</v>
      </c>
      <c r="E9" s="47">
        <v>3635</v>
      </c>
      <c r="F9" s="39">
        <v>3472</v>
      </c>
      <c r="G9" s="36">
        <v>7308</v>
      </c>
      <c r="H9" s="72">
        <v>13376</v>
      </c>
      <c r="I9" s="246">
        <v>15295</v>
      </c>
      <c r="J9" s="81">
        <v>13921</v>
      </c>
      <c r="K9" s="45">
        <v>11464</v>
      </c>
      <c r="L9" s="109">
        <v>5808</v>
      </c>
      <c r="M9" s="221">
        <v>749</v>
      </c>
      <c r="N9" s="240">
        <v>287</v>
      </c>
    </row>
    <row r="10" spans="2:14" x14ac:dyDescent="0.25">
      <c r="B10" s="37">
        <v>2017</v>
      </c>
      <c r="C10" s="84">
        <v>1166</v>
      </c>
      <c r="D10" s="57">
        <v>2121</v>
      </c>
      <c r="E10" s="57">
        <v>2128</v>
      </c>
      <c r="F10" s="69">
        <v>3156</v>
      </c>
      <c r="G10" s="142">
        <v>6404</v>
      </c>
      <c r="H10" s="96">
        <v>10452</v>
      </c>
      <c r="I10" s="33">
        <v>14275</v>
      </c>
      <c r="J10" s="85">
        <v>12268</v>
      </c>
      <c r="K10" s="161">
        <v>8560</v>
      </c>
      <c r="L10" s="104">
        <v>6172</v>
      </c>
      <c r="M10" s="27">
        <v>2900</v>
      </c>
      <c r="N10" s="68">
        <v>2161</v>
      </c>
    </row>
    <row r="11" spans="2:14" x14ac:dyDescent="0.25">
      <c r="B11" s="37">
        <v>2016</v>
      </c>
      <c r="C11" s="66">
        <v>1505</v>
      </c>
      <c r="D11" s="75">
        <v>1841</v>
      </c>
      <c r="E11" s="58">
        <v>2351</v>
      </c>
      <c r="F11" s="69">
        <v>3210</v>
      </c>
      <c r="G11" s="29">
        <v>7041</v>
      </c>
      <c r="H11" s="105">
        <v>10716</v>
      </c>
      <c r="I11" s="81">
        <v>13838</v>
      </c>
      <c r="J11" s="93">
        <v>12325</v>
      </c>
      <c r="K11" s="138">
        <v>9854</v>
      </c>
      <c r="L11" s="166">
        <v>6431</v>
      </c>
      <c r="M11" s="27">
        <v>2921</v>
      </c>
      <c r="N11" s="170">
        <v>1531</v>
      </c>
    </row>
    <row r="12" spans="2:14" x14ac:dyDescent="0.25">
      <c r="B12" s="37">
        <v>2015</v>
      </c>
      <c r="C12" s="67">
        <v>1644</v>
      </c>
      <c r="D12" s="57">
        <v>2166</v>
      </c>
      <c r="E12" s="39">
        <v>3362</v>
      </c>
      <c r="F12" s="69">
        <v>3160</v>
      </c>
      <c r="G12" s="200">
        <v>6150</v>
      </c>
      <c r="H12" s="138">
        <v>9854</v>
      </c>
      <c r="I12" s="61">
        <v>13091</v>
      </c>
      <c r="J12" s="134">
        <v>11541</v>
      </c>
      <c r="K12" s="138">
        <v>9816</v>
      </c>
      <c r="L12" s="200">
        <v>6121</v>
      </c>
      <c r="M12" s="84">
        <v>1204</v>
      </c>
      <c r="N12" s="243">
        <v>1021</v>
      </c>
    </row>
    <row r="13" spans="2:14" x14ac:dyDescent="0.25">
      <c r="B13" s="37">
        <v>2014</v>
      </c>
      <c r="C13" s="67">
        <v>1784</v>
      </c>
      <c r="D13" s="67">
        <v>1599</v>
      </c>
      <c r="E13" s="58">
        <v>2526</v>
      </c>
      <c r="F13" s="251">
        <v>2789</v>
      </c>
      <c r="G13" s="56">
        <v>5462</v>
      </c>
      <c r="H13" s="114">
        <v>9562</v>
      </c>
      <c r="I13" s="63">
        <v>12584</v>
      </c>
      <c r="J13" s="114">
        <v>9640</v>
      </c>
      <c r="K13" s="118">
        <v>8136</v>
      </c>
      <c r="L13" s="104">
        <v>6210</v>
      </c>
      <c r="M13" s="67">
        <v>1755</v>
      </c>
      <c r="N13" s="59">
        <v>1250</v>
      </c>
    </row>
    <row r="14" spans="2:14" x14ac:dyDescent="0.25">
      <c r="B14" s="37">
        <v>2013</v>
      </c>
      <c r="C14" s="66">
        <v>1466</v>
      </c>
      <c r="D14" s="76">
        <v>1561</v>
      </c>
      <c r="E14" s="75">
        <v>1993</v>
      </c>
      <c r="F14" s="251">
        <v>2830</v>
      </c>
      <c r="G14" s="104">
        <v>6229</v>
      </c>
      <c r="H14" s="147">
        <v>10795</v>
      </c>
      <c r="I14" s="90">
        <v>11019</v>
      </c>
      <c r="J14" s="156">
        <v>9404</v>
      </c>
      <c r="K14" s="29">
        <v>7056</v>
      </c>
      <c r="L14" s="75">
        <v>1824</v>
      </c>
      <c r="M14" s="58">
        <v>2516</v>
      </c>
      <c r="N14" s="170">
        <v>1339</v>
      </c>
    </row>
    <row r="15" spans="2:14" x14ac:dyDescent="0.25">
      <c r="B15" s="37">
        <v>2012</v>
      </c>
      <c r="C15" s="67">
        <v>1671</v>
      </c>
      <c r="D15" s="66">
        <v>1349</v>
      </c>
      <c r="E15" s="123">
        <v>3335</v>
      </c>
      <c r="F15" s="70">
        <v>3965</v>
      </c>
      <c r="G15" s="166">
        <v>6410</v>
      </c>
      <c r="H15" s="233">
        <v>9275</v>
      </c>
      <c r="I15" s="96">
        <v>10388</v>
      </c>
      <c r="J15" s="118">
        <v>8110</v>
      </c>
      <c r="K15" s="140">
        <v>7916</v>
      </c>
      <c r="L15" s="95">
        <v>5635</v>
      </c>
      <c r="M15" s="58">
        <v>2509</v>
      </c>
      <c r="N15" s="68">
        <v>2074</v>
      </c>
    </row>
    <row r="16" spans="2:14" x14ac:dyDescent="0.25">
      <c r="B16" s="37">
        <v>2011</v>
      </c>
      <c r="C16" s="75">
        <v>1818</v>
      </c>
      <c r="D16" s="84">
        <v>1094</v>
      </c>
      <c r="E16" s="57">
        <v>2144</v>
      </c>
      <c r="F16" s="48">
        <v>2626</v>
      </c>
      <c r="G16" s="109">
        <v>5824</v>
      </c>
      <c r="H16" s="156">
        <v>9378</v>
      </c>
      <c r="I16" s="93">
        <v>12488</v>
      </c>
      <c r="J16" s="160">
        <v>9496</v>
      </c>
      <c r="K16" s="137">
        <v>7515</v>
      </c>
      <c r="L16" s="151">
        <v>4859</v>
      </c>
      <c r="M16" s="57">
        <v>2124</v>
      </c>
      <c r="N16" s="50">
        <v>1923</v>
      </c>
    </row>
    <row r="17" spans="2:14" x14ac:dyDescent="0.25">
      <c r="B17" s="37">
        <v>2010</v>
      </c>
      <c r="C17" s="66">
        <v>1470</v>
      </c>
      <c r="D17" s="84">
        <v>1138</v>
      </c>
      <c r="E17" s="75">
        <v>1944</v>
      </c>
      <c r="F17" s="251">
        <v>2825</v>
      </c>
      <c r="G17" s="95">
        <v>5630</v>
      </c>
      <c r="H17" s="138">
        <v>9844</v>
      </c>
      <c r="I17" s="72">
        <v>13321</v>
      </c>
      <c r="J17" s="45">
        <v>11399</v>
      </c>
      <c r="K17" s="35">
        <v>9136</v>
      </c>
      <c r="L17" s="49">
        <v>5766</v>
      </c>
      <c r="M17" s="67">
        <v>1716</v>
      </c>
      <c r="N17" s="59">
        <v>1233</v>
      </c>
    </row>
    <row r="18" spans="2:14" x14ac:dyDescent="0.25">
      <c r="B18" s="37">
        <v>2009</v>
      </c>
      <c r="C18" s="66">
        <v>1320</v>
      </c>
      <c r="D18" s="66">
        <v>1508</v>
      </c>
      <c r="E18" s="48">
        <v>2605</v>
      </c>
      <c r="F18" s="75">
        <v>1990</v>
      </c>
      <c r="G18" s="104">
        <v>6209</v>
      </c>
      <c r="H18" s="153">
        <v>10191</v>
      </c>
      <c r="I18" s="63">
        <v>12738</v>
      </c>
      <c r="J18" s="45">
        <v>11485</v>
      </c>
      <c r="K18" s="140">
        <v>7806</v>
      </c>
      <c r="L18" s="34">
        <v>4767</v>
      </c>
      <c r="M18" s="57">
        <v>2255</v>
      </c>
      <c r="N18" s="170">
        <v>1377</v>
      </c>
    </row>
    <row r="19" spans="2:14" x14ac:dyDescent="0.25">
      <c r="B19" s="37">
        <v>2008</v>
      </c>
      <c r="C19" s="100">
        <v>834</v>
      </c>
      <c r="D19" s="84">
        <v>1083</v>
      </c>
      <c r="E19" s="67">
        <v>1781</v>
      </c>
      <c r="F19" s="144">
        <v>2289</v>
      </c>
      <c r="G19" s="52">
        <v>5289</v>
      </c>
      <c r="H19" s="129">
        <v>8353</v>
      </c>
      <c r="I19" s="134">
        <v>11622</v>
      </c>
      <c r="J19" s="114">
        <v>9684</v>
      </c>
      <c r="K19" s="108">
        <v>7240</v>
      </c>
      <c r="L19" s="109">
        <v>5806</v>
      </c>
      <c r="M19" s="89">
        <v>2056</v>
      </c>
      <c r="N19" s="243">
        <v>951</v>
      </c>
    </row>
    <row r="20" spans="2:14" x14ac:dyDescent="0.25">
      <c r="B20" s="37">
        <v>2007</v>
      </c>
      <c r="C20" s="221">
        <v>753</v>
      </c>
      <c r="D20" s="84">
        <v>1108</v>
      </c>
      <c r="E20" s="58">
        <v>2536</v>
      </c>
      <c r="F20" s="48">
        <v>2775</v>
      </c>
      <c r="G20" s="95">
        <v>5639</v>
      </c>
      <c r="H20" s="118">
        <v>8083</v>
      </c>
      <c r="I20" s="127">
        <v>11074</v>
      </c>
      <c r="J20" s="41">
        <v>8885</v>
      </c>
      <c r="K20" s="140">
        <v>7820</v>
      </c>
      <c r="L20" s="40">
        <v>4879</v>
      </c>
      <c r="M20" s="67">
        <v>1714</v>
      </c>
      <c r="N20" s="287">
        <v>726</v>
      </c>
    </row>
    <row r="21" spans="2:14" x14ac:dyDescent="0.25">
      <c r="B21" s="37">
        <v>2006</v>
      </c>
      <c r="C21" s="66">
        <v>1315</v>
      </c>
      <c r="D21" s="169">
        <v>1305</v>
      </c>
      <c r="E21" s="57">
        <v>2219</v>
      </c>
      <c r="F21" s="69">
        <v>3203</v>
      </c>
      <c r="G21" s="49">
        <v>5654</v>
      </c>
      <c r="H21" s="129">
        <v>8356</v>
      </c>
      <c r="I21" s="134">
        <v>11703</v>
      </c>
      <c r="J21" s="161">
        <v>8679</v>
      </c>
      <c r="K21" s="137">
        <v>7486</v>
      </c>
      <c r="L21" s="70">
        <v>3910</v>
      </c>
      <c r="M21" s="67">
        <v>1611</v>
      </c>
      <c r="N21" s="287">
        <v>653</v>
      </c>
    </row>
    <row r="22" spans="2:14" x14ac:dyDescent="0.25">
      <c r="B22" s="37">
        <v>2005</v>
      </c>
      <c r="C22" s="76">
        <v>1549</v>
      </c>
      <c r="D22" s="67">
        <v>1665</v>
      </c>
      <c r="E22" s="57">
        <v>2230</v>
      </c>
      <c r="F22" s="48">
        <v>2760</v>
      </c>
      <c r="G22" s="104">
        <v>6271</v>
      </c>
      <c r="H22" s="115">
        <v>8510</v>
      </c>
      <c r="I22" s="85">
        <v>12105</v>
      </c>
      <c r="J22" s="41">
        <v>8959</v>
      </c>
      <c r="K22" s="82">
        <v>6903</v>
      </c>
      <c r="L22" s="133">
        <v>4484</v>
      </c>
      <c r="M22" s="67">
        <v>1785</v>
      </c>
      <c r="N22" s="327">
        <v>2287</v>
      </c>
    </row>
    <row r="23" spans="2:14" x14ac:dyDescent="0.25">
      <c r="B23" s="37">
        <v>2004</v>
      </c>
      <c r="C23" s="66">
        <v>1311</v>
      </c>
      <c r="D23" s="221">
        <v>739</v>
      </c>
      <c r="E23" s="27">
        <v>2881</v>
      </c>
      <c r="F23" s="58">
        <v>2360</v>
      </c>
      <c r="G23" s="142">
        <v>6319</v>
      </c>
      <c r="H23" s="118">
        <v>8058</v>
      </c>
      <c r="I23" s="134">
        <v>11545</v>
      </c>
      <c r="J23" s="153">
        <v>10136</v>
      </c>
      <c r="K23" s="161">
        <v>8679</v>
      </c>
      <c r="L23" s="52">
        <v>5346</v>
      </c>
      <c r="M23" s="67">
        <v>1740</v>
      </c>
      <c r="N23" s="68">
        <v>2144</v>
      </c>
    </row>
    <row r="24" spans="2:14" x14ac:dyDescent="0.25">
      <c r="B24" s="37">
        <v>2003</v>
      </c>
      <c r="C24" s="167">
        <v>1806</v>
      </c>
      <c r="D24" s="100">
        <v>1031</v>
      </c>
      <c r="E24" s="67">
        <v>1724</v>
      </c>
      <c r="F24" s="27">
        <v>2964</v>
      </c>
      <c r="G24" s="118">
        <v>8120</v>
      </c>
      <c r="H24" s="160">
        <v>9523</v>
      </c>
      <c r="I24" s="61">
        <v>13280</v>
      </c>
      <c r="J24" s="85">
        <v>12238</v>
      </c>
      <c r="K24" s="29">
        <v>7076</v>
      </c>
      <c r="L24" s="104">
        <v>6238</v>
      </c>
      <c r="M24" s="75">
        <v>1831</v>
      </c>
      <c r="N24" s="199">
        <v>1706</v>
      </c>
    </row>
    <row r="25" spans="2:14" x14ac:dyDescent="0.25">
      <c r="B25" s="37">
        <v>2002</v>
      </c>
      <c r="C25" s="66">
        <v>1331</v>
      </c>
      <c r="D25" s="67">
        <v>1746</v>
      </c>
      <c r="E25" s="48">
        <v>2719</v>
      </c>
      <c r="F25" s="65">
        <v>3800</v>
      </c>
      <c r="G25" s="46">
        <v>7018</v>
      </c>
      <c r="H25" s="74">
        <v>6558</v>
      </c>
      <c r="I25" s="61">
        <v>13139</v>
      </c>
      <c r="J25" s="138">
        <v>9860</v>
      </c>
      <c r="K25" s="113">
        <v>7648</v>
      </c>
      <c r="L25" s="28">
        <v>5058</v>
      </c>
      <c r="M25" s="89">
        <v>2053</v>
      </c>
      <c r="N25" s="199">
        <v>1579</v>
      </c>
    </row>
    <row r="26" spans="2:14" x14ac:dyDescent="0.25">
      <c r="B26" s="37">
        <v>2001</v>
      </c>
      <c r="C26" s="66">
        <v>1380</v>
      </c>
      <c r="D26" s="67">
        <v>1658</v>
      </c>
      <c r="E26" s="48">
        <v>2630</v>
      </c>
      <c r="F26" s="211">
        <v>4050</v>
      </c>
      <c r="G26" s="36">
        <v>7324</v>
      </c>
      <c r="H26" s="61">
        <v>13281</v>
      </c>
      <c r="I26" s="188">
        <v>18672</v>
      </c>
      <c r="J26" s="143">
        <v>11969</v>
      </c>
      <c r="K26" s="161">
        <v>8575</v>
      </c>
      <c r="L26" s="152">
        <v>5968</v>
      </c>
      <c r="M26" s="58">
        <v>2396</v>
      </c>
      <c r="N26" s="199">
        <v>1766</v>
      </c>
    </row>
    <row r="27" spans="2:14" x14ac:dyDescent="0.25">
      <c r="B27" s="37">
        <v>2000</v>
      </c>
      <c r="C27" s="75">
        <v>1914</v>
      </c>
      <c r="D27" s="75">
        <v>1971</v>
      </c>
      <c r="E27" s="27">
        <v>2915</v>
      </c>
      <c r="F27" s="135">
        <v>4168</v>
      </c>
      <c r="G27" s="164">
        <v>8780</v>
      </c>
      <c r="H27" s="61">
        <v>13231</v>
      </c>
      <c r="I27" s="231">
        <v>19752</v>
      </c>
      <c r="J27" s="78">
        <v>13644</v>
      </c>
      <c r="K27" s="152">
        <v>5923</v>
      </c>
      <c r="L27" s="142">
        <v>6291</v>
      </c>
      <c r="M27" s="75">
        <v>1885</v>
      </c>
      <c r="N27" s="199">
        <v>1620</v>
      </c>
    </row>
    <row r="28" spans="2:14" x14ac:dyDescent="0.25">
      <c r="B28" s="37">
        <v>1999</v>
      </c>
      <c r="C28" s="66">
        <v>1395</v>
      </c>
      <c r="D28" s="58">
        <v>2343</v>
      </c>
      <c r="E28" s="39">
        <v>3523</v>
      </c>
      <c r="F28" s="58">
        <v>2358</v>
      </c>
      <c r="G28" s="29">
        <v>7081</v>
      </c>
      <c r="H28" s="85">
        <v>12188</v>
      </c>
      <c r="I28" s="247">
        <v>17921</v>
      </c>
      <c r="J28" s="122">
        <v>14838</v>
      </c>
      <c r="K28" s="233">
        <v>9220</v>
      </c>
      <c r="L28" s="200">
        <v>6094</v>
      </c>
      <c r="M28" s="27">
        <v>2980</v>
      </c>
      <c r="N28" s="199">
        <v>1569</v>
      </c>
    </row>
    <row r="29" spans="2:14" x14ac:dyDescent="0.25">
      <c r="B29" s="37">
        <v>1998</v>
      </c>
      <c r="C29" s="66">
        <v>1473</v>
      </c>
      <c r="D29" s="75">
        <v>1830</v>
      </c>
      <c r="E29" s="57">
        <v>2163</v>
      </c>
      <c r="F29" s="27">
        <v>2921</v>
      </c>
      <c r="G29" s="129">
        <v>8334</v>
      </c>
      <c r="H29" s="85">
        <v>12168</v>
      </c>
      <c r="I29" s="128">
        <v>18049</v>
      </c>
      <c r="J29" s="98">
        <v>14521</v>
      </c>
      <c r="K29" s="96">
        <v>10384</v>
      </c>
      <c r="L29" s="135">
        <v>4130</v>
      </c>
      <c r="M29" s="57">
        <v>2216</v>
      </c>
      <c r="N29" s="199">
        <v>1590</v>
      </c>
    </row>
    <row r="30" spans="2:14" x14ac:dyDescent="0.25">
      <c r="B30" s="37">
        <v>1997</v>
      </c>
      <c r="C30" s="84">
        <v>1179</v>
      </c>
      <c r="D30" s="67">
        <v>1731</v>
      </c>
      <c r="E30" s="47">
        <v>3663</v>
      </c>
      <c r="F30" s="27">
        <v>2888</v>
      </c>
      <c r="G30" s="118">
        <v>8104</v>
      </c>
      <c r="H30" s="61">
        <v>13093</v>
      </c>
      <c r="I30" s="106">
        <v>22801</v>
      </c>
      <c r="J30" s="30">
        <v>15355</v>
      </c>
      <c r="K30" s="233">
        <v>9219</v>
      </c>
      <c r="L30" s="52">
        <v>5365</v>
      </c>
      <c r="M30" s="67">
        <v>1570</v>
      </c>
      <c r="N30" s="170">
        <v>1520</v>
      </c>
    </row>
    <row r="31" spans="2:14" x14ac:dyDescent="0.25">
      <c r="B31" s="37">
        <v>1996</v>
      </c>
      <c r="C31" s="84">
        <v>1160</v>
      </c>
      <c r="D31" s="67">
        <v>1770</v>
      </c>
      <c r="E31" s="48">
        <v>2701</v>
      </c>
      <c r="F31" s="47">
        <v>3688</v>
      </c>
      <c r="G31" s="108">
        <v>7254</v>
      </c>
      <c r="H31" s="33">
        <v>14284</v>
      </c>
      <c r="I31" s="43">
        <v>25404</v>
      </c>
      <c r="J31" s="79">
        <v>15656</v>
      </c>
      <c r="K31" s="114">
        <v>9699</v>
      </c>
      <c r="L31" s="95">
        <v>5608</v>
      </c>
      <c r="M31" s="58">
        <v>2449</v>
      </c>
      <c r="N31" s="199">
        <v>1605</v>
      </c>
    </row>
    <row r="32" spans="2:14" x14ac:dyDescent="0.25">
      <c r="B32" s="37">
        <v>1995</v>
      </c>
      <c r="C32" s="66">
        <v>1415</v>
      </c>
      <c r="D32" s="75">
        <v>1960</v>
      </c>
      <c r="E32" s="51">
        <v>3058</v>
      </c>
      <c r="F32" s="75">
        <v>1909</v>
      </c>
      <c r="G32" s="108">
        <v>7239</v>
      </c>
      <c r="H32" s="61">
        <v>13273</v>
      </c>
      <c r="I32" s="203">
        <v>27725</v>
      </c>
      <c r="J32" s="94">
        <v>15833</v>
      </c>
      <c r="K32" s="156">
        <v>9380</v>
      </c>
      <c r="L32" s="82">
        <v>6804</v>
      </c>
      <c r="M32" s="75">
        <v>2018</v>
      </c>
      <c r="N32" s="243">
        <v>820</v>
      </c>
    </row>
    <row r="33" spans="2:14" x14ac:dyDescent="0.25">
      <c r="B33" s="37">
        <v>1994</v>
      </c>
      <c r="C33" s="75">
        <v>1968</v>
      </c>
      <c r="D33" s="75">
        <v>1993</v>
      </c>
      <c r="E33" s="47">
        <v>3648</v>
      </c>
      <c r="F33" s="211">
        <v>4088</v>
      </c>
      <c r="G33" s="129">
        <v>8324</v>
      </c>
      <c r="H33" s="93">
        <v>12419</v>
      </c>
      <c r="I33" s="204">
        <v>29548</v>
      </c>
      <c r="J33" s="247">
        <v>17900</v>
      </c>
      <c r="K33" s="146">
        <v>10768</v>
      </c>
      <c r="L33" s="56">
        <v>5438</v>
      </c>
      <c r="M33" s="57">
        <v>2286</v>
      </c>
      <c r="N33" s="50">
        <v>1953</v>
      </c>
    </row>
    <row r="34" spans="2:14" x14ac:dyDescent="0.25">
      <c r="B34" s="37">
        <v>1993</v>
      </c>
      <c r="C34" s="100">
        <v>916</v>
      </c>
      <c r="D34" s="66">
        <v>1351</v>
      </c>
      <c r="E34" s="58">
        <v>2405</v>
      </c>
      <c r="F34" s="70">
        <v>3926</v>
      </c>
      <c r="G34" s="113">
        <v>7551</v>
      </c>
      <c r="H34" s="107">
        <v>12891</v>
      </c>
      <c r="I34" s="237">
        <v>18955</v>
      </c>
      <c r="J34" s="122">
        <v>14971</v>
      </c>
      <c r="K34" s="96">
        <v>10341</v>
      </c>
      <c r="L34" s="40">
        <v>4969</v>
      </c>
      <c r="M34" s="66">
        <v>1483</v>
      </c>
      <c r="N34" s="199">
        <v>1749</v>
      </c>
    </row>
    <row r="35" spans="2:14" x14ac:dyDescent="0.25">
      <c r="B35" s="37">
        <v>1992</v>
      </c>
      <c r="C35" s="67">
        <v>1659</v>
      </c>
      <c r="D35" s="66">
        <v>1519</v>
      </c>
      <c r="E35" s="67">
        <v>1673</v>
      </c>
      <c r="F35" s="211">
        <v>4066</v>
      </c>
      <c r="G35" s="160">
        <v>9499</v>
      </c>
      <c r="H35" s="85">
        <v>12170</v>
      </c>
      <c r="I35" s="64">
        <v>17782</v>
      </c>
      <c r="J35" s="122">
        <v>14866</v>
      </c>
      <c r="K35" s="96">
        <v>10480</v>
      </c>
      <c r="L35" s="149">
        <v>9991</v>
      </c>
      <c r="M35" s="58">
        <v>2531</v>
      </c>
      <c r="N35" s="199">
        <v>1733</v>
      </c>
    </row>
    <row r="36" spans="2:14" x14ac:dyDescent="0.25">
      <c r="B36" s="37">
        <v>1991</v>
      </c>
      <c r="C36" s="84">
        <v>1055</v>
      </c>
      <c r="D36" s="66">
        <v>1508</v>
      </c>
      <c r="E36" s="48">
        <v>2684</v>
      </c>
      <c r="F36" s="58">
        <v>2333</v>
      </c>
      <c r="G36" s="46">
        <v>6930</v>
      </c>
      <c r="H36" s="155">
        <v>10529</v>
      </c>
      <c r="I36" s="201">
        <v>15118</v>
      </c>
      <c r="J36" s="72">
        <v>13379</v>
      </c>
      <c r="K36" s="138">
        <v>9870</v>
      </c>
      <c r="L36" s="142">
        <v>6400</v>
      </c>
      <c r="M36" s="75">
        <v>1819</v>
      </c>
      <c r="N36" s="170">
        <v>1450</v>
      </c>
    </row>
    <row r="37" spans="2:14" x14ac:dyDescent="0.25">
      <c r="B37" s="37">
        <v>1990</v>
      </c>
      <c r="C37" s="84">
        <v>1254</v>
      </c>
      <c r="D37" s="75">
        <v>1843</v>
      </c>
      <c r="E37" s="27">
        <v>2996</v>
      </c>
      <c r="F37" s="200">
        <v>6144</v>
      </c>
      <c r="G37" s="93">
        <v>12496</v>
      </c>
      <c r="H37" s="78">
        <v>13580</v>
      </c>
      <c r="I37" s="277">
        <v>22076</v>
      </c>
      <c r="J37" s="298">
        <v>19136</v>
      </c>
      <c r="K37" s="162">
        <v>9034</v>
      </c>
      <c r="L37" s="39">
        <v>3471</v>
      </c>
      <c r="M37" s="67">
        <v>1754</v>
      </c>
      <c r="N37" s="59">
        <v>1060</v>
      </c>
    </row>
    <row r="38" spans="2:14" x14ac:dyDescent="0.25">
      <c r="B38" s="37">
        <v>1989</v>
      </c>
      <c r="C38" s="144">
        <v>2325</v>
      </c>
      <c r="D38" s="67">
        <v>1718</v>
      </c>
      <c r="E38" s="34">
        <v>4712</v>
      </c>
      <c r="F38" s="200">
        <v>6138</v>
      </c>
      <c r="G38" s="61">
        <v>13236</v>
      </c>
      <c r="H38" s="44">
        <v>19388</v>
      </c>
      <c r="I38" s="369">
        <v>35389</v>
      </c>
      <c r="J38" s="189">
        <v>38044</v>
      </c>
      <c r="K38" s="285">
        <v>25868</v>
      </c>
      <c r="L38" s="114">
        <v>9714</v>
      </c>
      <c r="M38" s="65">
        <v>3827</v>
      </c>
      <c r="N38" s="170">
        <v>1381</v>
      </c>
    </row>
    <row r="39" spans="2:14" x14ac:dyDescent="0.25">
      <c r="B39" s="37">
        <v>1988</v>
      </c>
      <c r="C39" s="66">
        <v>1492</v>
      </c>
      <c r="D39" s="57">
        <v>2171</v>
      </c>
      <c r="E39" s="135">
        <v>4146</v>
      </c>
      <c r="F39" s="109">
        <v>5897</v>
      </c>
      <c r="G39" s="107">
        <v>12852</v>
      </c>
      <c r="H39" s="238">
        <v>20065</v>
      </c>
      <c r="I39" s="369">
        <v>35362</v>
      </c>
      <c r="J39" s="328">
        <v>37610</v>
      </c>
      <c r="K39" s="192">
        <v>19650</v>
      </c>
      <c r="L39" s="156">
        <v>9364</v>
      </c>
      <c r="M39" s="47">
        <v>3640</v>
      </c>
      <c r="N39" s="77">
        <v>2763</v>
      </c>
    </row>
    <row r="40" spans="2:14" x14ac:dyDescent="0.25">
      <c r="B40" s="37">
        <v>1987</v>
      </c>
      <c r="C40" s="57">
        <v>2092</v>
      </c>
      <c r="D40" s="57">
        <v>2146</v>
      </c>
      <c r="E40" s="135">
        <v>4124</v>
      </c>
      <c r="F40" s="109">
        <v>5840</v>
      </c>
      <c r="G40" s="107">
        <v>12844</v>
      </c>
      <c r="H40" s="235">
        <v>19850</v>
      </c>
      <c r="I40" s="197">
        <v>32797</v>
      </c>
      <c r="J40" s="369">
        <v>35473</v>
      </c>
      <c r="K40" s="53">
        <v>16789</v>
      </c>
      <c r="L40" s="140">
        <v>7880</v>
      </c>
      <c r="M40" s="27">
        <v>2884</v>
      </c>
      <c r="N40" s="243">
        <v>878</v>
      </c>
    </row>
    <row r="41" spans="2:14" x14ac:dyDescent="0.25">
      <c r="B41" s="37">
        <v>1986</v>
      </c>
      <c r="C41" s="57">
        <v>2207</v>
      </c>
      <c r="D41" s="75">
        <v>1879</v>
      </c>
      <c r="E41" s="34">
        <v>4686</v>
      </c>
      <c r="F41" s="70">
        <v>3865</v>
      </c>
      <c r="G41" s="155">
        <v>10503</v>
      </c>
      <c r="H41" s="64">
        <v>17678</v>
      </c>
      <c r="I41" s="321">
        <v>30838</v>
      </c>
      <c r="J41" s="342">
        <v>29124</v>
      </c>
      <c r="K41" s="78">
        <v>13560</v>
      </c>
      <c r="L41" s="142">
        <v>6362</v>
      </c>
      <c r="M41" s="27">
        <v>2867</v>
      </c>
      <c r="N41" s="368">
        <v>3861</v>
      </c>
    </row>
    <row r="42" spans="2:14" x14ac:dyDescent="0.25">
      <c r="B42" s="37">
        <v>1985</v>
      </c>
      <c r="C42" s="100">
        <v>876</v>
      </c>
      <c r="D42" s="84">
        <v>1146</v>
      </c>
      <c r="E42" s="57">
        <v>2165</v>
      </c>
      <c r="F42" s="39">
        <v>3416</v>
      </c>
      <c r="G42" s="137">
        <v>7444</v>
      </c>
      <c r="H42" s="78">
        <v>13742</v>
      </c>
      <c r="I42" s="222">
        <v>24083</v>
      </c>
      <c r="J42" s="258">
        <v>22278</v>
      </c>
      <c r="K42" s="153">
        <v>10074</v>
      </c>
      <c r="L42" s="28">
        <v>5049</v>
      </c>
      <c r="M42" s="67">
        <v>1657</v>
      </c>
      <c r="N42" s="139">
        <v>2060</v>
      </c>
    </row>
    <row r="43" spans="2:14" x14ac:dyDescent="0.25">
      <c r="B43" s="37">
        <v>1984</v>
      </c>
      <c r="C43" s="100">
        <v>935</v>
      </c>
      <c r="D43" s="100">
        <v>992</v>
      </c>
      <c r="E43" s="100">
        <v>798</v>
      </c>
      <c r="F43" s="84">
        <v>1223</v>
      </c>
      <c r="G43" s="40">
        <v>4963</v>
      </c>
      <c r="H43" s="161">
        <v>8686</v>
      </c>
      <c r="I43" s="93">
        <v>12409</v>
      </c>
      <c r="J43" s="72">
        <v>13513</v>
      </c>
      <c r="K43" s="46">
        <v>6939</v>
      </c>
      <c r="L43" s="75">
        <v>1965</v>
      </c>
      <c r="M43" s="66">
        <v>1371</v>
      </c>
      <c r="N43" s="367">
        <v>1051</v>
      </c>
    </row>
    <row r="44" spans="2:14" x14ac:dyDescent="0.25">
      <c r="B44" s="37">
        <v>1983</v>
      </c>
      <c r="C44" s="221">
        <v>667</v>
      </c>
      <c r="D44" s="84">
        <v>1120</v>
      </c>
      <c r="E44" s="221">
        <v>598</v>
      </c>
      <c r="F44" s="84">
        <v>1251</v>
      </c>
      <c r="G44" s="135">
        <v>4123</v>
      </c>
      <c r="H44" s="36">
        <v>7342</v>
      </c>
      <c r="I44" s="72">
        <v>13417</v>
      </c>
      <c r="J44" s="134">
        <v>11759</v>
      </c>
      <c r="K44" s="49">
        <v>5674</v>
      </c>
      <c r="L44" s="47">
        <v>3748</v>
      </c>
      <c r="M44" s="84">
        <v>1093</v>
      </c>
      <c r="N44" s="240">
        <v>517</v>
      </c>
    </row>
    <row r="45" spans="2:14" x14ac:dyDescent="0.25">
      <c r="B45" s="37">
        <v>1982</v>
      </c>
      <c r="C45" s="157">
        <v>475</v>
      </c>
      <c r="D45" s="100">
        <v>904</v>
      </c>
      <c r="E45" s="66">
        <v>1534</v>
      </c>
      <c r="F45" s="144">
        <v>2294</v>
      </c>
      <c r="G45" s="151">
        <v>4846</v>
      </c>
      <c r="H45" s="137">
        <v>7527</v>
      </c>
      <c r="I45" s="105">
        <v>10650</v>
      </c>
      <c r="J45" s="45">
        <v>11469</v>
      </c>
      <c r="K45" s="28">
        <v>5086</v>
      </c>
      <c r="L45" s="123">
        <v>3309</v>
      </c>
      <c r="M45" s="100">
        <v>987</v>
      </c>
      <c r="N45" s="240">
        <v>496</v>
      </c>
    </row>
    <row r="46" spans="2:14" x14ac:dyDescent="0.25">
      <c r="B46" s="37">
        <v>1981</v>
      </c>
      <c r="C46" s="100">
        <v>1012</v>
      </c>
      <c r="D46" s="100">
        <v>948</v>
      </c>
      <c r="E46" s="84">
        <v>1120</v>
      </c>
      <c r="F46" s="57">
        <v>2238</v>
      </c>
      <c r="G46" s="47">
        <v>3658</v>
      </c>
      <c r="H46" s="118">
        <v>8106</v>
      </c>
      <c r="I46" s="85">
        <v>12150</v>
      </c>
      <c r="J46" s="105">
        <v>10691</v>
      </c>
      <c r="K46" s="166">
        <v>6450</v>
      </c>
      <c r="L46" s="48">
        <v>2654</v>
      </c>
      <c r="M46" s="84">
        <v>1197</v>
      </c>
      <c r="N46" s="240">
        <v>523</v>
      </c>
    </row>
    <row r="47" spans="2:14" x14ac:dyDescent="0.25">
      <c r="B47" s="37">
        <v>1980</v>
      </c>
      <c r="C47" s="157">
        <v>399</v>
      </c>
      <c r="D47" s="100">
        <v>809</v>
      </c>
      <c r="E47" s="84">
        <v>1229</v>
      </c>
      <c r="F47" s="75">
        <v>1881</v>
      </c>
      <c r="G47" s="34">
        <v>4672</v>
      </c>
      <c r="H47" s="146">
        <v>10782</v>
      </c>
      <c r="I47" s="229">
        <v>17844</v>
      </c>
      <c r="J47" s="242">
        <v>16148</v>
      </c>
      <c r="K47" s="137">
        <v>7521</v>
      </c>
      <c r="L47" s="39">
        <v>3359</v>
      </c>
      <c r="M47" s="84">
        <v>1093</v>
      </c>
      <c r="N47" s="243">
        <v>915</v>
      </c>
    </row>
    <row r="48" spans="2:14" x14ac:dyDescent="0.25">
      <c r="B48" s="25">
        <v>1979</v>
      </c>
      <c r="C48" s="358">
        <v>430</v>
      </c>
      <c r="D48" s="364">
        <v>710</v>
      </c>
      <c r="E48" s="187">
        <v>958</v>
      </c>
      <c r="F48" s="177">
        <v>2171</v>
      </c>
      <c r="G48" s="366">
        <v>3574</v>
      </c>
      <c r="H48" s="356">
        <v>7532</v>
      </c>
      <c r="I48" s="355">
        <v>10849</v>
      </c>
      <c r="J48" s="183">
        <v>10686</v>
      </c>
      <c r="K48" s="365">
        <v>6126</v>
      </c>
      <c r="L48" s="184">
        <v>2965</v>
      </c>
      <c r="M48" s="364">
        <v>632</v>
      </c>
      <c r="N48" s="363">
        <v>286</v>
      </c>
    </row>
    <row r="49" ht="8.1" customHeight="1" x14ac:dyDescent="0.25"/>
  </sheetData>
  <mergeCells count="2">
    <mergeCell ref="B2:N2"/>
    <mergeCell ref="B4:N4"/>
  </mergeCells>
  <pageMargins left="0.25" right="0.25" top="0.5" bottom="0.827090157480315" header="0.5" footer="0.5"/>
  <pageSetup orientation="portrait" horizontalDpi="300" verticalDpi="300"/>
  <headerFooter alignWithMargins="0">
    <oddFooter>&amp;L&amp;"Arial,Regular"&amp;10&amp;F &amp;C&amp;"Arial,Regular"&amp;10Page &amp;P of &amp;N &amp;R&amp;"Arial,Regular"&amp;10 10/28/2021 6:18:27 PM</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D689C-63F6-46B5-A4FC-B00FC120BF80}">
  <dimension ref="B1:N49"/>
  <sheetViews>
    <sheetView showGridLines="0" workbookViewId="0"/>
  </sheetViews>
  <sheetFormatPr defaultRowHeight="15" x14ac:dyDescent="0.25"/>
  <cols>
    <col min="1" max="1" width="1.42578125" style="12" customWidth="1"/>
    <col min="2" max="2" width="7.5703125" style="12" customWidth="1"/>
    <col min="3" max="13" width="8.28515625" style="12" customWidth="1"/>
    <col min="14" max="14" width="8.140625" style="12" customWidth="1"/>
    <col min="15" max="15" width="0" style="12" hidden="1" customWidth="1"/>
    <col min="16" max="16" width="1.140625" style="12" customWidth="1"/>
    <col min="17" max="16384" width="9.140625" style="12"/>
  </cols>
  <sheetData>
    <row r="1" spans="2:14" ht="9.4" customHeight="1" x14ac:dyDescent="0.25"/>
    <row r="2" spans="2:14" ht="20.45" customHeight="1" x14ac:dyDescent="0.25">
      <c r="B2" s="562" t="s">
        <v>52</v>
      </c>
      <c r="C2" s="563"/>
      <c r="D2" s="563"/>
      <c r="E2" s="563"/>
      <c r="F2" s="563"/>
      <c r="G2" s="563"/>
      <c r="H2" s="563"/>
      <c r="I2" s="563"/>
      <c r="J2" s="563"/>
      <c r="K2" s="563"/>
      <c r="L2" s="563"/>
      <c r="M2" s="563"/>
      <c r="N2" s="563"/>
    </row>
    <row r="3" spans="2:14" ht="5.85" customHeight="1" x14ac:dyDescent="0.25"/>
    <row r="4" spans="2:14" ht="13.5" customHeight="1" x14ac:dyDescent="0.25">
      <c r="B4" s="564" t="s">
        <v>45</v>
      </c>
      <c r="C4" s="563"/>
      <c r="D4" s="563"/>
      <c r="E4" s="563"/>
      <c r="F4" s="563"/>
      <c r="G4" s="563"/>
      <c r="H4" s="563"/>
      <c r="I4" s="563"/>
      <c r="J4" s="563"/>
      <c r="K4" s="563"/>
      <c r="L4" s="563"/>
      <c r="M4" s="563"/>
      <c r="N4" s="563"/>
    </row>
    <row r="5" spans="2:14" ht="10.35" customHeight="1" x14ac:dyDescent="0.25"/>
    <row r="6" spans="2:14" x14ac:dyDescent="0.25">
      <c r="B6" s="174" t="s">
        <v>8</v>
      </c>
      <c r="C6" s="173" t="s">
        <v>44</v>
      </c>
      <c r="D6" s="173" t="s">
        <v>43</v>
      </c>
      <c r="E6" s="173" t="s">
        <v>42</v>
      </c>
      <c r="F6" s="173" t="s">
        <v>41</v>
      </c>
      <c r="G6" s="173" t="s">
        <v>40</v>
      </c>
      <c r="H6" s="173" t="s">
        <v>39</v>
      </c>
      <c r="I6" s="173" t="s">
        <v>38</v>
      </c>
      <c r="J6" s="173" t="s">
        <v>37</v>
      </c>
      <c r="K6" s="173" t="s">
        <v>36</v>
      </c>
      <c r="L6" s="173" t="s">
        <v>35</v>
      </c>
      <c r="M6" s="173" t="s">
        <v>34</v>
      </c>
      <c r="N6" s="172" t="s">
        <v>33</v>
      </c>
    </row>
    <row r="7" spans="2:14" x14ac:dyDescent="0.25">
      <c r="B7" s="37">
        <v>2020</v>
      </c>
      <c r="C7" s="75">
        <v>5232</v>
      </c>
      <c r="D7" s="57">
        <v>5820</v>
      </c>
      <c r="E7" s="142">
        <v>19560</v>
      </c>
      <c r="F7" s="75">
        <v>5227</v>
      </c>
      <c r="G7" s="171">
        <v>0</v>
      </c>
      <c r="H7" s="282">
        <v>78191</v>
      </c>
      <c r="I7" s="348">
        <v>102800</v>
      </c>
      <c r="J7" s="333">
        <v>97370</v>
      </c>
      <c r="K7" s="250">
        <v>66495</v>
      </c>
      <c r="L7" s="120">
        <v>53468</v>
      </c>
      <c r="M7" s="49">
        <v>17734</v>
      </c>
      <c r="N7" s="26">
        <v>9635</v>
      </c>
    </row>
    <row r="8" spans="2:14" x14ac:dyDescent="0.25">
      <c r="B8" s="37">
        <v>2019</v>
      </c>
      <c r="C8" s="67">
        <v>4404</v>
      </c>
      <c r="D8" s="75">
        <v>5154</v>
      </c>
      <c r="E8" s="142">
        <v>19541</v>
      </c>
      <c r="F8" s="118">
        <v>25183</v>
      </c>
      <c r="G8" s="280">
        <v>68473</v>
      </c>
      <c r="H8" s="189">
        <v>122086</v>
      </c>
      <c r="I8" s="208">
        <v>103293</v>
      </c>
      <c r="J8" s="43">
        <v>81085</v>
      </c>
      <c r="K8" s="53">
        <v>52946</v>
      </c>
      <c r="L8" s="141">
        <v>32180</v>
      </c>
      <c r="M8" s="27">
        <v>8606</v>
      </c>
      <c r="N8" s="199">
        <v>4595</v>
      </c>
    </row>
    <row r="9" spans="2:14" x14ac:dyDescent="0.25">
      <c r="B9" s="37">
        <v>2018</v>
      </c>
      <c r="C9" s="66">
        <v>3551</v>
      </c>
      <c r="D9" s="75">
        <v>5579</v>
      </c>
      <c r="E9" s="129">
        <v>26387</v>
      </c>
      <c r="F9" s="124">
        <v>20899</v>
      </c>
      <c r="G9" s="238">
        <v>63953</v>
      </c>
      <c r="H9" s="222">
        <v>77494</v>
      </c>
      <c r="I9" s="300">
        <v>79486</v>
      </c>
      <c r="J9" s="326">
        <v>71774</v>
      </c>
      <c r="K9" s="79">
        <v>49941</v>
      </c>
      <c r="L9" s="233">
        <v>29007</v>
      </c>
      <c r="M9" s="39">
        <v>10430</v>
      </c>
      <c r="N9" s="199">
        <v>4404</v>
      </c>
    </row>
    <row r="10" spans="2:14" x14ac:dyDescent="0.25">
      <c r="B10" s="37">
        <v>2017</v>
      </c>
      <c r="C10" s="84">
        <v>3173</v>
      </c>
      <c r="D10" s="144">
        <v>6547</v>
      </c>
      <c r="E10" s="140">
        <v>24744</v>
      </c>
      <c r="F10" s="36">
        <v>23064</v>
      </c>
      <c r="G10" s="102">
        <v>67737</v>
      </c>
      <c r="H10" s="219">
        <v>96529</v>
      </c>
      <c r="I10" s="210">
        <v>97242</v>
      </c>
      <c r="J10" s="121">
        <v>73579</v>
      </c>
      <c r="K10" s="122">
        <v>47673</v>
      </c>
      <c r="L10" s="160">
        <v>29763</v>
      </c>
      <c r="M10" s="39">
        <v>10510</v>
      </c>
      <c r="N10" s="68">
        <v>6374</v>
      </c>
    </row>
    <row r="11" spans="2:14" x14ac:dyDescent="0.25">
      <c r="B11" s="37">
        <v>2016</v>
      </c>
      <c r="C11" s="221">
        <v>1503</v>
      </c>
      <c r="D11" s="66">
        <v>3485</v>
      </c>
      <c r="E11" s="39">
        <v>10009</v>
      </c>
      <c r="F11" s="83">
        <v>13851</v>
      </c>
      <c r="G11" s="232">
        <v>50657</v>
      </c>
      <c r="H11" s="222">
        <v>77174</v>
      </c>
      <c r="I11" s="300">
        <v>79425</v>
      </c>
      <c r="J11" s="198">
        <v>59329</v>
      </c>
      <c r="K11" s="122">
        <v>47478</v>
      </c>
      <c r="L11" s="138">
        <v>30776</v>
      </c>
      <c r="M11" s="131">
        <v>10574</v>
      </c>
      <c r="N11" s="359">
        <v>4047</v>
      </c>
    </row>
    <row r="12" spans="2:14" x14ac:dyDescent="0.25">
      <c r="B12" s="37">
        <v>2015</v>
      </c>
      <c r="C12" s="221">
        <v>1354</v>
      </c>
      <c r="D12" s="221">
        <v>1003</v>
      </c>
      <c r="E12" s="251">
        <v>8221</v>
      </c>
      <c r="F12" s="131">
        <v>10587</v>
      </c>
      <c r="G12" s="107">
        <v>40804</v>
      </c>
      <c r="H12" s="298">
        <v>60712</v>
      </c>
      <c r="I12" s="247">
        <v>56935</v>
      </c>
      <c r="J12" s="295">
        <v>54096</v>
      </c>
      <c r="K12" s="134">
        <v>36735</v>
      </c>
      <c r="L12" s="137">
        <v>23159</v>
      </c>
      <c r="M12" s="66">
        <v>3861</v>
      </c>
      <c r="N12" s="243">
        <v>2046</v>
      </c>
    </row>
    <row r="13" spans="2:14" x14ac:dyDescent="0.25">
      <c r="B13" s="37">
        <v>2014</v>
      </c>
      <c r="C13" s="221">
        <v>1404</v>
      </c>
      <c r="D13" s="221">
        <v>1095</v>
      </c>
      <c r="E13" s="69">
        <v>9348</v>
      </c>
      <c r="F13" s="47">
        <v>10868</v>
      </c>
      <c r="G13" s="114">
        <v>30445</v>
      </c>
      <c r="H13" s="79">
        <v>49808</v>
      </c>
      <c r="I13" s="286">
        <v>55238</v>
      </c>
      <c r="J13" s="91">
        <v>52500</v>
      </c>
      <c r="K13" s="96">
        <v>32678</v>
      </c>
      <c r="L13" s="29">
        <v>22024</v>
      </c>
      <c r="M13" s="67">
        <v>4202</v>
      </c>
      <c r="N13" s="243">
        <v>2164</v>
      </c>
    </row>
    <row r="14" spans="2:14" x14ac:dyDescent="0.25">
      <c r="B14" s="37">
        <v>2013</v>
      </c>
      <c r="C14" s="221">
        <v>1399</v>
      </c>
      <c r="D14" s="221">
        <v>1059</v>
      </c>
      <c r="E14" s="47">
        <v>10845</v>
      </c>
      <c r="F14" s="39">
        <v>10486</v>
      </c>
      <c r="G14" s="90">
        <v>34661</v>
      </c>
      <c r="H14" s="122">
        <v>47565</v>
      </c>
      <c r="I14" s="213">
        <v>51852</v>
      </c>
      <c r="J14" s="63">
        <v>40309</v>
      </c>
      <c r="K14" s="125">
        <v>30624</v>
      </c>
      <c r="L14" s="58">
        <v>6776</v>
      </c>
      <c r="M14" s="75">
        <v>4953</v>
      </c>
      <c r="N14" s="243">
        <v>2312</v>
      </c>
    </row>
    <row r="15" spans="2:14" x14ac:dyDescent="0.25">
      <c r="B15" s="37">
        <v>2012</v>
      </c>
      <c r="C15" s="221">
        <v>1596</v>
      </c>
      <c r="D15" s="100">
        <v>1856</v>
      </c>
      <c r="E15" s="47">
        <v>11076</v>
      </c>
      <c r="F15" s="39">
        <v>9905</v>
      </c>
      <c r="G15" s="143">
        <v>37522</v>
      </c>
      <c r="H15" s="79">
        <v>49878</v>
      </c>
      <c r="I15" s="242">
        <v>51518</v>
      </c>
      <c r="J15" s="72">
        <v>42154</v>
      </c>
      <c r="K15" s="164">
        <v>27384</v>
      </c>
      <c r="L15" s="34">
        <v>14126</v>
      </c>
      <c r="M15" s="75">
        <v>5408</v>
      </c>
      <c r="N15" s="243">
        <v>2251</v>
      </c>
    </row>
    <row r="16" spans="2:14" x14ac:dyDescent="0.25">
      <c r="B16" s="37">
        <v>2011</v>
      </c>
      <c r="C16" s="221">
        <v>1428</v>
      </c>
      <c r="D16" s="100">
        <v>2316</v>
      </c>
      <c r="E16" s="39">
        <v>9919</v>
      </c>
      <c r="F16" s="69">
        <v>9453</v>
      </c>
      <c r="G16" s="81">
        <v>43793</v>
      </c>
      <c r="H16" s="278">
        <v>58163</v>
      </c>
      <c r="I16" s="206">
        <v>62020</v>
      </c>
      <c r="J16" s="81">
        <v>44320</v>
      </c>
      <c r="K16" s="161">
        <v>26900</v>
      </c>
      <c r="L16" s="151">
        <v>14625</v>
      </c>
      <c r="M16" s="67">
        <v>4718</v>
      </c>
      <c r="N16" s="243">
        <v>2403</v>
      </c>
    </row>
    <row r="17" spans="2:14" x14ac:dyDescent="0.25">
      <c r="B17" s="37">
        <v>2010</v>
      </c>
      <c r="C17" s="221">
        <v>1328</v>
      </c>
      <c r="D17" s="100">
        <v>2110</v>
      </c>
      <c r="E17" s="69">
        <v>9530</v>
      </c>
      <c r="F17" s="69">
        <v>9083</v>
      </c>
      <c r="G17" s="33">
        <v>44932</v>
      </c>
      <c r="H17" s="229">
        <v>56799</v>
      </c>
      <c r="I17" s="298">
        <v>60734</v>
      </c>
      <c r="J17" s="42">
        <v>46552</v>
      </c>
      <c r="K17" s="35">
        <v>28728</v>
      </c>
      <c r="L17" s="52">
        <v>16344</v>
      </c>
      <c r="M17" s="67">
        <v>4759</v>
      </c>
      <c r="N17" s="243">
        <v>2385</v>
      </c>
    </row>
    <row r="18" spans="2:14" x14ac:dyDescent="0.25">
      <c r="B18" s="37">
        <v>2009</v>
      </c>
      <c r="C18" s="221">
        <v>1130</v>
      </c>
      <c r="D18" s="241">
        <v>2474</v>
      </c>
      <c r="E18" s="39">
        <v>9912</v>
      </c>
      <c r="F18" s="51">
        <v>9068</v>
      </c>
      <c r="G18" s="78">
        <v>43265</v>
      </c>
      <c r="H18" s="235">
        <v>63117</v>
      </c>
      <c r="I18" s="238">
        <v>63938</v>
      </c>
      <c r="J18" s="201">
        <v>48506</v>
      </c>
      <c r="K18" s="161">
        <v>27018</v>
      </c>
      <c r="L18" s="34">
        <v>14490</v>
      </c>
      <c r="M18" s="67">
        <v>4822</v>
      </c>
      <c r="N18" s="243">
        <v>2215</v>
      </c>
    </row>
    <row r="19" spans="2:14" x14ac:dyDescent="0.25">
      <c r="B19" s="37">
        <v>2008</v>
      </c>
      <c r="C19" s="221">
        <v>1091</v>
      </c>
      <c r="D19" s="100">
        <v>1770</v>
      </c>
      <c r="E19" s="123">
        <v>9751</v>
      </c>
      <c r="F19" s="69">
        <v>9195</v>
      </c>
      <c r="G19" s="85">
        <v>38496</v>
      </c>
      <c r="H19" s="247">
        <v>57256</v>
      </c>
      <c r="I19" s="86">
        <v>61275</v>
      </c>
      <c r="J19" s="122">
        <v>47518</v>
      </c>
      <c r="K19" s="161">
        <v>26812</v>
      </c>
      <c r="L19" s="83">
        <v>13767</v>
      </c>
      <c r="M19" s="75">
        <v>5090</v>
      </c>
      <c r="N19" s="243">
        <v>1882</v>
      </c>
    </row>
    <row r="20" spans="2:14" x14ac:dyDescent="0.25">
      <c r="B20" s="37">
        <v>2007</v>
      </c>
      <c r="C20" s="221">
        <v>1062</v>
      </c>
      <c r="D20" s="221">
        <v>1270</v>
      </c>
      <c r="E20" s="47">
        <v>11043</v>
      </c>
      <c r="F20" s="39">
        <v>10436</v>
      </c>
      <c r="G20" s="93">
        <v>39298</v>
      </c>
      <c r="H20" s="276">
        <v>58386</v>
      </c>
      <c r="I20" s="235">
        <v>63461</v>
      </c>
      <c r="J20" s="42">
        <v>46389</v>
      </c>
      <c r="K20" s="138">
        <v>30778</v>
      </c>
      <c r="L20" s="52">
        <v>16452</v>
      </c>
      <c r="M20" s="67">
        <v>4824</v>
      </c>
      <c r="N20" s="243">
        <v>1722</v>
      </c>
    </row>
    <row r="21" spans="2:14" x14ac:dyDescent="0.25">
      <c r="B21" s="37">
        <v>2006</v>
      </c>
      <c r="C21" s="84">
        <v>2489</v>
      </c>
      <c r="D21" s="169">
        <v>3245</v>
      </c>
      <c r="E21" s="69">
        <v>9257</v>
      </c>
      <c r="F21" s="70">
        <v>11783</v>
      </c>
      <c r="G21" s="127">
        <v>35425</v>
      </c>
      <c r="H21" s="246">
        <v>48548</v>
      </c>
      <c r="I21" s="112">
        <v>58939</v>
      </c>
      <c r="J21" s="323">
        <v>44519</v>
      </c>
      <c r="K21" s="129">
        <v>26372</v>
      </c>
      <c r="L21" s="70">
        <v>11552</v>
      </c>
      <c r="M21" s="67">
        <v>4624</v>
      </c>
      <c r="N21" s="243">
        <v>1907</v>
      </c>
    </row>
    <row r="22" spans="2:14" x14ac:dyDescent="0.25">
      <c r="B22" s="37">
        <v>2005</v>
      </c>
      <c r="C22" s="241">
        <v>2456</v>
      </c>
      <c r="D22" s="84">
        <v>2952</v>
      </c>
      <c r="E22" s="39">
        <v>10057</v>
      </c>
      <c r="F22" s="123">
        <v>9876</v>
      </c>
      <c r="G22" s="63">
        <v>40181</v>
      </c>
      <c r="H22" s="247">
        <v>57239</v>
      </c>
      <c r="I22" s="250">
        <v>66396</v>
      </c>
      <c r="J22" s="78">
        <v>42963</v>
      </c>
      <c r="K22" s="118">
        <v>25525</v>
      </c>
      <c r="L22" s="151">
        <v>14690</v>
      </c>
      <c r="M22" s="67">
        <v>4507</v>
      </c>
      <c r="N22" s="59">
        <v>2747</v>
      </c>
    </row>
    <row r="23" spans="2:14" x14ac:dyDescent="0.25">
      <c r="B23" s="37">
        <v>2004</v>
      </c>
      <c r="C23" s="84">
        <v>2600</v>
      </c>
      <c r="D23" s="100">
        <v>2145</v>
      </c>
      <c r="E23" s="83">
        <v>14022</v>
      </c>
      <c r="F23" s="27">
        <v>8859</v>
      </c>
      <c r="G23" s="107">
        <v>40633</v>
      </c>
      <c r="H23" s="30">
        <v>49091</v>
      </c>
      <c r="I23" s="229">
        <v>56662</v>
      </c>
      <c r="J23" s="81">
        <v>43843</v>
      </c>
      <c r="K23" s="164">
        <v>27468</v>
      </c>
      <c r="L23" s="40">
        <v>15255</v>
      </c>
      <c r="M23" s="67">
        <v>4177</v>
      </c>
      <c r="N23" s="367">
        <v>2449</v>
      </c>
    </row>
    <row r="24" spans="2:14" x14ac:dyDescent="0.25">
      <c r="B24" s="37">
        <v>2003</v>
      </c>
      <c r="C24" s="84">
        <v>2890</v>
      </c>
      <c r="D24" s="241">
        <v>2426</v>
      </c>
      <c r="E24" s="51">
        <v>9028</v>
      </c>
      <c r="F24" s="69">
        <v>9175</v>
      </c>
      <c r="G24" s="45">
        <v>36170</v>
      </c>
      <c r="H24" s="320">
        <v>51008</v>
      </c>
      <c r="I24" s="242">
        <v>51521</v>
      </c>
      <c r="J24" s="33">
        <v>44718</v>
      </c>
      <c r="K24" s="46">
        <v>21472</v>
      </c>
      <c r="L24" s="28">
        <v>15367</v>
      </c>
      <c r="M24" s="75">
        <v>5164</v>
      </c>
      <c r="N24" s="367">
        <v>2436</v>
      </c>
    </row>
    <row r="25" spans="2:14" x14ac:dyDescent="0.25">
      <c r="B25" s="37">
        <v>2002</v>
      </c>
      <c r="C25" s="84">
        <v>2543</v>
      </c>
      <c r="D25" s="66">
        <v>3453</v>
      </c>
      <c r="E25" s="135">
        <v>12754</v>
      </c>
      <c r="F25" s="47">
        <v>10882</v>
      </c>
      <c r="G25" s="159">
        <v>37122</v>
      </c>
      <c r="H25" s="107">
        <v>40553</v>
      </c>
      <c r="I25" s="81">
        <v>43769</v>
      </c>
      <c r="J25" s="93">
        <v>39205</v>
      </c>
      <c r="K25" s="36">
        <v>22976</v>
      </c>
      <c r="L25" s="83">
        <v>13991</v>
      </c>
      <c r="M25" s="67">
        <v>4614</v>
      </c>
      <c r="N25" s="59">
        <v>2914</v>
      </c>
    </row>
    <row r="26" spans="2:14" x14ac:dyDescent="0.25">
      <c r="B26" s="37">
        <v>2001</v>
      </c>
      <c r="C26" s="100">
        <v>1694</v>
      </c>
      <c r="D26" s="84">
        <v>2608</v>
      </c>
      <c r="E26" s="47">
        <v>10975</v>
      </c>
      <c r="F26" s="47">
        <v>10822</v>
      </c>
      <c r="G26" s="288">
        <v>36322</v>
      </c>
      <c r="H26" s="295">
        <v>53990</v>
      </c>
      <c r="I26" s="237">
        <v>60448</v>
      </c>
      <c r="J26" s="320">
        <v>51018</v>
      </c>
      <c r="K26" s="164">
        <v>27364</v>
      </c>
      <c r="L26" s="83">
        <v>13995</v>
      </c>
      <c r="M26" s="89">
        <v>5733</v>
      </c>
      <c r="N26" s="59">
        <v>2554</v>
      </c>
    </row>
    <row r="27" spans="2:14" x14ac:dyDescent="0.25">
      <c r="B27" s="37">
        <v>2000</v>
      </c>
      <c r="C27" s="169">
        <v>3250</v>
      </c>
      <c r="D27" s="67">
        <v>4328</v>
      </c>
      <c r="E27" s="65">
        <v>11446</v>
      </c>
      <c r="F27" s="48">
        <v>7848</v>
      </c>
      <c r="G27" s="127">
        <v>35209</v>
      </c>
      <c r="H27" s="79">
        <v>49931</v>
      </c>
      <c r="I27" s="92">
        <v>59995</v>
      </c>
      <c r="J27" s="81">
        <v>44171</v>
      </c>
      <c r="K27" s="60">
        <v>24841</v>
      </c>
      <c r="L27" s="133">
        <v>13416</v>
      </c>
      <c r="M27" s="76">
        <v>4094</v>
      </c>
      <c r="N27" s="243">
        <v>2260</v>
      </c>
    </row>
    <row r="28" spans="2:14" x14ac:dyDescent="0.25">
      <c r="B28" s="37">
        <v>1999</v>
      </c>
      <c r="C28" s="100">
        <v>2281</v>
      </c>
      <c r="D28" s="67">
        <v>4152</v>
      </c>
      <c r="E28" s="99">
        <v>13082</v>
      </c>
      <c r="F28" s="48">
        <v>7573</v>
      </c>
      <c r="G28" s="114">
        <v>30383</v>
      </c>
      <c r="H28" s="213">
        <v>51934</v>
      </c>
      <c r="I28" s="303">
        <v>65925</v>
      </c>
      <c r="J28" s="101">
        <v>55854</v>
      </c>
      <c r="K28" s="114">
        <v>29989</v>
      </c>
      <c r="L28" s="88">
        <v>15921</v>
      </c>
      <c r="M28" s="58">
        <v>6695</v>
      </c>
      <c r="N28" s="59">
        <v>2956</v>
      </c>
    </row>
    <row r="29" spans="2:14" x14ac:dyDescent="0.25">
      <c r="B29" s="37">
        <v>1998</v>
      </c>
      <c r="C29" s="100">
        <v>1996</v>
      </c>
      <c r="D29" s="84">
        <v>2639</v>
      </c>
      <c r="E29" s="69">
        <v>9109</v>
      </c>
      <c r="F29" s="48">
        <v>8037</v>
      </c>
      <c r="G29" s="107">
        <v>40672</v>
      </c>
      <c r="H29" s="79">
        <v>50089</v>
      </c>
      <c r="I29" s="237">
        <v>60237</v>
      </c>
      <c r="J29" s="55">
        <v>55417</v>
      </c>
      <c r="K29" s="114">
        <v>30025</v>
      </c>
      <c r="L29" s="34">
        <v>14045</v>
      </c>
      <c r="M29" s="167">
        <v>4873</v>
      </c>
      <c r="N29" s="59">
        <v>2629</v>
      </c>
    </row>
    <row r="30" spans="2:14" x14ac:dyDescent="0.25">
      <c r="B30" s="37">
        <v>1997</v>
      </c>
      <c r="C30" s="84">
        <v>2776</v>
      </c>
      <c r="D30" s="66">
        <v>3726</v>
      </c>
      <c r="E30" s="137">
        <v>23190</v>
      </c>
      <c r="F30" s="51">
        <v>8977</v>
      </c>
      <c r="G30" s="107">
        <v>40591</v>
      </c>
      <c r="H30" s="198">
        <v>59136</v>
      </c>
      <c r="I30" s="303">
        <v>65685</v>
      </c>
      <c r="J30" s="237">
        <v>60284</v>
      </c>
      <c r="K30" s="161">
        <v>27037</v>
      </c>
      <c r="L30" s="133">
        <v>13438</v>
      </c>
      <c r="M30" s="84">
        <v>3159</v>
      </c>
      <c r="N30" s="243">
        <v>1856</v>
      </c>
    </row>
    <row r="31" spans="2:14" x14ac:dyDescent="0.25">
      <c r="B31" s="37">
        <v>1996</v>
      </c>
      <c r="C31" s="100">
        <v>2379</v>
      </c>
      <c r="D31" s="66">
        <v>3939</v>
      </c>
      <c r="E31" s="135">
        <v>12844</v>
      </c>
      <c r="F31" s="131">
        <v>10589</v>
      </c>
      <c r="G31" s="143">
        <v>37583</v>
      </c>
      <c r="H31" s="278">
        <v>57846</v>
      </c>
      <c r="I31" s="110">
        <v>65486</v>
      </c>
      <c r="J31" s="195">
        <v>67957</v>
      </c>
      <c r="K31" s="233">
        <v>29010</v>
      </c>
      <c r="L31" s="133">
        <v>13638</v>
      </c>
      <c r="M31" s="67">
        <v>4635</v>
      </c>
      <c r="N31" s="170">
        <v>3377</v>
      </c>
    </row>
    <row r="32" spans="2:14" x14ac:dyDescent="0.25">
      <c r="B32" s="37">
        <v>1995</v>
      </c>
      <c r="C32" s="84">
        <v>2728</v>
      </c>
      <c r="D32" s="167">
        <v>4919</v>
      </c>
      <c r="E32" s="70">
        <v>11615</v>
      </c>
      <c r="F32" s="69">
        <v>9570</v>
      </c>
      <c r="G32" s="122">
        <v>47068</v>
      </c>
      <c r="H32" s="298">
        <v>60781</v>
      </c>
      <c r="I32" s="375">
        <v>78406</v>
      </c>
      <c r="J32" s="276">
        <v>58269</v>
      </c>
      <c r="K32" s="115">
        <v>26669</v>
      </c>
      <c r="L32" s="88">
        <v>15949</v>
      </c>
      <c r="M32" s="75">
        <v>5345</v>
      </c>
      <c r="N32" s="243">
        <v>2344</v>
      </c>
    </row>
    <row r="33" spans="2:14" x14ac:dyDescent="0.25">
      <c r="B33" s="37">
        <v>1994</v>
      </c>
      <c r="C33" s="100">
        <v>2417</v>
      </c>
      <c r="D33" s="84">
        <v>2722</v>
      </c>
      <c r="E33" s="135">
        <v>12702</v>
      </c>
      <c r="F33" s="39">
        <v>10301</v>
      </c>
      <c r="G33" s="120">
        <v>53521</v>
      </c>
      <c r="H33" s="277">
        <v>70882</v>
      </c>
      <c r="I33" s="235">
        <v>63072</v>
      </c>
      <c r="J33" s="80">
        <v>54663</v>
      </c>
      <c r="K33" s="113">
        <v>23517</v>
      </c>
      <c r="L33" s="47">
        <v>11080</v>
      </c>
      <c r="M33" s="66">
        <v>4022</v>
      </c>
      <c r="N33" s="170">
        <v>3326</v>
      </c>
    </row>
    <row r="34" spans="2:14" x14ac:dyDescent="0.25">
      <c r="B34" s="37">
        <v>1993</v>
      </c>
      <c r="C34" s="221">
        <v>1436</v>
      </c>
      <c r="D34" s="100">
        <v>1946</v>
      </c>
      <c r="E34" s="34">
        <v>14145</v>
      </c>
      <c r="F34" s="65">
        <v>11503</v>
      </c>
      <c r="G34" s="93">
        <v>39127</v>
      </c>
      <c r="H34" s="247">
        <v>57242</v>
      </c>
      <c r="I34" s="235">
        <v>63250</v>
      </c>
      <c r="J34" s="112">
        <v>58846</v>
      </c>
      <c r="K34" s="162">
        <v>28217</v>
      </c>
      <c r="L34" s="133">
        <v>13477</v>
      </c>
      <c r="M34" s="84">
        <v>3054</v>
      </c>
      <c r="N34" s="243">
        <v>2039</v>
      </c>
    </row>
    <row r="35" spans="2:14" x14ac:dyDescent="0.25">
      <c r="B35" s="37">
        <v>1992</v>
      </c>
      <c r="C35" s="100">
        <v>1979</v>
      </c>
      <c r="D35" s="84">
        <v>2523</v>
      </c>
      <c r="E35" s="27">
        <v>8637</v>
      </c>
      <c r="F35" s="47">
        <v>10923</v>
      </c>
      <c r="G35" s="90">
        <v>34730</v>
      </c>
      <c r="H35" s="297">
        <v>52752</v>
      </c>
      <c r="I35" s="337">
        <v>66861</v>
      </c>
      <c r="J35" s="237">
        <v>60292</v>
      </c>
      <c r="K35" s="138">
        <v>31139</v>
      </c>
      <c r="L35" s="56">
        <v>16759</v>
      </c>
      <c r="M35" s="84">
        <v>2654</v>
      </c>
      <c r="N35" s="287">
        <v>1405</v>
      </c>
    </row>
    <row r="36" spans="2:14" x14ac:dyDescent="0.25">
      <c r="B36" s="37">
        <v>1991</v>
      </c>
      <c r="C36" s="66">
        <v>3804</v>
      </c>
      <c r="D36" s="67">
        <v>4504</v>
      </c>
      <c r="E36" s="65">
        <v>11355</v>
      </c>
      <c r="F36" s="70">
        <v>11956</v>
      </c>
      <c r="G36" s="45">
        <v>35654</v>
      </c>
      <c r="H36" s="248">
        <v>54439</v>
      </c>
      <c r="I36" s="198">
        <v>59034</v>
      </c>
      <c r="J36" s="247">
        <v>57160</v>
      </c>
      <c r="K36" s="105">
        <v>33418</v>
      </c>
      <c r="L36" s="49">
        <v>17417</v>
      </c>
      <c r="M36" s="84">
        <v>3063</v>
      </c>
      <c r="N36" s="360">
        <v>3266</v>
      </c>
    </row>
    <row r="37" spans="2:14" x14ac:dyDescent="0.25">
      <c r="B37" s="37">
        <v>1990</v>
      </c>
      <c r="C37" s="84">
        <v>2945</v>
      </c>
      <c r="D37" s="66">
        <v>3887</v>
      </c>
      <c r="E37" s="27">
        <v>8646</v>
      </c>
      <c r="F37" s="211">
        <v>12210</v>
      </c>
      <c r="G37" s="105">
        <v>33811</v>
      </c>
      <c r="H37" s="201">
        <v>48432</v>
      </c>
      <c r="I37" s="55">
        <v>55510</v>
      </c>
      <c r="J37" s="80">
        <v>54896</v>
      </c>
      <c r="K37" s="41">
        <v>27561</v>
      </c>
      <c r="L37" s="83">
        <v>13862</v>
      </c>
      <c r="M37" s="126">
        <v>7407</v>
      </c>
      <c r="N37" s="59">
        <v>2969</v>
      </c>
    </row>
    <row r="38" spans="2:14" x14ac:dyDescent="0.25">
      <c r="B38" s="37">
        <v>1989</v>
      </c>
      <c r="C38" s="84">
        <v>3134</v>
      </c>
      <c r="D38" s="84">
        <v>2562</v>
      </c>
      <c r="E38" s="70">
        <v>11997</v>
      </c>
      <c r="F38" s="123">
        <v>9773</v>
      </c>
      <c r="G38" s="127">
        <v>34772</v>
      </c>
      <c r="H38" s="42">
        <v>46414</v>
      </c>
      <c r="I38" s="229">
        <v>56665</v>
      </c>
      <c r="J38" s="242">
        <v>51626</v>
      </c>
      <c r="K38" s="35">
        <v>28726</v>
      </c>
      <c r="L38" s="211">
        <v>12213</v>
      </c>
      <c r="M38" s="57">
        <v>5977</v>
      </c>
      <c r="N38" s="367">
        <v>2462</v>
      </c>
    </row>
    <row r="39" spans="2:14" x14ac:dyDescent="0.25">
      <c r="B39" s="37">
        <v>1988</v>
      </c>
      <c r="C39" s="100">
        <v>1661</v>
      </c>
      <c r="D39" s="67">
        <v>4191</v>
      </c>
      <c r="E39" s="51">
        <v>8949</v>
      </c>
      <c r="F39" s="135">
        <v>12936</v>
      </c>
      <c r="G39" s="41">
        <v>27701</v>
      </c>
      <c r="H39" s="72">
        <v>42228</v>
      </c>
      <c r="I39" s="92">
        <v>59888</v>
      </c>
      <c r="J39" s="247">
        <v>57361</v>
      </c>
      <c r="K39" s="96">
        <v>32931</v>
      </c>
      <c r="L39" s="49">
        <v>17500</v>
      </c>
      <c r="M39" s="75">
        <v>5650</v>
      </c>
      <c r="N39" s="360">
        <v>3290</v>
      </c>
    </row>
    <row r="40" spans="2:14" x14ac:dyDescent="0.25">
      <c r="B40" s="37">
        <v>1987</v>
      </c>
      <c r="C40" s="66">
        <v>3463</v>
      </c>
      <c r="D40" s="84">
        <v>3143</v>
      </c>
      <c r="E40" s="126">
        <v>7352</v>
      </c>
      <c r="F40" s="27">
        <v>8795</v>
      </c>
      <c r="G40" s="109">
        <v>18036</v>
      </c>
      <c r="H40" s="81">
        <v>44274</v>
      </c>
      <c r="I40" s="295">
        <v>53673</v>
      </c>
      <c r="J40" s="239">
        <v>47743</v>
      </c>
      <c r="K40" s="95">
        <v>17056</v>
      </c>
      <c r="L40" s="34">
        <v>14033</v>
      </c>
      <c r="M40" s="75">
        <v>5341</v>
      </c>
      <c r="N40" s="59">
        <v>3028</v>
      </c>
    </row>
    <row r="41" spans="2:14" x14ac:dyDescent="0.25">
      <c r="B41" s="37">
        <v>1986</v>
      </c>
      <c r="C41" s="100">
        <v>2322</v>
      </c>
      <c r="D41" s="100">
        <v>1748</v>
      </c>
      <c r="E41" s="67">
        <v>4538</v>
      </c>
      <c r="F41" s="76">
        <v>4066</v>
      </c>
      <c r="G41" s="162">
        <v>28136</v>
      </c>
      <c r="H41" s="107">
        <v>40846</v>
      </c>
      <c r="I41" s="320">
        <v>50989</v>
      </c>
      <c r="J41" s="63">
        <v>40123</v>
      </c>
      <c r="K41" s="35">
        <v>28545</v>
      </c>
      <c r="L41" s="70">
        <v>11885</v>
      </c>
      <c r="M41" s="67">
        <v>4788</v>
      </c>
      <c r="N41" s="170">
        <v>3463</v>
      </c>
    </row>
    <row r="42" spans="2:14" x14ac:dyDescent="0.25">
      <c r="B42" s="37">
        <v>1985</v>
      </c>
      <c r="C42" s="241">
        <v>2449</v>
      </c>
      <c r="D42" s="241">
        <v>2452</v>
      </c>
      <c r="E42" s="75">
        <v>4957</v>
      </c>
      <c r="F42" s="58">
        <v>6622</v>
      </c>
      <c r="G42" s="166">
        <v>19887</v>
      </c>
      <c r="H42" s="45">
        <v>35610</v>
      </c>
      <c r="I42" s="72">
        <v>42247</v>
      </c>
      <c r="J42" s="63">
        <v>40033</v>
      </c>
      <c r="K42" s="104">
        <v>19068</v>
      </c>
      <c r="L42" s="75">
        <v>5478</v>
      </c>
      <c r="M42" s="100">
        <v>1969</v>
      </c>
      <c r="N42" s="243">
        <v>1941</v>
      </c>
    </row>
    <row r="43" spans="2:14" x14ac:dyDescent="0.25">
      <c r="B43" s="37">
        <v>1984</v>
      </c>
      <c r="C43" s="100">
        <v>1981</v>
      </c>
      <c r="D43" s="100">
        <v>2142</v>
      </c>
      <c r="E43" s="66">
        <v>3460</v>
      </c>
      <c r="F43" s="75">
        <v>5217</v>
      </c>
      <c r="G43" s="56">
        <v>16597</v>
      </c>
      <c r="H43" s="145">
        <v>23944</v>
      </c>
      <c r="I43" s="233">
        <v>28880</v>
      </c>
      <c r="J43" s="156">
        <v>29211</v>
      </c>
      <c r="K43" s="49">
        <v>17354</v>
      </c>
      <c r="L43" s="58">
        <v>6829</v>
      </c>
      <c r="M43" s="66">
        <v>3726</v>
      </c>
      <c r="N43" s="59">
        <v>2492</v>
      </c>
    </row>
    <row r="44" spans="2:14" x14ac:dyDescent="0.25">
      <c r="B44" s="37">
        <v>1983</v>
      </c>
      <c r="C44" s="84">
        <v>2604</v>
      </c>
      <c r="D44" s="84">
        <v>2818</v>
      </c>
      <c r="E44" s="75">
        <v>5251</v>
      </c>
      <c r="F44" s="57">
        <v>6138</v>
      </c>
      <c r="G44" s="88">
        <v>15981</v>
      </c>
      <c r="H44" s="71">
        <v>25662</v>
      </c>
      <c r="I44" s="96">
        <v>32897</v>
      </c>
      <c r="J44" s="41">
        <v>27816</v>
      </c>
      <c r="K44" s="56">
        <v>16728</v>
      </c>
      <c r="L44" s="69">
        <v>9099</v>
      </c>
      <c r="M44" s="66">
        <v>3385</v>
      </c>
      <c r="N44" s="243">
        <v>1798</v>
      </c>
    </row>
    <row r="45" spans="2:14" x14ac:dyDescent="0.25">
      <c r="B45" s="37">
        <v>1982</v>
      </c>
      <c r="C45" s="100">
        <v>2176</v>
      </c>
      <c r="D45" s="84">
        <v>2601</v>
      </c>
      <c r="E45" s="75">
        <v>5636</v>
      </c>
      <c r="F45" s="48">
        <v>7958</v>
      </c>
      <c r="G45" s="82">
        <v>21412</v>
      </c>
      <c r="H45" s="138">
        <v>31143</v>
      </c>
      <c r="I45" s="45">
        <v>35644</v>
      </c>
      <c r="J45" s="105">
        <v>33226</v>
      </c>
      <c r="K45" s="142">
        <v>19673</v>
      </c>
      <c r="L45" s="69">
        <v>9564</v>
      </c>
      <c r="M45" s="66">
        <v>3844</v>
      </c>
      <c r="N45" s="243">
        <v>2396</v>
      </c>
    </row>
    <row r="46" spans="2:14" x14ac:dyDescent="0.25">
      <c r="B46" s="37">
        <v>1981</v>
      </c>
      <c r="C46" s="66">
        <v>3540</v>
      </c>
      <c r="D46" s="84">
        <v>3137</v>
      </c>
      <c r="E46" s="67">
        <v>4796</v>
      </c>
      <c r="F46" s="27">
        <v>8417</v>
      </c>
      <c r="G46" s="152">
        <v>18309</v>
      </c>
      <c r="H46" s="145">
        <v>24109</v>
      </c>
      <c r="I46" s="45">
        <v>36137</v>
      </c>
      <c r="J46" s="45">
        <v>35796</v>
      </c>
      <c r="K46" s="74">
        <v>20262</v>
      </c>
      <c r="L46" s="39">
        <v>10255</v>
      </c>
      <c r="M46" s="67">
        <v>4703</v>
      </c>
      <c r="N46" s="59">
        <v>3044</v>
      </c>
    </row>
    <row r="47" spans="2:14" x14ac:dyDescent="0.25">
      <c r="B47" s="37">
        <v>1980</v>
      </c>
      <c r="C47" s="221">
        <v>1479</v>
      </c>
      <c r="D47" s="221">
        <v>1367</v>
      </c>
      <c r="E47" s="100">
        <v>1721</v>
      </c>
      <c r="F47" s="66">
        <v>3410</v>
      </c>
      <c r="G47" s="34">
        <v>14493</v>
      </c>
      <c r="H47" s="118">
        <v>25547</v>
      </c>
      <c r="I47" s="153">
        <v>32085</v>
      </c>
      <c r="J47" s="114">
        <v>30327</v>
      </c>
      <c r="K47" s="88">
        <v>15925</v>
      </c>
      <c r="L47" s="69">
        <v>9368</v>
      </c>
      <c r="M47" s="66">
        <v>3450</v>
      </c>
      <c r="N47" s="360">
        <v>3255</v>
      </c>
    </row>
    <row r="48" spans="2:14" x14ac:dyDescent="0.25">
      <c r="B48" s="25">
        <v>1979</v>
      </c>
      <c r="C48" s="187">
        <v>1696</v>
      </c>
      <c r="D48" s="187">
        <v>2054</v>
      </c>
      <c r="E48" s="374">
        <v>3261</v>
      </c>
      <c r="F48" s="373">
        <v>7848</v>
      </c>
      <c r="G48" s="372">
        <v>15791</v>
      </c>
      <c r="H48" s="371">
        <v>30219</v>
      </c>
      <c r="I48" s="183">
        <v>33439</v>
      </c>
      <c r="J48" s="370">
        <v>45930</v>
      </c>
      <c r="K48" s="352">
        <v>12819</v>
      </c>
      <c r="L48" s="185">
        <v>7192</v>
      </c>
      <c r="M48" s="364">
        <v>1231</v>
      </c>
      <c r="N48" s="310">
        <v>1066</v>
      </c>
    </row>
    <row r="49" ht="8.1" customHeight="1" x14ac:dyDescent="0.25"/>
  </sheetData>
  <mergeCells count="2">
    <mergeCell ref="B2:N2"/>
    <mergeCell ref="B4:N4"/>
  </mergeCells>
  <pageMargins left="0.25" right="0.25" top="0.5" bottom="0.827090157480315" header="0.5" footer="0.5"/>
  <pageSetup orientation="portrait" horizontalDpi="300" verticalDpi="300"/>
  <headerFooter alignWithMargins="0">
    <oddFooter>&amp;L&amp;"Arial,Regular"&amp;10&amp;F &amp;C&amp;"Arial,Regular"&amp;10Page &amp;P of &amp;N &amp;R&amp;"Arial,Regular"&amp;10 10/28/2021 6:22:33 PM</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1084E-573B-4F2F-92EE-EF13A987B2B8}">
  <dimension ref="B1:N49"/>
  <sheetViews>
    <sheetView showGridLines="0" workbookViewId="0"/>
  </sheetViews>
  <sheetFormatPr defaultRowHeight="15" x14ac:dyDescent="0.25"/>
  <cols>
    <col min="1" max="1" width="1.42578125" style="12" customWidth="1"/>
    <col min="2" max="2" width="7.5703125" style="12" customWidth="1"/>
    <col min="3" max="13" width="8.28515625" style="12" customWidth="1"/>
    <col min="14" max="14" width="8.140625" style="12" customWidth="1"/>
    <col min="15" max="15" width="0" style="12" hidden="1" customWidth="1"/>
    <col min="16" max="16" width="1.140625" style="12" customWidth="1"/>
    <col min="17" max="16384" width="9.140625" style="12"/>
  </cols>
  <sheetData>
    <row r="1" spans="2:14" ht="9.4" customHeight="1" x14ac:dyDescent="0.25"/>
    <row r="2" spans="2:14" ht="20.45" customHeight="1" x14ac:dyDescent="0.25">
      <c r="B2" s="562" t="s">
        <v>53</v>
      </c>
      <c r="C2" s="563"/>
      <c r="D2" s="563"/>
      <c r="E2" s="563"/>
      <c r="F2" s="563"/>
      <c r="G2" s="563"/>
      <c r="H2" s="563"/>
      <c r="I2" s="563"/>
      <c r="J2" s="563"/>
      <c r="K2" s="563"/>
      <c r="L2" s="563"/>
      <c r="M2" s="563"/>
      <c r="N2" s="563"/>
    </row>
    <row r="3" spans="2:14" ht="5.85" customHeight="1" x14ac:dyDescent="0.25"/>
    <row r="4" spans="2:14" ht="13.5" customHeight="1" x14ac:dyDescent="0.25">
      <c r="B4" s="564" t="s">
        <v>45</v>
      </c>
      <c r="C4" s="563"/>
      <c r="D4" s="563"/>
      <c r="E4" s="563"/>
      <c r="F4" s="563"/>
      <c r="G4" s="563"/>
      <c r="H4" s="563"/>
      <c r="I4" s="563"/>
      <c r="J4" s="563"/>
      <c r="K4" s="563"/>
      <c r="L4" s="563"/>
      <c r="M4" s="563"/>
      <c r="N4" s="563"/>
    </row>
    <row r="5" spans="2:14" ht="10.35" customHeight="1" x14ac:dyDescent="0.25"/>
    <row r="6" spans="2:14" x14ac:dyDescent="0.25">
      <c r="B6" s="174" t="s">
        <v>8</v>
      </c>
      <c r="C6" s="173" t="s">
        <v>44</v>
      </c>
      <c r="D6" s="173" t="s">
        <v>43</v>
      </c>
      <c r="E6" s="173" t="s">
        <v>42</v>
      </c>
      <c r="F6" s="173" t="s">
        <v>41</v>
      </c>
      <c r="G6" s="173" t="s">
        <v>40</v>
      </c>
      <c r="H6" s="173" t="s">
        <v>39</v>
      </c>
      <c r="I6" s="173" t="s">
        <v>38</v>
      </c>
      <c r="J6" s="173" t="s">
        <v>37</v>
      </c>
      <c r="K6" s="173" t="s">
        <v>36</v>
      </c>
      <c r="L6" s="173" t="s">
        <v>35</v>
      </c>
      <c r="M6" s="173" t="s">
        <v>34</v>
      </c>
      <c r="N6" s="172" t="s">
        <v>33</v>
      </c>
    </row>
    <row r="7" spans="2:14" x14ac:dyDescent="0.25">
      <c r="B7" s="37">
        <v>2020</v>
      </c>
      <c r="C7" s="70">
        <v>722</v>
      </c>
      <c r="D7" s="135">
        <v>768</v>
      </c>
      <c r="E7" s="118">
        <v>1561</v>
      </c>
      <c r="F7" s="171">
        <v>0</v>
      </c>
      <c r="G7" s="52">
        <v>1015</v>
      </c>
      <c r="H7" s="45">
        <v>2250</v>
      </c>
      <c r="I7" s="201">
        <v>2984</v>
      </c>
      <c r="J7" s="85">
        <v>2385</v>
      </c>
      <c r="K7" s="231">
        <v>3888</v>
      </c>
      <c r="L7" s="201">
        <v>3000</v>
      </c>
      <c r="M7" s="56">
        <v>1045</v>
      </c>
      <c r="N7" s="170">
        <v>238</v>
      </c>
    </row>
    <row r="8" spans="2:14" x14ac:dyDescent="0.25">
      <c r="B8" s="37">
        <v>2019</v>
      </c>
      <c r="C8" s="69">
        <v>572</v>
      </c>
      <c r="D8" s="39">
        <v>615</v>
      </c>
      <c r="E8" s="147">
        <v>2119</v>
      </c>
      <c r="F8" s="238">
        <v>3961</v>
      </c>
      <c r="G8" s="391">
        <v>5674</v>
      </c>
      <c r="H8" s="225">
        <v>4976</v>
      </c>
      <c r="I8" s="32">
        <v>4644</v>
      </c>
      <c r="J8" s="156">
        <v>1815</v>
      </c>
      <c r="K8" s="285">
        <v>5149</v>
      </c>
      <c r="L8" s="238">
        <v>3976</v>
      </c>
      <c r="M8" s="200">
        <v>1156</v>
      </c>
      <c r="N8" s="368">
        <v>742</v>
      </c>
    </row>
    <row r="9" spans="2:14" x14ac:dyDescent="0.25">
      <c r="B9" s="37">
        <v>2018</v>
      </c>
      <c r="C9" s="133">
        <v>829</v>
      </c>
      <c r="D9" s="151">
        <v>904</v>
      </c>
      <c r="E9" s="33">
        <v>2772</v>
      </c>
      <c r="F9" s="390">
        <v>5465</v>
      </c>
      <c r="G9" s="219">
        <v>6012</v>
      </c>
      <c r="H9" s="285">
        <v>5134</v>
      </c>
      <c r="I9" s="121">
        <v>4581</v>
      </c>
      <c r="J9" s="303">
        <v>4086</v>
      </c>
      <c r="K9" s="225">
        <v>4982</v>
      </c>
      <c r="L9" s="238">
        <v>3982</v>
      </c>
      <c r="M9" s="108">
        <v>1385</v>
      </c>
      <c r="N9" s="38">
        <v>442</v>
      </c>
    </row>
    <row r="10" spans="2:14" x14ac:dyDescent="0.25">
      <c r="B10" s="37">
        <v>2017</v>
      </c>
      <c r="C10" s="67">
        <v>269</v>
      </c>
      <c r="D10" s="123">
        <v>602</v>
      </c>
      <c r="E10" s="85">
        <v>2370</v>
      </c>
      <c r="F10" s="277">
        <v>4385</v>
      </c>
      <c r="G10" s="389">
        <v>6715</v>
      </c>
      <c r="H10" s="203">
        <v>5476</v>
      </c>
      <c r="I10" s="62">
        <v>4414</v>
      </c>
      <c r="J10" s="278">
        <v>3602</v>
      </c>
      <c r="K10" s="43">
        <v>5056</v>
      </c>
      <c r="L10" s="326">
        <v>4459</v>
      </c>
      <c r="M10" s="60">
        <v>1551</v>
      </c>
      <c r="N10" s="304">
        <v>1071</v>
      </c>
    </row>
    <row r="11" spans="2:14" x14ac:dyDescent="0.25">
      <c r="B11" s="37">
        <v>2016</v>
      </c>
      <c r="C11" s="67">
        <v>281</v>
      </c>
      <c r="D11" s="47">
        <v>690</v>
      </c>
      <c r="E11" s="53">
        <v>3276</v>
      </c>
      <c r="F11" s="121">
        <v>4574</v>
      </c>
      <c r="G11" s="215">
        <v>6281</v>
      </c>
      <c r="H11" s="256">
        <v>6896</v>
      </c>
      <c r="I11" s="193">
        <v>5098</v>
      </c>
      <c r="J11" s="86">
        <v>3795</v>
      </c>
      <c r="K11" s="205">
        <v>5906</v>
      </c>
      <c r="L11" s="106">
        <v>4545</v>
      </c>
      <c r="M11" s="95">
        <v>1065</v>
      </c>
      <c r="N11" s="253">
        <v>455</v>
      </c>
    </row>
    <row r="12" spans="2:14" x14ac:dyDescent="0.25">
      <c r="B12" s="37">
        <v>2015</v>
      </c>
      <c r="C12" s="48">
        <v>491</v>
      </c>
      <c r="D12" s="99">
        <v>808</v>
      </c>
      <c r="E12" s="127">
        <v>2199</v>
      </c>
      <c r="F12" s="92">
        <v>3711</v>
      </c>
      <c r="G12" s="388">
        <v>4604</v>
      </c>
      <c r="H12" s="206">
        <v>3836</v>
      </c>
      <c r="I12" s="128">
        <v>3564</v>
      </c>
      <c r="J12" s="112">
        <v>3641</v>
      </c>
      <c r="K12" s="387">
        <v>5394</v>
      </c>
      <c r="L12" s="193">
        <v>5081</v>
      </c>
      <c r="M12" s="82">
        <v>1328</v>
      </c>
      <c r="N12" s="253">
        <v>460</v>
      </c>
    </row>
    <row r="13" spans="2:14" x14ac:dyDescent="0.25">
      <c r="B13" s="37">
        <v>2014</v>
      </c>
      <c r="C13" s="123">
        <v>608</v>
      </c>
      <c r="D13" s="69">
        <v>592</v>
      </c>
      <c r="E13" s="156">
        <v>1831</v>
      </c>
      <c r="F13" s="112">
        <v>3649</v>
      </c>
      <c r="G13" s="110">
        <v>4045</v>
      </c>
      <c r="H13" s="91">
        <v>3239</v>
      </c>
      <c r="I13" s="72">
        <v>2645</v>
      </c>
      <c r="J13" s="61">
        <v>2595</v>
      </c>
      <c r="K13" s="53">
        <v>3294</v>
      </c>
      <c r="L13" s="33">
        <v>2788</v>
      </c>
      <c r="M13" s="56">
        <v>1048</v>
      </c>
      <c r="N13" s="77">
        <v>474</v>
      </c>
    </row>
    <row r="14" spans="2:14" x14ac:dyDescent="0.25">
      <c r="B14" s="37">
        <v>2013</v>
      </c>
      <c r="C14" s="67">
        <v>290</v>
      </c>
      <c r="D14" s="57">
        <v>391</v>
      </c>
      <c r="E14" s="156">
        <v>1824</v>
      </c>
      <c r="F14" s="239">
        <v>2959</v>
      </c>
      <c r="G14" s="235">
        <v>3919</v>
      </c>
      <c r="H14" s="91">
        <v>3234</v>
      </c>
      <c r="I14" s="120">
        <v>3318</v>
      </c>
      <c r="J14" s="249">
        <v>2708</v>
      </c>
      <c r="K14" s="188">
        <v>3696</v>
      </c>
      <c r="L14" s="152">
        <v>1128</v>
      </c>
      <c r="M14" s="88">
        <v>996</v>
      </c>
      <c r="N14" s="77">
        <v>496</v>
      </c>
    </row>
    <row r="15" spans="2:14" x14ac:dyDescent="0.25">
      <c r="B15" s="37">
        <v>2012</v>
      </c>
      <c r="C15" s="58">
        <v>434</v>
      </c>
      <c r="D15" s="57">
        <v>394</v>
      </c>
      <c r="E15" s="161">
        <v>1658</v>
      </c>
      <c r="F15" s="30">
        <v>3031</v>
      </c>
      <c r="G15" s="112">
        <v>3638</v>
      </c>
      <c r="H15" s="79">
        <v>3070</v>
      </c>
      <c r="I15" s="239">
        <v>2960</v>
      </c>
      <c r="J15" s="61">
        <v>2562</v>
      </c>
      <c r="K15" s="195">
        <v>4216</v>
      </c>
      <c r="L15" s="80">
        <v>3396</v>
      </c>
      <c r="M15" s="88">
        <v>992</v>
      </c>
      <c r="N15" s="68">
        <v>359</v>
      </c>
    </row>
    <row r="16" spans="2:14" x14ac:dyDescent="0.25">
      <c r="B16" s="37">
        <v>2011</v>
      </c>
      <c r="C16" s="67">
        <v>285</v>
      </c>
      <c r="D16" s="67">
        <v>276</v>
      </c>
      <c r="E16" s="129">
        <v>1605</v>
      </c>
      <c r="F16" s="33">
        <v>2800</v>
      </c>
      <c r="G16" s="238">
        <v>3983</v>
      </c>
      <c r="H16" s="295">
        <v>3335</v>
      </c>
      <c r="I16" s="232">
        <v>3148</v>
      </c>
      <c r="J16" s="78">
        <v>2699</v>
      </c>
      <c r="K16" s="92">
        <v>3715</v>
      </c>
      <c r="L16" s="81">
        <v>2716</v>
      </c>
      <c r="M16" s="83">
        <v>858</v>
      </c>
      <c r="N16" s="38">
        <v>438</v>
      </c>
    </row>
    <row r="17" spans="2:14" x14ac:dyDescent="0.25">
      <c r="B17" s="37">
        <v>2010</v>
      </c>
      <c r="C17" s="66">
        <v>230</v>
      </c>
      <c r="D17" s="66">
        <v>234</v>
      </c>
      <c r="E17" s="145">
        <v>1488</v>
      </c>
      <c r="F17" s="91">
        <v>3235</v>
      </c>
      <c r="G17" s="106">
        <v>4550</v>
      </c>
      <c r="H17" s="64">
        <v>3489</v>
      </c>
      <c r="I17" s="286">
        <v>3426</v>
      </c>
      <c r="J17" s="122">
        <v>2920</v>
      </c>
      <c r="K17" s="128">
        <v>3565</v>
      </c>
      <c r="L17" s="79">
        <v>3071</v>
      </c>
      <c r="M17" s="83">
        <v>858</v>
      </c>
      <c r="N17" s="50">
        <v>320</v>
      </c>
    </row>
    <row r="18" spans="2:14" x14ac:dyDescent="0.25">
      <c r="B18" s="37">
        <v>2009</v>
      </c>
      <c r="C18" s="57">
        <v>368</v>
      </c>
      <c r="D18" s="48">
        <v>490</v>
      </c>
      <c r="E18" s="114">
        <v>1859</v>
      </c>
      <c r="F18" s="232">
        <v>3144</v>
      </c>
      <c r="G18" s="97">
        <v>4164</v>
      </c>
      <c r="H18" s="278">
        <v>3593</v>
      </c>
      <c r="I18" s="242">
        <v>3201</v>
      </c>
      <c r="J18" s="236">
        <v>2910</v>
      </c>
      <c r="K18" s="247">
        <v>3545</v>
      </c>
      <c r="L18" s="289">
        <v>3060</v>
      </c>
      <c r="M18" s="49">
        <v>1081</v>
      </c>
      <c r="N18" s="38">
        <v>440</v>
      </c>
    </row>
    <row r="19" spans="2:14" x14ac:dyDescent="0.25">
      <c r="B19" s="37">
        <v>2008</v>
      </c>
      <c r="C19" s="66">
        <v>208</v>
      </c>
      <c r="D19" s="75">
        <v>330</v>
      </c>
      <c r="E19" s="281">
        <v>2204</v>
      </c>
      <c r="F19" s="78">
        <v>2704</v>
      </c>
      <c r="G19" s="235">
        <v>3933</v>
      </c>
      <c r="H19" s="79">
        <v>3075</v>
      </c>
      <c r="I19" s="236">
        <v>2910</v>
      </c>
      <c r="J19" s="72">
        <v>2609</v>
      </c>
      <c r="K19" s="53">
        <v>3303</v>
      </c>
      <c r="L19" s="81">
        <v>2734</v>
      </c>
      <c r="M19" s="49">
        <v>1076</v>
      </c>
      <c r="N19" s="50">
        <v>325</v>
      </c>
    </row>
    <row r="20" spans="2:14" x14ac:dyDescent="0.25">
      <c r="B20" s="37">
        <v>2007</v>
      </c>
      <c r="C20" s="67">
        <v>290</v>
      </c>
      <c r="D20" s="48">
        <v>499</v>
      </c>
      <c r="E20" s="155">
        <v>2055</v>
      </c>
      <c r="F20" s="79">
        <v>3081</v>
      </c>
      <c r="G20" s="64">
        <v>3501</v>
      </c>
      <c r="H20" s="295">
        <v>3333</v>
      </c>
      <c r="I20" s="232">
        <v>3154</v>
      </c>
      <c r="J20" s="78">
        <v>2674</v>
      </c>
      <c r="K20" s="55">
        <v>3428</v>
      </c>
      <c r="L20" s="33">
        <v>2773</v>
      </c>
      <c r="M20" s="49">
        <v>1091</v>
      </c>
      <c r="N20" s="68">
        <v>384</v>
      </c>
    </row>
    <row r="21" spans="2:14" x14ac:dyDescent="0.25">
      <c r="B21" s="37">
        <v>2006</v>
      </c>
      <c r="C21" s="48">
        <v>489</v>
      </c>
      <c r="D21" s="69">
        <v>564</v>
      </c>
      <c r="E21" s="162">
        <v>1750</v>
      </c>
      <c r="F21" s="201">
        <v>2973</v>
      </c>
      <c r="G21" s="53">
        <v>3276</v>
      </c>
      <c r="H21" s="98">
        <v>2856</v>
      </c>
      <c r="I21" s="91">
        <v>3250</v>
      </c>
      <c r="J21" s="42">
        <v>2888</v>
      </c>
      <c r="K21" s="92">
        <v>3714</v>
      </c>
      <c r="L21" s="201">
        <v>2993</v>
      </c>
      <c r="M21" s="109">
        <v>1121</v>
      </c>
      <c r="N21" s="77">
        <v>474</v>
      </c>
    </row>
    <row r="22" spans="2:14" x14ac:dyDescent="0.25">
      <c r="B22" s="37">
        <v>2005</v>
      </c>
      <c r="C22" s="57">
        <v>401</v>
      </c>
      <c r="D22" s="144">
        <v>409</v>
      </c>
      <c r="E22" s="90">
        <v>2153</v>
      </c>
      <c r="F22" s="42">
        <v>2883</v>
      </c>
      <c r="G22" s="235">
        <v>3911</v>
      </c>
      <c r="H22" s="55">
        <v>3451</v>
      </c>
      <c r="I22" s="122">
        <v>2955</v>
      </c>
      <c r="J22" s="236">
        <v>2913</v>
      </c>
      <c r="K22" s="242">
        <v>3200</v>
      </c>
      <c r="L22" s="122">
        <v>2931</v>
      </c>
      <c r="M22" s="151">
        <v>910</v>
      </c>
      <c r="N22" s="119">
        <v>545</v>
      </c>
    </row>
    <row r="23" spans="2:14" x14ac:dyDescent="0.25">
      <c r="B23" s="37">
        <v>2004</v>
      </c>
      <c r="C23" s="57">
        <v>401</v>
      </c>
      <c r="D23" s="58">
        <v>416</v>
      </c>
      <c r="E23" s="134">
        <v>2275</v>
      </c>
      <c r="F23" s="248">
        <v>3360</v>
      </c>
      <c r="G23" s="303">
        <v>4074</v>
      </c>
      <c r="H23" s="79">
        <v>3074</v>
      </c>
      <c r="I23" s="120">
        <v>3321</v>
      </c>
      <c r="J23" s="33">
        <v>2774</v>
      </c>
      <c r="K23" s="232">
        <v>3133</v>
      </c>
      <c r="L23" s="81">
        <v>2730</v>
      </c>
      <c r="M23" s="135">
        <v>785</v>
      </c>
      <c r="N23" s="284">
        <v>511</v>
      </c>
    </row>
    <row r="24" spans="2:14" x14ac:dyDescent="0.25">
      <c r="B24" s="37">
        <v>2003</v>
      </c>
      <c r="C24" s="39">
        <v>634</v>
      </c>
      <c r="D24" s="123">
        <v>605</v>
      </c>
      <c r="E24" s="156">
        <v>1834</v>
      </c>
      <c r="F24" s="80">
        <v>3405</v>
      </c>
      <c r="G24" s="337">
        <v>4153</v>
      </c>
      <c r="H24" s="206">
        <v>3850</v>
      </c>
      <c r="I24" s="231">
        <v>3908</v>
      </c>
      <c r="J24" s="232">
        <v>3126</v>
      </c>
      <c r="K24" s="286">
        <v>3423</v>
      </c>
      <c r="L24" s="295">
        <v>3344</v>
      </c>
      <c r="M24" s="88">
        <v>989</v>
      </c>
      <c r="N24" s="77">
        <v>466</v>
      </c>
    </row>
    <row r="25" spans="2:14" x14ac:dyDescent="0.25">
      <c r="B25" s="37">
        <v>2002</v>
      </c>
      <c r="C25" s="27">
        <v>515</v>
      </c>
      <c r="D25" s="133">
        <v>833</v>
      </c>
      <c r="E25" s="323">
        <v>2759</v>
      </c>
      <c r="F25" s="232">
        <v>3121</v>
      </c>
      <c r="G25" s="303">
        <v>4066</v>
      </c>
      <c r="H25" s="229">
        <v>3524</v>
      </c>
      <c r="I25" s="245">
        <v>3940</v>
      </c>
      <c r="J25" s="274">
        <v>3994</v>
      </c>
      <c r="K25" s="55">
        <v>3451</v>
      </c>
      <c r="L25" s="242">
        <v>3201</v>
      </c>
      <c r="M25" s="52">
        <v>1008</v>
      </c>
      <c r="N25" s="284">
        <v>506</v>
      </c>
    </row>
    <row r="26" spans="2:14" x14ac:dyDescent="0.25">
      <c r="B26" s="37">
        <v>2001</v>
      </c>
      <c r="C26" s="27">
        <v>551</v>
      </c>
      <c r="D26" s="58">
        <v>414</v>
      </c>
      <c r="E26" s="78">
        <v>2696</v>
      </c>
      <c r="F26" s="201">
        <v>2968</v>
      </c>
      <c r="G26" s="193">
        <v>5083</v>
      </c>
      <c r="H26" s="345">
        <v>5684</v>
      </c>
      <c r="I26" s="226">
        <v>4261</v>
      </c>
      <c r="J26" s="110">
        <v>4043</v>
      </c>
      <c r="K26" s="193">
        <v>5078</v>
      </c>
      <c r="L26" s="216">
        <v>4326</v>
      </c>
      <c r="M26" s="115">
        <v>1638</v>
      </c>
      <c r="N26" s="154">
        <v>654</v>
      </c>
    </row>
    <row r="27" spans="2:14" x14ac:dyDescent="0.25">
      <c r="B27" s="37">
        <v>2000</v>
      </c>
      <c r="C27" s="39">
        <v>635</v>
      </c>
      <c r="D27" s="65">
        <v>711</v>
      </c>
      <c r="E27" s="107">
        <v>2533</v>
      </c>
      <c r="F27" s="112">
        <v>3649</v>
      </c>
      <c r="G27" s="225">
        <v>4984</v>
      </c>
      <c r="H27" s="300">
        <v>4940</v>
      </c>
      <c r="I27" s="224">
        <v>7443</v>
      </c>
      <c r="J27" s="190">
        <v>7246</v>
      </c>
      <c r="K27" s="116">
        <v>5171</v>
      </c>
      <c r="L27" s="277">
        <v>4389</v>
      </c>
      <c r="M27" s="28">
        <v>968</v>
      </c>
      <c r="N27" s="148">
        <v>631</v>
      </c>
    </row>
    <row r="28" spans="2:14" x14ac:dyDescent="0.25">
      <c r="B28" s="37">
        <v>1999</v>
      </c>
      <c r="C28" s="28">
        <v>954</v>
      </c>
      <c r="D28" s="40">
        <v>931</v>
      </c>
      <c r="E28" s="286">
        <v>3421</v>
      </c>
      <c r="F28" s="286">
        <v>3426</v>
      </c>
      <c r="G28" s="189">
        <v>7569</v>
      </c>
      <c r="H28" s="319">
        <v>5766</v>
      </c>
      <c r="I28" s="387">
        <v>5381</v>
      </c>
      <c r="J28" s="324">
        <v>6111</v>
      </c>
      <c r="K28" s="342">
        <v>5809</v>
      </c>
      <c r="L28" s="203">
        <v>5474</v>
      </c>
      <c r="M28" s="118">
        <v>1580</v>
      </c>
      <c r="N28" s="386">
        <v>1171</v>
      </c>
    </row>
    <row r="29" spans="2:14" x14ac:dyDescent="0.25">
      <c r="B29" s="37">
        <v>1998</v>
      </c>
      <c r="C29" s="75">
        <v>344</v>
      </c>
      <c r="D29" s="67">
        <v>293</v>
      </c>
      <c r="E29" s="114">
        <v>1864</v>
      </c>
      <c r="F29" s="53">
        <v>3285</v>
      </c>
      <c r="G29" s="276">
        <v>3615</v>
      </c>
      <c r="H29" s="29">
        <v>1371</v>
      </c>
      <c r="I29" s="42">
        <v>2898</v>
      </c>
      <c r="J29" s="81">
        <v>2725</v>
      </c>
      <c r="K29" s="289">
        <v>3059</v>
      </c>
      <c r="L29" s="45">
        <v>2235</v>
      </c>
      <c r="M29" s="152">
        <v>1136</v>
      </c>
      <c r="N29" s="296">
        <v>874</v>
      </c>
    </row>
    <row r="30" spans="2:14" x14ac:dyDescent="0.25">
      <c r="B30" s="37">
        <v>1997</v>
      </c>
      <c r="C30" s="84">
        <v>188</v>
      </c>
      <c r="D30" s="75">
        <v>313</v>
      </c>
      <c r="E30" s="45">
        <v>2223</v>
      </c>
      <c r="F30" s="114">
        <v>1873</v>
      </c>
      <c r="G30" s="247">
        <v>3545</v>
      </c>
      <c r="H30" s="213">
        <v>3220</v>
      </c>
      <c r="I30" s="232">
        <v>3126</v>
      </c>
      <c r="J30" s="276">
        <v>3612</v>
      </c>
      <c r="K30" s="72">
        <v>2620</v>
      </c>
      <c r="L30" s="72">
        <v>2629</v>
      </c>
      <c r="M30" s="135">
        <v>780</v>
      </c>
      <c r="N30" s="50">
        <v>336</v>
      </c>
    </row>
    <row r="31" spans="2:14" x14ac:dyDescent="0.25">
      <c r="B31" s="37">
        <v>1996</v>
      </c>
      <c r="C31" s="67">
        <v>267</v>
      </c>
      <c r="D31" s="123">
        <v>602</v>
      </c>
      <c r="E31" s="160">
        <v>1852</v>
      </c>
      <c r="F31" s="107">
        <v>2519</v>
      </c>
      <c r="G31" s="295">
        <v>3334</v>
      </c>
      <c r="H31" s="30">
        <v>3047</v>
      </c>
      <c r="I31" s="206">
        <v>3839</v>
      </c>
      <c r="J31" s="43">
        <v>5047</v>
      </c>
      <c r="K31" s="120">
        <v>3311</v>
      </c>
      <c r="L31" s="61">
        <v>2561</v>
      </c>
      <c r="M31" s="135">
        <v>789</v>
      </c>
      <c r="N31" s="68">
        <v>358</v>
      </c>
    </row>
    <row r="32" spans="2:14" x14ac:dyDescent="0.25">
      <c r="B32" s="37">
        <v>1995</v>
      </c>
      <c r="C32" s="75">
        <v>327</v>
      </c>
      <c r="D32" s="123">
        <v>604</v>
      </c>
      <c r="E32" s="161">
        <v>1680</v>
      </c>
      <c r="F32" s="63">
        <v>2504</v>
      </c>
      <c r="G32" s="295">
        <v>3351</v>
      </c>
      <c r="H32" s="231">
        <v>3903</v>
      </c>
      <c r="I32" s="231">
        <v>3890</v>
      </c>
      <c r="J32" s="30">
        <v>3050</v>
      </c>
      <c r="K32" s="278">
        <v>3601</v>
      </c>
      <c r="L32" s="42">
        <v>2894</v>
      </c>
      <c r="M32" s="56">
        <v>1051</v>
      </c>
      <c r="N32" s="59">
        <v>165</v>
      </c>
    </row>
    <row r="33" spans="2:14" x14ac:dyDescent="0.25">
      <c r="B33" s="37">
        <v>1994</v>
      </c>
      <c r="C33" s="57">
        <v>385</v>
      </c>
      <c r="D33" s="57">
        <v>380</v>
      </c>
      <c r="E33" s="41">
        <v>1717</v>
      </c>
      <c r="F33" s="143">
        <v>2343</v>
      </c>
      <c r="G33" s="42">
        <v>2865</v>
      </c>
      <c r="H33" s="72">
        <v>2656</v>
      </c>
      <c r="I33" s="79">
        <v>3070</v>
      </c>
      <c r="J33" s="30">
        <v>3028</v>
      </c>
      <c r="K33" s="55">
        <v>3429</v>
      </c>
      <c r="L33" s="61">
        <v>2600</v>
      </c>
      <c r="M33" s="129">
        <v>1620</v>
      </c>
      <c r="N33" s="158">
        <v>674</v>
      </c>
    </row>
    <row r="34" spans="2:14" x14ac:dyDescent="0.25">
      <c r="B34" s="37">
        <v>1993</v>
      </c>
      <c r="C34" s="76">
        <v>253</v>
      </c>
      <c r="D34" s="67">
        <v>281</v>
      </c>
      <c r="E34" s="141">
        <v>2001</v>
      </c>
      <c r="F34" s="85">
        <v>2372</v>
      </c>
      <c r="G34" s="295">
        <v>3352</v>
      </c>
      <c r="H34" s="213">
        <v>3215</v>
      </c>
      <c r="I34" s="278">
        <v>3592</v>
      </c>
      <c r="J34" s="64">
        <v>3504</v>
      </c>
      <c r="K34" s="242">
        <v>3203</v>
      </c>
      <c r="L34" s="385">
        <v>2557</v>
      </c>
      <c r="M34" s="151">
        <v>910</v>
      </c>
      <c r="N34" s="68">
        <v>393</v>
      </c>
    </row>
    <row r="35" spans="2:14" x14ac:dyDescent="0.25">
      <c r="B35" s="37">
        <v>1992</v>
      </c>
      <c r="C35" s="66">
        <v>246</v>
      </c>
      <c r="D35" s="89">
        <v>352</v>
      </c>
      <c r="E35" s="60">
        <v>1542</v>
      </c>
      <c r="F35" s="98">
        <v>2840</v>
      </c>
      <c r="G35" s="91">
        <v>3229</v>
      </c>
      <c r="H35" s="237">
        <v>3744</v>
      </c>
      <c r="I35" s="257">
        <v>4360</v>
      </c>
      <c r="J35" s="276">
        <v>3617</v>
      </c>
      <c r="K35" s="91">
        <v>3223</v>
      </c>
      <c r="L35" s="33">
        <v>2795</v>
      </c>
      <c r="M35" s="88">
        <v>975</v>
      </c>
      <c r="N35" s="170">
        <v>226</v>
      </c>
    </row>
    <row r="36" spans="2:14" x14ac:dyDescent="0.25">
      <c r="B36" s="37">
        <v>1991</v>
      </c>
      <c r="C36" s="221">
        <v>96</v>
      </c>
      <c r="D36" s="167">
        <v>301</v>
      </c>
      <c r="E36" s="118">
        <v>1579</v>
      </c>
      <c r="F36" s="156">
        <v>1814</v>
      </c>
      <c r="G36" s="106">
        <v>4546</v>
      </c>
      <c r="H36" s="97">
        <v>4175</v>
      </c>
      <c r="I36" s="73">
        <v>4017</v>
      </c>
      <c r="J36" s="274">
        <v>3998</v>
      </c>
      <c r="K36" s="33">
        <v>2765</v>
      </c>
      <c r="L36" s="72">
        <v>2646</v>
      </c>
      <c r="M36" s="39">
        <v>635</v>
      </c>
      <c r="N36" s="199">
        <v>286</v>
      </c>
    </row>
    <row r="37" spans="2:14" x14ac:dyDescent="0.25">
      <c r="B37" s="37">
        <v>1990</v>
      </c>
      <c r="C37" s="67">
        <v>276</v>
      </c>
      <c r="D37" s="89">
        <v>357</v>
      </c>
      <c r="E37" s="156">
        <v>1820</v>
      </c>
      <c r="F37" s="201">
        <v>2999</v>
      </c>
      <c r="G37" s="86">
        <v>3793</v>
      </c>
      <c r="H37" s="101">
        <v>3467</v>
      </c>
      <c r="I37" s="274">
        <v>3998</v>
      </c>
      <c r="J37" s="245">
        <v>3942</v>
      </c>
      <c r="K37" s="98">
        <v>2854</v>
      </c>
      <c r="L37" s="78">
        <v>2702</v>
      </c>
      <c r="M37" s="83">
        <v>868</v>
      </c>
      <c r="N37" s="59">
        <v>184</v>
      </c>
    </row>
    <row r="38" spans="2:14" x14ac:dyDescent="0.25">
      <c r="B38" s="37">
        <v>1989</v>
      </c>
      <c r="C38" s="100">
        <v>133</v>
      </c>
      <c r="D38" s="67">
        <v>274</v>
      </c>
      <c r="E38" s="153">
        <v>1972</v>
      </c>
      <c r="F38" s="72">
        <v>2623</v>
      </c>
      <c r="G38" s="231">
        <v>3891</v>
      </c>
      <c r="H38" s="112">
        <v>3655</v>
      </c>
      <c r="I38" s="73">
        <v>4031</v>
      </c>
      <c r="J38" s="247">
        <v>3529</v>
      </c>
      <c r="K38" s="78">
        <v>2701</v>
      </c>
      <c r="L38" s="63">
        <v>2492</v>
      </c>
      <c r="M38" s="109">
        <v>1106</v>
      </c>
      <c r="N38" s="68">
        <v>391</v>
      </c>
    </row>
    <row r="39" spans="2:14" x14ac:dyDescent="0.25">
      <c r="B39" s="37">
        <v>1988</v>
      </c>
      <c r="C39" s="221">
        <v>85</v>
      </c>
      <c r="D39" s="167">
        <v>304</v>
      </c>
      <c r="E39" s="200">
        <v>1174</v>
      </c>
      <c r="F39" s="162">
        <v>1744</v>
      </c>
      <c r="G39" s="236">
        <v>2913</v>
      </c>
      <c r="H39" s="98">
        <v>2847</v>
      </c>
      <c r="I39" s="64">
        <v>3504</v>
      </c>
      <c r="J39" s="295">
        <v>3338</v>
      </c>
      <c r="K39" s="87">
        <v>2835</v>
      </c>
      <c r="L39" s="107">
        <v>2516</v>
      </c>
      <c r="M39" s="131">
        <v>653</v>
      </c>
      <c r="N39" s="170">
        <v>221</v>
      </c>
    </row>
    <row r="40" spans="2:14" x14ac:dyDescent="0.25">
      <c r="B40" s="37">
        <v>1987</v>
      </c>
      <c r="C40" s="84">
        <v>169</v>
      </c>
      <c r="D40" s="67">
        <v>271</v>
      </c>
      <c r="E40" s="211">
        <v>760</v>
      </c>
      <c r="F40" s="156">
        <v>1831</v>
      </c>
      <c r="G40" s="79">
        <v>3100</v>
      </c>
      <c r="H40" s="81">
        <v>2729</v>
      </c>
      <c r="I40" s="242">
        <v>3201</v>
      </c>
      <c r="J40" s="63">
        <v>2497</v>
      </c>
      <c r="K40" s="127">
        <v>2156</v>
      </c>
      <c r="L40" s="29">
        <v>1360</v>
      </c>
      <c r="M40" s="57">
        <v>400</v>
      </c>
      <c r="N40" s="243">
        <v>105</v>
      </c>
    </row>
    <row r="41" spans="2:14" x14ac:dyDescent="0.25">
      <c r="B41" s="37">
        <v>1986</v>
      </c>
      <c r="C41" s="58">
        <v>410</v>
      </c>
      <c r="D41" s="66">
        <v>237</v>
      </c>
      <c r="E41" s="124">
        <v>1302</v>
      </c>
      <c r="F41" s="88">
        <v>978</v>
      </c>
      <c r="G41" s="78">
        <v>2664</v>
      </c>
      <c r="H41" s="127">
        <v>2162</v>
      </c>
      <c r="I41" s="143">
        <v>2347</v>
      </c>
      <c r="J41" s="147">
        <v>2123</v>
      </c>
      <c r="K41" s="161">
        <v>1675</v>
      </c>
      <c r="L41" s="56">
        <v>1028</v>
      </c>
      <c r="M41" s="75">
        <v>321</v>
      </c>
      <c r="N41" s="50">
        <v>336</v>
      </c>
    </row>
    <row r="42" spans="2:14" x14ac:dyDescent="0.25">
      <c r="B42" s="37">
        <v>1985</v>
      </c>
      <c r="C42" s="221">
        <v>99</v>
      </c>
      <c r="D42" s="76">
        <v>255</v>
      </c>
      <c r="E42" s="39">
        <v>619</v>
      </c>
      <c r="F42" s="118">
        <v>1573</v>
      </c>
      <c r="G42" s="93">
        <v>2409</v>
      </c>
      <c r="H42" s="63">
        <v>2475</v>
      </c>
      <c r="I42" s="90">
        <v>2155</v>
      </c>
      <c r="J42" s="147">
        <v>2143</v>
      </c>
      <c r="K42" s="36">
        <v>1412</v>
      </c>
      <c r="L42" s="88">
        <v>978</v>
      </c>
      <c r="M42" s="67">
        <v>275</v>
      </c>
      <c r="N42" s="170">
        <v>208</v>
      </c>
    </row>
    <row r="43" spans="2:14" x14ac:dyDescent="0.25">
      <c r="B43" s="37">
        <v>1984</v>
      </c>
      <c r="C43" s="100">
        <v>108</v>
      </c>
      <c r="D43" s="66">
        <v>218</v>
      </c>
      <c r="E43" s="211">
        <v>757</v>
      </c>
      <c r="F43" s="200">
        <v>1155</v>
      </c>
      <c r="G43" s="149">
        <v>1945</v>
      </c>
      <c r="H43" s="63">
        <v>2473</v>
      </c>
      <c r="I43" s="107">
        <v>2555</v>
      </c>
      <c r="J43" s="146">
        <v>2105</v>
      </c>
      <c r="K43" s="115">
        <v>1637</v>
      </c>
      <c r="L43" s="135">
        <v>769</v>
      </c>
      <c r="M43" s="48">
        <v>483</v>
      </c>
      <c r="N43" s="243">
        <v>117</v>
      </c>
    </row>
    <row r="44" spans="2:14" x14ac:dyDescent="0.25">
      <c r="B44" s="37">
        <v>1983</v>
      </c>
      <c r="C44" s="84">
        <v>190</v>
      </c>
      <c r="D44" s="100">
        <v>120</v>
      </c>
      <c r="E44" s="67">
        <v>271</v>
      </c>
      <c r="F44" s="104">
        <v>1188</v>
      </c>
      <c r="G44" s="85">
        <v>2403</v>
      </c>
      <c r="H44" s="61">
        <v>2561</v>
      </c>
      <c r="I44" s="147">
        <v>2107</v>
      </c>
      <c r="J44" s="134">
        <v>2276</v>
      </c>
      <c r="K44" s="74">
        <v>1259</v>
      </c>
      <c r="L44" s="95">
        <v>1060</v>
      </c>
      <c r="M44" s="67">
        <v>297</v>
      </c>
      <c r="N44" s="243">
        <v>105</v>
      </c>
    </row>
    <row r="45" spans="2:14" x14ac:dyDescent="0.25">
      <c r="B45" s="37">
        <v>1982</v>
      </c>
      <c r="C45" s="100">
        <v>110</v>
      </c>
      <c r="D45" s="100">
        <v>127</v>
      </c>
      <c r="E45" s="47">
        <v>669</v>
      </c>
      <c r="F45" s="152">
        <v>1147</v>
      </c>
      <c r="G45" s="127">
        <v>2183</v>
      </c>
      <c r="H45" s="143">
        <v>2315</v>
      </c>
      <c r="I45" s="147">
        <v>2127</v>
      </c>
      <c r="J45" s="153">
        <v>1962</v>
      </c>
      <c r="K45" s="108">
        <v>1391</v>
      </c>
      <c r="L45" s="88">
        <v>990</v>
      </c>
      <c r="M45" s="57">
        <v>365</v>
      </c>
      <c r="N45" s="243">
        <v>146</v>
      </c>
    </row>
    <row r="46" spans="2:14" x14ac:dyDescent="0.25">
      <c r="B46" s="37">
        <v>1981</v>
      </c>
      <c r="C46" s="58">
        <v>447</v>
      </c>
      <c r="D46" s="67">
        <v>293</v>
      </c>
      <c r="E46" s="27">
        <v>533</v>
      </c>
      <c r="F46" s="152">
        <v>1148</v>
      </c>
      <c r="G46" s="96">
        <v>2042</v>
      </c>
      <c r="H46" s="156">
        <v>1821</v>
      </c>
      <c r="I46" s="147">
        <v>2106</v>
      </c>
      <c r="J46" s="45">
        <v>2232</v>
      </c>
      <c r="K46" s="46">
        <v>1338</v>
      </c>
      <c r="L46" s="49">
        <v>1089</v>
      </c>
      <c r="M46" s="57">
        <v>393</v>
      </c>
      <c r="N46" s="59">
        <v>186</v>
      </c>
    </row>
    <row r="47" spans="2:14" x14ac:dyDescent="0.25">
      <c r="B47" s="37">
        <v>1980</v>
      </c>
      <c r="C47" s="384">
        <v>102</v>
      </c>
      <c r="D47" s="384">
        <v>102</v>
      </c>
      <c r="E47" s="126">
        <v>458</v>
      </c>
      <c r="F47" s="109">
        <v>1104</v>
      </c>
      <c r="G47" s="35">
        <v>1761</v>
      </c>
      <c r="H47" s="138">
        <v>1916</v>
      </c>
      <c r="I47" s="93">
        <v>2450</v>
      </c>
      <c r="J47" s="78">
        <v>2676</v>
      </c>
      <c r="K47" s="29">
        <v>1361</v>
      </c>
      <c r="L47" s="88">
        <v>985</v>
      </c>
      <c r="M47" s="57">
        <v>372</v>
      </c>
      <c r="N47" s="344">
        <v>304</v>
      </c>
    </row>
    <row r="48" spans="2:14" x14ac:dyDescent="0.25">
      <c r="B48" s="25">
        <v>1979</v>
      </c>
      <c r="C48" s="358">
        <v>18</v>
      </c>
      <c r="D48" s="364">
        <v>52</v>
      </c>
      <c r="E48" s="177">
        <v>373</v>
      </c>
      <c r="F48" s="383">
        <v>1599</v>
      </c>
      <c r="G48" s="382">
        <v>3239</v>
      </c>
      <c r="H48" s="381">
        <v>2358</v>
      </c>
      <c r="I48" s="380">
        <v>2287</v>
      </c>
      <c r="J48" s="355">
        <v>2128</v>
      </c>
      <c r="K48" s="379">
        <v>1342</v>
      </c>
      <c r="L48" s="378">
        <v>968</v>
      </c>
      <c r="M48" s="377">
        <v>299</v>
      </c>
      <c r="N48" s="376">
        <v>152</v>
      </c>
    </row>
    <row r="49" ht="8.1" customHeight="1" x14ac:dyDescent="0.25"/>
  </sheetData>
  <mergeCells count="2">
    <mergeCell ref="B2:N2"/>
    <mergeCell ref="B4:N4"/>
  </mergeCells>
  <pageMargins left="0.25" right="0.25" top="0.5" bottom="0.827090157480315" header="0.5" footer="0.5"/>
  <pageSetup orientation="portrait" horizontalDpi="300" verticalDpi="300"/>
  <headerFooter alignWithMargins="0">
    <oddFooter>&amp;L&amp;"Arial,Regular"&amp;10&amp;F &amp;C&amp;"Arial,Regular"&amp;10Page &amp;P of &amp;N &amp;R&amp;"Arial,Regular"&amp;10 10/28/2021 6:23:27 PM</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C40B0-3DB0-49F1-971C-6AF70E42C77A}">
  <dimension ref="B1:N49"/>
  <sheetViews>
    <sheetView showGridLines="0" topLeftCell="A19" workbookViewId="0">
      <selection activeCell="U20" sqref="U20"/>
    </sheetView>
  </sheetViews>
  <sheetFormatPr defaultRowHeight="15" x14ac:dyDescent="0.25"/>
  <cols>
    <col min="1" max="1" width="1.42578125" style="12" customWidth="1"/>
    <col min="2" max="2" width="7.5703125" style="12" customWidth="1"/>
    <col min="3" max="13" width="8.28515625" style="12" customWidth="1"/>
    <col min="14" max="14" width="8.140625" style="12" customWidth="1"/>
    <col min="15" max="15" width="0" style="12" hidden="1" customWidth="1"/>
    <col min="16" max="16" width="1.140625" style="12" customWidth="1"/>
    <col min="17" max="16384" width="9.140625" style="12"/>
  </cols>
  <sheetData>
    <row r="1" spans="2:14" ht="9.4" customHeight="1" x14ac:dyDescent="0.25"/>
    <row r="2" spans="2:14" ht="20.45" customHeight="1" x14ac:dyDescent="0.25">
      <c r="B2" s="562" t="s">
        <v>54</v>
      </c>
      <c r="C2" s="563"/>
      <c r="D2" s="563"/>
      <c r="E2" s="563"/>
      <c r="F2" s="563"/>
      <c r="G2" s="563"/>
      <c r="H2" s="563"/>
      <c r="I2" s="563"/>
      <c r="J2" s="563"/>
      <c r="K2" s="563"/>
      <c r="L2" s="563"/>
      <c r="M2" s="563"/>
      <c r="N2" s="563"/>
    </row>
    <row r="3" spans="2:14" ht="5.85" customHeight="1" x14ac:dyDescent="0.25"/>
    <row r="4" spans="2:14" ht="13.5" customHeight="1" x14ac:dyDescent="0.25">
      <c r="B4" s="564" t="s">
        <v>45</v>
      </c>
      <c r="C4" s="563"/>
      <c r="D4" s="563"/>
      <c r="E4" s="563"/>
      <c r="F4" s="563"/>
      <c r="G4" s="563"/>
      <c r="H4" s="563"/>
      <c r="I4" s="563"/>
      <c r="J4" s="563"/>
      <c r="K4" s="563"/>
      <c r="L4" s="563"/>
      <c r="M4" s="563"/>
      <c r="N4" s="563"/>
    </row>
    <row r="5" spans="2:14" ht="10.35" customHeight="1" x14ac:dyDescent="0.25"/>
    <row r="6" spans="2:14" x14ac:dyDescent="0.25">
      <c r="B6" s="174" t="s">
        <v>8</v>
      </c>
      <c r="C6" s="173" t="s">
        <v>44</v>
      </c>
      <c r="D6" s="173" t="s">
        <v>43</v>
      </c>
      <c r="E6" s="173" t="s">
        <v>42</v>
      </c>
      <c r="F6" s="173" t="s">
        <v>41</v>
      </c>
      <c r="G6" s="173" t="s">
        <v>40</v>
      </c>
      <c r="H6" s="173" t="s">
        <v>39</v>
      </c>
      <c r="I6" s="173" t="s">
        <v>38</v>
      </c>
      <c r="J6" s="173" t="s">
        <v>37</v>
      </c>
      <c r="K6" s="173" t="s">
        <v>36</v>
      </c>
      <c r="L6" s="173" t="s">
        <v>35</v>
      </c>
      <c r="M6" s="173" t="s">
        <v>34</v>
      </c>
      <c r="N6" s="172" t="s">
        <v>33</v>
      </c>
    </row>
    <row r="7" spans="2:14" x14ac:dyDescent="0.25">
      <c r="B7" s="37">
        <v>2020</v>
      </c>
      <c r="C7" s="67">
        <v>6872</v>
      </c>
      <c r="D7" s="75">
        <v>7422</v>
      </c>
      <c r="E7" s="58">
        <v>10193</v>
      </c>
      <c r="F7" s="171">
        <v>0</v>
      </c>
      <c r="G7" s="100">
        <v>3029</v>
      </c>
      <c r="H7" s="105">
        <v>48110</v>
      </c>
      <c r="I7" s="127">
        <v>49824</v>
      </c>
      <c r="J7" s="63">
        <v>56923</v>
      </c>
      <c r="K7" s="138">
        <v>44557</v>
      </c>
      <c r="L7" s="115">
        <v>37794</v>
      </c>
      <c r="M7" s="69">
        <v>13803</v>
      </c>
      <c r="N7" s="68">
        <v>8950</v>
      </c>
    </row>
    <row r="8" spans="2:14" x14ac:dyDescent="0.25">
      <c r="B8" s="37">
        <v>2019</v>
      </c>
      <c r="C8" s="157">
        <v>95</v>
      </c>
      <c r="D8" s="100">
        <v>3414</v>
      </c>
      <c r="E8" s="131">
        <v>14992</v>
      </c>
      <c r="F8" s="36">
        <v>32428</v>
      </c>
      <c r="G8" s="72">
        <v>60665</v>
      </c>
      <c r="H8" s="283">
        <v>108231</v>
      </c>
      <c r="I8" s="300">
        <v>113166</v>
      </c>
      <c r="J8" s="86">
        <v>87133</v>
      </c>
      <c r="K8" s="79">
        <v>70865</v>
      </c>
      <c r="L8" s="105">
        <v>47270</v>
      </c>
      <c r="M8" s="58">
        <v>10201</v>
      </c>
      <c r="N8" s="50">
        <v>7743</v>
      </c>
    </row>
    <row r="9" spans="2:14" x14ac:dyDescent="0.25">
      <c r="B9" s="37">
        <v>2018</v>
      </c>
      <c r="C9" s="57">
        <v>8309</v>
      </c>
      <c r="D9" s="75">
        <v>7400</v>
      </c>
      <c r="E9" s="151">
        <v>21048</v>
      </c>
      <c r="F9" s="145">
        <v>34517</v>
      </c>
      <c r="G9" s="87">
        <v>64623</v>
      </c>
      <c r="H9" s="216">
        <v>99530</v>
      </c>
      <c r="I9" s="32">
        <v>106001</v>
      </c>
      <c r="J9" s="198">
        <v>84092</v>
      </c>
      <c r="K9" s="79">
        <v>70929</v>
      </c>
      <c r="L9" s="153">
        <v>45178</v>
      </c>
      <c r="M9" s="69">
        <v>13382</v>
      </c>
      <c r="N9" s="68">
        <v>8411</v>
      </c>
    </row>
    <row r="10" spans="2:14" x14ac:dyDescent="0.25">
      <c r="B10" s="37">
        <v>2017</v>
      </c>
      <c r="C10" s="66">
        <v>5601</v>
      </c>
      <c r="D10" s="66">
        <v>5737</v>
      </c>
      <c r="E10" s="151">
        <v>21016</v>
      </c>
      <c r="F10" s="140">
        <v>34568</v>
      </c>
      <c r="G10" s="33">
        <v>64239</v>
      </c>
      <c r="H10" s="282">
        <v>111130</v>
      </c>
      <c r="I10" s="217">
        <v>119918</v>
      </c>
      <c r="J10" s="102">
        <v>96470</v>
      </c>
      <c r="K10" s="295">
        <v>77036</v>
      </c>
      <c r="L10" s="45">
        <v>51351</v>
      </c>
      <c r="M10" s="39">
        <v>14824</v>
      </c>
      <c r="N10" s="119">
        <v>11898</v>
      </c>
    </row>
    <row r="11" spans="2:14" x14ac:dyDescent="0.25">
      <c r="B11" s="37">
        <v>2016</v>
      </c>
      <c r="C11" s="67">
        <v>6222</v>
      </c>
      <c r="D11" s="75">
        <v>7899</v>
      </c>
      <c r="E11" s="34">
        <v>20491</v>
      </c>
      <c r="F11" s="166">
        <v>28457</v>
      </c>
      <c r="G11" s="107">
        <v>58043</v>
      </c>
      <c r="H11" s="406">
        <v>104543</v>
      </c>
      <c r="I11" s="116">
        <v>119412</v>
      </c>
      <c r="J11" s="303">
        <v>93570</v>
      </c>
      <c r="K11" s="320">
        <v>72553</v>
      </c>
      <c r="L11" s="127">
        <v>50419</v>
      </c>
      <c r="M11" s="39">
        <v>14510</v>
      </c>
      <c r="N11" s="50">
        <v>7408</v>
      </c>
    </row>
    <row r="12" spans="2:14" x14ac:dyDescent="0.25">
      <c r="B12" s="37">
        <v>2015</v>
      </c>
      <c r="C12" s="76">
        <v>5813</v>
      </c>
      <c r="D12" s="76">
        <v>5759</v>
      </c>
      <c r="E12" s="39">
        <v>14616</v>
      </c>
      <c r="F12" s="108">
        <v>31721</v>
      </c>
      <c r="G12" s="85">
        <v>55079</v>
      </c>
      <c r="H12" s="195">
        <v>97331</v>
      </c>
      <c r="I12" s="225">
        <v>114814</v>
      </c>
      <c r="J12" s="245">
        <v>90545</v>
      </c>
      <c r="K12" s="239">
        <v>67970</v>
      </c>
      <c r="L12" s="125">
        <v>43659</v>
      </c>
      <c r="M12" s="48">
        <v>11230</v>
      </c>
      <c r="N12" s="68">
        <v>8788</v>
      </c>
    </row>
    <row r="13" spans="2:14" x14ac:dyDescent="0.25">
      <c r="B13" s="37">
        <v>2014</v>
      </c>
      <c r="C13" s="67">
        <v>6199</v>
      </c>
      <c r="D13" s="67">
        <v>6531</v>
      </c>
      <c r="E13" s="211">
        <v>17391</v>
      </c>
      <c r="F13" s="124">
        <v>29800</v>
      </c>
      <c r="G13" s="143">
        <v>53608</v>
      </c>
      <c r="H13" s="274">
        <v>91640</v>
      </c>
      <c r="I13" s="106">
        <v>103586</v>
      </c>
      <c r="J13" s="192">
        <v>89201</v>
      </c>
      <c r="K13" s="45">
        <v>50725</v>
      </c>
      <c r="L13" s="129">
        <v>36961</v>
      </c>
      <c r="M13" s="126">
        <v>10522</v>
      </c>
      <c r="N13" s="170">
        <v>5399</v>
      </c>
    </row>
    <row r="14" spans="2:14" x14ac:dyDescent="0.25">
      <c r="B14" s="37">
        <v>2013</v>
      </c>
      <c r="C14" s="76">
        <v>5758</v>
      </c>
      <c r="D14" s="66">
        <v>5573</v>
      </c>
      <c r="E14" s="123">
        <v>13963</v>
      </c>
      <c r="F14" s="88">
        <v>23005</v>
      </c>
      <c r="G14" s="134">
        <v>52250</v>
      </c>
      <c r="H14" s="44">
        <v>87746</v>
      </c>
      <c r="I14" s="257">
        <v>99900</v>
      </c>
      <c r="J14" s="276">
        <v>82980</v>
      </c>
      <c r="K14" s="72">
        <v>60415</v>
      </c>
      <c r="L14" s="57">
        <v>9002</v>
      </c>
      <c r="M14" s="48">
        <v>11471</v>
      </c>
      <c r="N14" s="139">
        <v>8174</v>
      </c>
    </row>
    <row r="15" spans="2:14" x14ac:dyDescent="0.25">
      <c r="B15" s="37">
        <v>2012</v>
      </c>
      <c r="C15" s="67">
        <v>6288</v>
      </c>
      <c r="D15" s="76">
        <v>5771</v>
      </c>
      <c r="E15" s="39">
        <v>14411</v>
      </c>
      <c r="F15" s="49">
        <v>25245</v>
      </c>
      <c r="G15" s="45">
        <v>51503</v>
      </c>
      <c r="H15" s="237">
        <v>85908</v>
      </c>
      <c r="I15" s="226">
        <v>98574</v>
      </c>
      <c r="J15" s="247">
        <v>81558</v>
      </c>
      <c r="K15" s="72">
        <v>60439</v>
      </c>
      <c r="L15" s="35">
        <v>40982</v>
      </c>
      <c r="M15" s="48">
        <v>10620</v>
      </c>
      <c r="N15" s="50">
        <v>7561</v>
      </c>
    </row>
    <row r="16" spans="2:14" x14ac:dyDescent="0.25">
      <c r="B16" s="37">
        <v>2011</v>
      </c>
      <c r="C16" s="76">
        <v>5788</v>
      </c>
      <c r="D16" s="66">
        <v>5323</v>
      </c>
      <c r="E16" s="39">
        <v>14311</v>
      </c>
      <c r="F16" s="95">
        <v>24325</v>
      </c>
      <c r="G16" s="61">
        <v>59077</v>
      </c>
      <c r="H16" s="405">
        <v>113928</v>
      </c>
      <c r="I16" s="335">
        <v>120840</v>
      </c>
      <c r="J16" s="228">
        <v>103413</v>
      </c>
      <c r="K16" s="79">
        <v>70453</v>
      </c>
      <c r="L16" s="129">
        <v>37264</v>
      </c>
      <c r="M16" s="58">
        <v>9906</v>
      </c>
      <c r="N16" s="50">
        <v>7701</v>
      </c>
    </row>
    <row r="17" spans="2:14" x14ac:dyDescent="0.25">
      <c r="B17" s="37">
        <v>2010</v>
      </c>
      <c r="C17" s="84">
        <v>4212</v>
      </c>
      <c r="D17" s="84">
        <v>4549</v>
      </c>
      <c r="E17" s="27">
        <v>12112</v>
      </c>
      <c r="F17" s="152">
        <v>26390</v>
      </c>
      <c r="G17" s="85">
        <v>54833</v>
      </c>
      <c r="H17" s="403">
        <v>111802</v>
      </c>
      <c r="I17" s="43">
        <v>116017</v>
      </c>
      <c r="J17" s="62">
        <v>101458</v>
      </c>
      <c r="K17" s="246">
        <v>69169</v>
      </c>
      <c r="L17" s="162">
        <v>40243</v>
      </c>
      <c r="M17" s="48">
        <v>10758</v>
      </c>
      <c r="N17" s="139">
        <v>8169</v>
      </c>
    </row>
    <row r="18" spans="2:14" x14ac:dyDescent="0.25">
      <c r="B18" s="37">
        <v>2009</v>
      </c>
      <c r="C18" s="66">
        <v>4978</v>
      </c>
      <c r="D18" s="66">
        <v>5435</v>
      </c>
      <c r="E18" s="39">
        <v>14645</v>
      </c>
      <c r="F18" s="56">
        <v>23865</v>
      </c>
      <c r="G18" s="134">
        <v>52419</v>
      </c>
      <c r="H18" s="54">
        <v>108944</v>
      </c>
      <c r="I18" s="285">
        <v>118091</v>
      </c>
      <c r="J18" s="349">
        <v>98797</v>
      </c>
      <c r="K18" s="122">
        <v>67224</v>
      </c>
      <c r="L18" s="115">
        <v>37587</v>
      </c>
      <c r="M18" s="251">
        <v>11591</v>
      </c>
      <c r="N18" s="199">
        <v>6801</v>
      </c>
    </row>
    <row r="19" spans="2:14" x14ac:dyDescent="0.25">
      <c r="B19" s="37">
        <v>2008</v>
      </c>
      <c r="C19" s="84">
        <v>4096</v>
      </c>
      <c r="D19" s="67">
        <v>6240</v>
      </c>
      <c r="E19" s="99">
        <v>18573</v>
      </c>
      <c r="F19" s="95">
        <v>24653</v>
      </c>
      <c r="G19" s="93">
        <v>56220</v>
      </c>
      <c r="H19" s="255">
        <v>107110</v>
      </c>
      <c r="I19" s="300">
        <v>113173</v>
      </c>
      <c r="J19" s="226">
        <v>98280</v>
      </c>
      <c r="K19" s="30">
        <v>69946</v>
      </c>
      <c r="L19" s="161">
        <v>38298</v>
      </c>
      <c r="M19" s="58">
        <v>9712</v>
      </c>
      <c r="N19" s="170">
        <v>5145</v>
      </c>
    </row>
    <row r="20" spans="2:14" x14ac:dyDescent="0.25">
      <c r="B20" s="37">
        <v>2007</v>
      </c>
      <c r="C20" s="84">
        <v>4101</v>
      </c>
      <c r="D20" s="67">
        <v>6533</v>
      </c>
      <c r="E20" s="135">
        <v>18123</v>
      </c>
      <c r="F20" s="95">
        <v>24362</v>
      </c>
      <c r="G20" s="103">
        <v>54087</v>
      </c>
      <c r="H20" s="258">
        <v>101158</v>
      </c>
      <c r="I20" s="283">
        <v>108353</v>
      </c>
      <c r="J20" s="111">
        <v>103321</v>
      </c>
      <c r="K20" s="239">
        <v>67942</v>
      </c>
      <c r="L20" s="29">
        <v>31684</v>
      </c>
      <c r="M20" s="27">
        <v>12157</v>
      </c>
      <c r="N20" s="327">
        <v>9281</v>
      </c>
    </row>
    <row r="21" spans="2:14" x14ac:dyDescent="0.25">
      <c r="B21" s="37">
        <v>2006</v>
      </c>
      <c r="C21" s="66">
        <v>5200</v>
      </c>
      <c r="D21" s="67">
        <v>6847</v>
      </c>
      <c r="E21" s="123">
        <v>13867</v>
      </c>
      <c r="F21" s="109">
        <v>25631</v>
      </c>
      <c r="G21" s="85">
        <v>55129</v>
      </c>
      <c r="H21" s="388">
        <v>105832</v>
      </c>
      <c r="I21" s="285">
        <v>118270</v>
      </c>
      <c r="J21" s="257">
        <v>100106</v>
      </c>
      <c r="K21" s="232">
        <v>72272</v>
      </c>
      <c r="L21" s="36">
        <v>32829</v>
      </c>
      <c r="M21" s="27">
        <v>11991</v>
      </c>
      <c r="N21" s="327">
        <v>9274</v>
      </c>
    </row>
    <row r="22" spans="2:14" x14ac:dyDescent="0.25">
      <c r="B22" s="37">
        <v>2005</v>
      </c>
      <c r="C22" s="66">
        <v>5188</v>
      </c>
      <c r="D22" s="66">
        <v>5035</v>
      </c>
      <c r="E22" s="70">
        <v>16579</v>
      </c>
      <c r="F22" s="88">
        <v>22892</v>
      </c>
      <c r="G22" s="134">
        <v>52117</v>
      </c>
      <c r="H22" s="97">
        <v>95570</v>
      </c>
      <c r="I22" s="121">
        <v>105330</v>
      </c>
      <c r="J22" s="206">
        <v>88348</v>
      </c>
      <c r="K22" s="63">
        <v>57200</v>
      </c>
      <c r="L22" s="29">
        <v>31087</v>
      </c>
      <c r="M22" s="48">
        <v>11057</v>
      </c>
      <c r="N22" s="50">
        <v>7930</v>
      </c>
    </row>
    <row r="23" spans="2:14" x14ac:dyDescent="0.25">
      <c r="B23" s="37">
        <v>2004</v>
      </c>
      <c r="C23" s="84">
        <v>3718</v>
      </c>
      <c r="D23" s="84">
        <v>3859</v>
      </c>
      <c r="E23" s="39">
        <v>14438</v>
      </c>
      <c r="F23" s="40">
        <v>21649</v>
      </c>
      <c r="G23" s="114">
        <v>42616</v>
      </c>
      <c r="H23" s="229">
        <v>80600</v>
      </c>
      <c r="I23" s="102">
        <v>96448</v>
      </c>
      <c r="J23" s="128">
        <v>81771</v>
      </c>
      <c r="K23" s="134">
        <v>52791</v>
      </c>
      <c r="L23" s="113">
        <v>33497</v>
      </c>
      <c r="M23" s="57">
        <v>8771</v>
      </c>
      <c r="N23" s="199">
        <v>6653</v>
      </c>
    </row>
    <row r="24" spans="2:14" x14ac:dyDescent="0.25">
      <c r="B24" s="37">
        <v>2003</v>
      </c>
      <c r="C24" s="66">
        <v>5240</v>
      </c>
      <c r="D24" s="84">
        <v>4533</v>
      </c>
      <c r="E24" s="48">
        <v>11270</v>
      </c>
      <c r="F24" s="28">
        <v>22083</v>
      </c>
      <c r="G24" s="233">
        <v>41268</v>
      </c>
      <c r="H24" s="112">
        <v>83797</v>
      </c>
      <c r="I24" s="298">
        <v>86887</v>
      </c>
      <c r="J24" s="276">
        <v>82861</v>
      </c>
      <c r="K24" s="105">
        <v>47380</v>
      </c>
      <c r="L24" s="71">
        <v>36768</v>
      </c>
      <c r="M24" s="48">
        <v>10814</v>
      </c>
      <c r="N24" s="170">
        <v>5689</v>
      </c>
    </row>
    <row r="25" spans="2:14" x14ac:dyDescent="0.25">
      <c r="B25" s="37">
        <v>2002</v>
      </c>
      <c r="C25" s="66">
        <v>5411</v>
      </c>
      <c r="D25" s="67">
        <v>6075</v>
      </c>
      <c r="E25" s="69">
        <v>13074</v>
      </c>
      <c r="F25" s="40">
        <v>21309</v>
      </c>
      <c r="G25" s="85">
        <v>54699</v>
      </c>
      <c r="H25" s="64">
        <v>80180</v>
      </c>
      <c r="I25" s="53">
        <v>75745</v>
      </c>
      <c r="J25" s="134">
        <v>51962</v>
      </c>
      <c r="K25" s="147">
        <v>48431</v>
      </c>
      <c r="L25" s="145">
        <v>34395</v>
      </c>
      <c r="M25" s="57">
        <v>9067</v>
      </c>
      <c r="N25" s="199">
        <v>6037</v>
      </c>
    </row>
    <row r="26" spans="2:14" x14ac:dyDescent="0.25">
      <c r="B26" s="37">
        <v>2001</v>
      </c>
      <c r="C26" s="67">
        <v>5953</v>
      </c>
      <c r="D26" s="67">
        <v>5890</v>
      </c>
      <c r="E26" s="39">
        <v>14448</v>
      </c>
      <c r="F26" s="49">
        <v>25140</v>
      </c>
      <c r="G26" s="281">
        <v>50627</v>
      </c>
      <c r="H26" s="238">
        <v>91085</v>
      </c>
      <c r="I26" s="403">
        <v>112374</v>
      </c>
      <c r="J26" s="195">
        <v>97236</v>
      </c>
      <c r="K26" s="93">
        <v>56142</v>
      </c>
      <c r="L26" s="129">
        <v>37384</v>
      </c>
      <c r="M26" s="251">
        <v>11533</v>
      </c>
      <c r="N26" s="170">
        <v>5597</v>
      </c>
    </row>
    <row r="27" spans="2:14" x14ac:dyDescent="0.25">
      <c r="B27" s="37">
        <v>2000</v>
      </c>
      <c r="C27" s="66">
        <v>5476</v>
      </c>
      <c r="D27" s="66">
        <v>5424</v>
      </c>
      <c r="E27" s="69">
        <v>13508</v>
      </c>
      <c r="F27" s="49">
        <v>24834</v>
      </c>
      <c r="G27" s="85">
        <v>54544</v>
      </c>
      <c r="H27" s="250">
        <v>94990</v>
      </c>
      <c r="I27" s="53">
        <v>75939</v>
      </c>
      <c r="J27" s="81">
        <v>62877</v>
      </c>
      <c r="K27" s="78">
        <v>61826</v>
      </c>
      <c r="L27" s="129">
        <v>36896</v>
      </c>
      <c r="M27" s="144">
        <v>9227</v>
      </c>
      <c r="N27" s="199">
        <v>6746</v>
      </c>
    </row>
    <row r="28" spans="2:14" x14ac:dyDescent="0.25">
      <c r="B28" s="37">
        <v>1999</v>
      </c>
      <c r="C28" s="66">
        <v>5659</v>
      </c>
      <c r="D28" s="67">
        <v>6060</v>
      </c>
      <c r="E28" s="133">
        <v>18890</v>
      </c>
      <c r="F28" s="52">
        <v>23073</v>
      </c>
      <c r="G28" s="72">
        <v>60979</v>
      </c>
      <c r="H28" s="403">
        <v>112029</v>
      </c>
      <c r="I28" s="324">
        <v>140050</v>
      </c>
      <c r="J28" s="341">
        <v>127159</v>
      </c>
      <c r="K28" s="101">
        <v>79689</v>
      </c>
      <c r="L28" s="114">
        <v>43272</v>
      </c>
      <c r="M28" s="251">
        <v>11626</v>
      </c>
      <c r="N28" s="50">
        <v>7250</v>
      </c>
    </row>
    <row r="29" spans="2:14" x14ac:dyDescent="0.25">
      <c r="B29" s="37">
        <v>1998</v>
      </c>
      <c r="C29" s="169">
        <v>4647</v>
      </c>
      <c r="D29" s="84">
        <v>4246</v>
      </c>
      <c r="E29" s="69">
        <v>13083</v>
      </c>
      <c r="F29" s="49">
        <v>24699</v>
      </c>
      <c r="G29" s="61">
        <v>59334</v>
      </c>
      <c r="H29" s="32">
        <v>106280</v>
      </c>
      <c r="I29" s="204">
        <v>134922</v>
      </c>
      <c r="J29" s="217">
        <v>120282</v>
      </c>
      <c r="K29" s="80">
        <v>77771</v>
      </c>
      <c r="L29" s="138">
        <v>44159</v>
      </c>
      <c r="M29" s="89">
        <v>8074</v>
      </c>
      <c r="N29" s="50">
        <v>7059</v>
      </c>
    </row>
    <row r="30" spans="2:14" x14ac:dyDescent="0.25">
      <c r="B30" s="37">
        <v>1997</v>
      </c>
      <c r="C30" s="84">
        <v>4176</v>
      </c>
      <c r="D30" s="84">
        <v>4411</v>
      </c>
      <c r="E30" s="47">
        <v>16079</v>
      </c>
      <c r="F30" s="49">
        <v>24749</v>
      </c>
      <c r="G30" s="107">
        <v>58024</v>
      </c>
      <c r="H30" s="300">
        <v>113185</v>
      </c>
      <c r="I30" s="404">
        <v>145272</v>
      </c>
      <c r="J30" s="306">
        <v>131793</v>
      </c>
      <c r="K30" s="297">
        <v>74904</v>
      </c>
      <c r="L30" s="35">
        <v>40824</v>
      </c>
      <c r="M30" s="57">
        <v>8937</v>
      </c>
      <c r="N30" s="170">
        <v>5366</v>
      </c>
    </row>
    <row r="31" spans="2:14" x14ac:dyDescent="0.25">
      <c r="B31" s="37">
        <v>1996</v>
      </c>
      <c r="C31" s="84">
        <v>4222</v>
      </c>
      <c r="D31" s="66">
        <v>5373</v>
      </c>
      <c r="E31" s="65">
        <v>16284</v>
      </c>
      <c r="F31" s="166">
        <v>28480</v>
      </c>
      <c r="G31" s="244">
        <v>64551</v>
      </c>
      <c r="H31" s="282">
        <v>111471</v>
      </c>
      <c r="I31" s="325">
        <v>149493</v>
      </c>
      <c r="J31" s="121">
        <v>104854</v>
      </c>
      <c r="K31" s="320">
        <v>72755</v>
      </c>
      <c r="L31" s="125">
        <v>43592</v>
      </c>
      <c r="M31" s="126">
        <v>10444</v>
      </c>
      <c r="N31" s="359">
        <v>5841</v>
      </c>
    </row>
    <row r="32" spans="2:14" x14ac:dyDescent="0.25">
      <c r="B32" s="37">
        <v>1995</v>
      </c>
      <c r="C32" s="169">
        <v>4683</v>
      </c>
      <c r="D32" s="67">
        <v>6375</v>
      </c>
      <c r="E32" s="65">
        <v>16118</v>
      </c>
      <c r="F32" s="200">
        <v>26730</v>
      </c>
      <c r="G32" s="78">
        <v>61234</v>
      </c>
      <c r="H32" s="32">
        <v>106569</v>
      </c>
      <c r="I32" s="254">
        <v>168285</v>
      </c>
      <c r="J32" s="205">
        <v>135332</v>
      </c>
      <c r="K32" s="64">
        <v>80150</v>
      </c>
      <c r="L32" s="153">
        <v>45786</v>
      </c>
      <c r="M32" s="58">
        <v>9817</v>
      </c>
      <c r="N32" s="243">
        <v>2715</v>
      </c>
    </row>
    <row r="33" spans="2:14" x14ac:dyDescent="0.25">
      <c r="B33" s="37">
        <v>1994</v>
      </c>
      <c r="C33" s="67">
        <v>6036</v>
      </c>
      <c r="D33" s="84">
        <v>3857</v>
      </c>
      <c r="E33" s="99">
        <v>18712</v>
      </c>
      <c r="F33" s="109">
        <v>25506</v>
      </c>
      <c r="G33" s="244">
        <v>64496</v>
      </c>
      <c r="H33" s="193">
        <v>116635</v>
      </c>
      <c r="I33" s="400">
        <v>156848</v>
      </c>
      <c r="J33" s="215">
        <v>144239</v>
      </c>
      <c r="K33" s="278">
        <v>82263</v>
      </c>
      <c r="L33" s="281">
        <v>50581</v>
      </c>
      <c r="M33" s="58">
        <v>9468</v>
      </c>
      <c r="N33" s="199">
        <v>6390</v>
      </c>
    </row>
    <row r="34" spans="2:14" x14ac:dyDescent="0.25">
      <c r="B34" s="37">
        <v>1993</v>
      </c>
      <c r="C34" s="84">
        <v>3768</v>
      </c>
      <c r="D34" s="169">
        <v>4666</v>
      </c>
      <c r="E34" s="69">
        <v>13283</v>
      </c>
      <c r="F34" s="166">
        <v>28573</v>
      </c>
      <c r="G34" s="87">
        <v>64748</v>
      </c>
      <c r="H34" s="300">
        <v>113462</v>
      </c>
      <c r="I34" s="207">
        <v>150932</v>
      </c>
      <c r="J34" s="196">
        <v>142614</v>
      </c>
      <c r="K34" s="101">
        <v>79541</v>
      </c>
      <c r="L34" s="147">
        <v>48728</v>
      </c>
      <c r="M34" s="58">
        <v>10015</v>
      </c>
      <c r="N34" s="170">
        <v>5724</v>
      </c>
    </row>
    <row r="35" spans="2:14" x14ac:dyDescent="0.25">
      <c r="B35" s="37">
        <v>1992</v>
      </c>
      <c r="C35" s="66">
        <v>5090</v>
      </c>
      <c r="D35" s="67">
        <v>6545</v>
      </c>
      <c r="E35" s="39">
        <v>14674</v>
      </c>
      <c r="F35" s="29">
        <v>31207</v>
      </c>
      <c r="G35" s="122">
        <v>67353</v>
      </c>
      <c r="H35" s="31">
        <v>136273</v>
      </c>
      <c r="I35" s="328">
        <v>172012</v>
      </c>
      <c r="J35" s="256">
        <v>158503</v>
      </c>
      <c r="K35" s="86">
        <v>86893</v>
      </c>
      <c r="L35" s="147">
        <v>48508</v>
      </c>
      <c r="M35" s="58">
        <v>10097</v>
      </c>
      <c r="N35" s="170">
        <v>4925</v>
      </c>
    </row>
    <row r="36" spans="2:14" x14ac:dyDescent="0.25">
      <c r="B36" s="37">
        <v>1991</v>
      </c>
      <c r="C36" s="84">
        <v>3885</v>
      </c>
      <c r="D36" s="67">
        <v>6001</v>
      </c>
      <c r="E36" s="27">
        <v>12317</v>
      </c>
      <c r="F36" s="28">
        <v>22225</v>
      </c>
      <c r="G36" s="78">
        <v>61574</v>
      </c>
      <c r="H36" s="195">
        <v>96769</v>
      </c>
      <c r="I36" s="189">
        <v>173774</v>
      </c>
      <c r="J36" s="256">
        <v>158191</v>
      </c>
      <c r="K36" s="229">
        <v>80823</v>
      </c>
      <c r="L36" s="141">
        <v>45855</v>
      </c>
      <c r="M36" s="48">
        <v>11434</v>
      </c>
      <c r="N36" s="170">
        <v>5227</v>
      </c>
    </row>
    <row r="37" spans="2:14" x14ac:dyDescent="0.25">
      <c r="B37" s="37">
        <v>1990</v>
      </c>
      <c r="C37" s="84">
        <v>3926</v>
      </c>
      <c r="D37" s="84">
        <v>4232</v>
      </c>
      <c r="E37" s="51">
        <v>12856</v>
      </c>
      <c r="F37" s="109">
        <v>25531</v>
      </c>
      <c r="G37" s="63">
        <v>56647</v>
      </c>
      <c r="H37" s="282">
        <v>111215</v>
      </c>
      <c r="I37" s="336">
        <v>142952</v>
      </c>
      <c r="J37" s="31">
        <v>136687</v>
      </c>
      <c r="K37" s="30">
        <v>69788</v>
      </c>
      <c r="L37" s="137">
        <v>33157</v>
      </c>
      <c r="M37" s="58">
        <v>9583</v>
      </c>
      <c r="N37" s="170">
        <v>4801</v>
      </c>
    </row>
    <row r="38" spans="2:14" x14ac:dyDescent="0.25">
      <c r="B38" s="37">
        <v>1989</v>
      </c>
      <c r="C38" s="100">
        <v>2990</v>
      </c>
      <c r="D38" s="100">
        <v>3401</v>
      </c>
      <c r="E38" s="39">
        <v>14593</v>
      </c>
      <c r="F38" s="40">
        <v>21683</v>
      </c>
      <c r="G38" s="107">
        <v>57557</v>
      </c>
      <c r="H38" s="403">
        <v>111661</v>
      </c>
      <c r="I38" s="212">
        <v>128270</v>
      </c>
      <c r="J38" s="204">
        <v>134791</v>
      </c>
      <c r="K38" s="79">
        <v>70471</v>
      </c>
      <c r="L38" s="115">
        <v>37899</v>
      </c>
      <c r="M38" s="126">
        <v>10457</v>
      </c>
      <c r="N38" s="199">
        <v>6272</v>
      </c>
    </row>
    <row r="39" spans="2:14" x14ac:dyDescent="0.25">
      <c r="B39" s="37">
        <v>1988</v>
      </c>
      <c r="C39" s="84">
        <v>3753</v>
      </c>
      <c r="D39" s="66">
        <v>5577</v>
      </c>
      <c r="E39" s="39">
        <v>14533</v>
      </c>
      <c r="F39" s="200">
        <v>26583</v>
      </c>
      <c r="G39" s="55">
        <v>79298</v>
      </c>
      <c r="H39" s="212">
        <v>128602</v>
      </c>
      <c r="I39" s="189">
        <v>172929</v>
      </c>
      <c r="J39" s="402">
        <v>164245</v>
      </c>
      <c r="K39" s="283">
        <v>108421</v>
      </c>
      <c r="L39" s="134">
        <v>52549</v>
      </c>
      <c r="M39" s="48">
        <v>10617</v>
      </c>
      <c r="N39" s="170">
        <v>5076</v>
      </c>
    </row>
    <row r="40" spans="2:14" x14ac:dyDescent="0.25">
      <c r="B40" s="37">
        <v>1987</v>
      </c>
      <c r="C40" s="84">
        <v>4386</v>
      </c>
      <c r="D40" s="84">
        <v>4441</v>
      </c>
      <c r="E40" s="58">
        <v>9726</v>
      </c>
      <c r="F40" s="56">
        <v>23938</v>
      </c>
      <c r="G40" s="53">
        <v>75867</v>
      </c>
      <c r="H40" s="340">
        <v>125223</v>
      </c>
      <c r="I40" s="401">
        <v>165166</v>
      </c>
      <c r="J40" s="400">
        <v>156573</v>
      </c>
      <c r="K40" s="62">
        <v>101517</v>
      </c>
      <c r="L40" s="153">
        <v>45013</v>
      </c>
      <c r="M40" s="27">
        <v>12266</v>
      </c>
      <c r="N40" s="59">
        <v>4450</v>
      </c>
    </row>
    <row r="41" spans="2:14" x14ac:dyDescent="0.25">
      <c r="B41" s="37">
        <v>1986</v>
      </c>
      <c r="C41" s="75">
        <v>7497</v>
      </c>
      <c r="D41" s="66">
        <v>4799</v>
      </c>
      <c r="E41" s="65">
        <v>16430</v>
      </c>
      <c r="F41" s="34">
        <v>20449</v>
      </c>
      <c r="G41" s="42">
        <v>66006</v>
      </c>
      <c r="H41" s="282">
        <v>111035</v>
      </c>
      <c r="I41" s="399">
        <v>154908</v>
      </c>
      <c r="J41" s="209">
        <v>147714</v>
      </c>
      <c r="K41" s="247">
        <v>81426</v>
      </c>
      <c r="L41" s="113">
        <v>33974</v>
      </c>
      <c r="M41" s="75">
        <v>7980</v>
      </c>
      <c r="N41" s="199">
        <v>6670</v>
      </c>
    </row>
    <row r="42" spans="2:14" x14ac:dyDescent="0.25">
      <c r="B42" s="37">
        <v>1985</v>
      </c>
      <c r="C42" s="66">
        <v>5346</v>
      </c>
      <c r="D42" s="169">
        <v>4628</v>
      </c>
      <c r="E42" s="58">
        <v>10218</v>
      </c>
      <c r="F42" s="151">
        <v>20971</v>
      </c>
      <c r="G42" s="42">
        <v>65931</v>
      </c>
      <c r="H42" s="285">
        <v>117501</v>
      </c>
      <c r="I42" s="398">
        <v>155297</v>
      </c>
      <c r="J42" s="333">
        <v>139039</v>
      </c>
      <c r="K42" s="278">
        <v>82706</v>
      </c>
      <c r="L42" s="118">
        <v>36328</v>
      </c>
      <c r="M42" s="48">
        <v>11246</v>
      </c>
      <c r="N42" s="50">
        <v>7060</v>
      </c>
    </row>
    <row r="43" spans="2:14" x14ac:dyDescent="0.25">
      <c r="B43" s="37">
        <v>1984</v>
      </c>
      <c r="C43" s="100">
        <v>2528</v>
      </c>
      <c r="D43" s="100">
        <v>3078</v>
      </c>
      <c r="E43" s="57">
        <v>8663</v>
      </c>
      <c r="F43" s="39">
        <v>14269</v>
      </c>
      <c r="G43" s="155">
        <v>47117</v>
      </c>
      <c r="H43" s="73">
        <v>92120</v>
      </c>
      <c r="I43" s="285">
        <v>117588</v>
      </c>
      <c r="J43" s="335">
        <v>120858</v>
      </c>
      <c r="K43" s="232">
        <v>72038</v>
      </c>
      <c r="L43" s="152">
        <v>26087</v>
      </c>
      <c r="M43" s="75">
        <v>7636</v>
      </c>
      <c r="N43" s="170">
        <v>4883</v>
      </c>
    </row>
    <row r="44" spans="2:14" x14ac:dyDescent="0.25">
      <c r="B44" s="37">
        <v>1983</v>
      </c>
      <c r="C44" s="84">
        <v>3584</v>
      </c>
      <c r="D44" s="100">
        <v>3200</v>
      </c>
      <c r="E44" s="75">
        <v>7680</v>
      </c>
      <c r="F44" s="39">
        <v>14620</v>
      </c>
      <c r="G44" s="98">
        <v>65574</v>
      </c>
      <c r="H44" s="283">
        <v>108195</v>
      </c>
      <c r="I44" s="397">
        <v>141833</v>
      </c>
      <c r="J44" s="391">
        <v>130249</v>
      </c>
      <c r="K44" s="101">
        <v>79709</v>
      </c>
      <c r="L44" s="161">
        <v>38707</v>
      </c>
      <c r="M44" s="57">
        <v>8364</v>
      </c>
      <c r="N44" s="243">
        <v>2400</v>
      </c>
    </row>
    <row r="45" spans="2:14" x14ac:dyDescent="0.25">
      <c r="B45" s="37">
        <v>1982</v>
      </c>
      <c r="C45" s="221">
        <v>1200</v>
      </c>
      <c r="D45" s="221">
        <v>1872</v>
      </c>
      <c r="E45" s="66">
        <v>5552</v>
      </c>
      <c r="F45" s="69">
        <v>13090</v>
      </c>
      <c r="G45" s="107">
        <v>57751</v>
      </c>
      <c r="H45" s="193">
        <v>117150</v>
      </c>
      <c r="I45" s="348">
        <v>146716</v>
      </c>
      <c r="J45" s="214">
        <v>141005</v>
      </c>
      <c r="K45" s="242">
        <v>73581</v>
      </c>
      <c r="L45" s="36">
        <v>32393</v>
      </c>
      <c r="M45" s="57">
        <v>9010</v>
      </c>
      <c r="N45" s="59">
        <v>3648</v>
      </c>
    </row>
    <row r="46" spans="2:14" x14ac:dyDescent="0.25">
      <c r="B46" s="37">
        <v>1981</v>
      </c>
      <c r="C46" s="100">
        <v>3402</v>
      </c>
      <c r="D46" s="221">
        <v>1808</v>
      </c>
      <c r="E46" s="100">
        <v>3200</v>
      </c>
      <c r="F46" s="27">
        <v>12104</v>
      </c>
      <c r="G46" s="98">
        <v>65226</v>
      </c>
      <c r="H46" s="283">
        <v>108301</v>
      </c>
      <c r="I46" s="397">
        <v>141882</v>
      </c>
      <c r="J46" s="391">
        <v>130318</v>
      </c>
      <c r="K46" s="295">
        <v>77007</v>
      </c>
      <c r="L46" s="140">
        <v>35166</v>
      </c>
      <c r="M46" s="75">
        <v>7378</v>
      </c>
      <c r="N46" s="243">
        <v>2816</v>
      </c>
    </row>
    <row r="47" spans="2:14" x14ac:dyDescent="0.25">
      <c r="B47" s="37">
        <v>1980</v>
      </c>
      <c r="C47" s="221">
        <v>1488</v>
      </c>
      <c r="D47" s="396">
        <v>1152</v>
      </c>
      <c r="E47" s="100">
        <v>3411</v>
      </c>
      <c r="F47" s="48">
        <v>10747</v>
      </c>
      <c r="G47" s="127">
        <v>49573</v>
      </c>
      <c r="H47" s="226">
        <v>98423</v>
      </c>
      <c r="I47" s="318">
        <v>131207</v>
      </c>
      <c r="J47" s="342">
        <v>133071</v>
      </c>
      <c r="K47" s="201">
        <v>68377</v>
      </c>
      <c r="L47" s="46">
        <v>30755</v>
      </c>
      <c r="M47" s="75">
        <v>7245</v>
      </c>
      <c r="N47" s="59">
        <v>3808</v>
      </c>
    </row>
    <row r="48" spans="2:14" x14ac:dyDescent="0.25">
      <c r="B48" s="25">
        <v>1979</v>
      </c>
      <c r="C48" s="364">
        <v>1664</v>
      </c>
      <c r="D48" s="364">
        <v>1840</v>
      </c>
      <c r="E48" s="377">
        <v>6368</v>
      </c>
      <c r="F48" s="184">
        <v>12209</v>
      </c>
      <c r="G48" s="364">
        <v>1711</v>
      </c>
      <c r="H48" s="182">
        <v>87622</v>
      </c>
      <c r="I48" s="395">
        <v>123625</v>
      </c>
      <c r="J48" s="395">
        <v>123412</v>
      </c>
      <c r="K48" s="394">
        <v>70815</v>
      </c>
      <c r="L48" s="393">
        <v>34938</v>
      </c>
      <c r="M48" s="377">
        <v>6375</v>
      </c>
      <c r="N48" s="392">
        <v>3136</v>
      </c>
    </row>
    <row r="49" ht="8.1" customHeight="1" x14ac:dyDescent="0.25"/>
  </sheetData>
  <mergeCells count="2">
    <mergeCell ref="B2:N2"/>
    <mergeCell ref="B4:N4"/>
  </mergeCells>
  <pageMargins left="0.25" right="0.25" top="0.5" bottom="0.827090157480315" header="0.5" footer="0.5"/>
  <pageSetup orientation="portrait" horizontalDpi="300" verticalDpi="300"/>
  <headerFooter alignWithMargins="0">
    <oddFooter>&amp;L&amp;"Arial,Regular"&amp;10&amp;F &amp;C&amp;"Arial,Regular"&amp;10Page &amp;P of &amp;N &amp;R&amp;"Arial,Regular"&amp;10 10/28/2021 6:31:14 PM</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087D1-2912-412B-8FA3-865B81F74EA1}">
  <dimension ref="B1:N49"/>
  <sheetViews>
    <sheetView showGridLines="0" topLeftCell="A22" workbookViewId="0"/>
  </sheetViews>
  <sheetFormatPr defaultRowHeight="15" x14ac:dyDescent="0.25"/>
  <cols>
    <col min="1" max="1" width="1.42578125" style="12" customWidth="1"/>
    <col min="2" max="2" width="7.5703125" style="12" customWidth="1"/>
    <col min="3" max="13" width="8.28515625" style="12" customWidth="1"/>
    <col min="14" max="14" width="8.140625" style="12" customWidth="1"/>
    <col min="15" max="15" width="0" style="12" hidden="1" customWidth="1"/>
    <col min="16" max="16" width="1.140625" style="12" customWidth="1"/>
    <col min="17" max="16384" width="9.140625" style="12"/>
  </cols>
  <sheetData>
    <row r="1" spans="2:14" ht="9.4" customHeight="1" x14ac:dyDescent="0.25"/>
    <row r="2" spans="2:14" ht="20.45" customHeight="1" x14ac:dyDescent="0.25">
      <c r="B2" s="562" t="s">
        <v>55</v>
      </c>
      <c r="C2" s="563"/>
      <c r="D2" s="563"/>
      <c r="E2" s="563"/>
      <c r="F2" s="563"/>
      <c r="G2" s="563"/>
      <c r="H2" s="563"/>
      <c r="I2" s="563"/>
      <c r="J2" s="563"/>
      <c r="K2" s="563"/>
      <c r="L2" s="563"/>
      <c r="M2" s="563"/>
      <c r="N2" s="563"/>
    </row>
    <row r="3" spans="2:14" ht="5.85" customHeight="1" x14ac:dyDescent="0.25"/>
    <row r="4" spans="2:14" ht="13.5" customHeight="1" x14ac:dyDescent="0.25">
      <c r="B4" s="564" t="s">
        <v>45</v>
      </c>
      <c r="C4" s="563"/>
      <c r="D4" s="563"/>
      <c r="E4" s="563"/>
      <c r="F4" s="563"/>
      <c r="G4" s="563"/>
      <c r="H4" s="563"/>
      <c r="I4" s="563"/>
      <c r="J4" s="563"/>
      <c r="K4" s="563"/>
      <c r="L4" s="563"/>
      <c r="M4" s="563"/>
      <c r="N4" s="563"/>
    </row>
    <row r="5" spans="2:14" ht="10.35" customHeight="1" x14ac:dyDescent="0.25"/>
    <row r="6" spans="2:14" x14ac:dyDescent="0.25">
      <c r="B6" s="174" t="s">
        <v>8</v>
      </c>
      <c r="C6" s="173" t="s">
        <v>44</v>
      </c>
      <c r="D6" s="173" t="s">
        <v>43</v>
      </c>
      <c r="E6" s="173" t="s">
        <v>42</v>
      </c>
      <c r="F6" s="173" t="s">
        <v>41</v>
      </c>
      <c r="G6" s="173" t="s">
        <v>40</v>
      </c>
      <c r="H6" s="173" t="s">
        <v>39</v>
      </c>
      <c r="I6" s="173" t="s">
        <v>38</v>
      </c>
      <c r="J6" s="173" t="s">
        <v>37</v>
      </c>
      <c r="K6" s="173" t="s">
        <v>36</v>
      </c>
      <c r="L6" s="173" t="s">
        <v>35</v>
      </c>
      <c r="M6" s="173" t="s">
        <v>34</v>
      </c>
      <c r="N6" s="172" t="s">
        <v>33</v>
      </c>
    </row>
    <row r="7" spans="2:14" x14ac:dyDescent="0.25">
      <c r="B7" s="37">
        <v>2020</v>
      </c>
      <c r="C7" s="88">
        <v>126866</v>
      </c>
      <c r="D7" s="83">
        <v>110667</v>
      </c>
      <c r="E7" s="211">
        <v>97690</v>
      </c>
      <c r="F7" s="171">
        <v>0</v>
      </c>
      <c r="G7" s="48">
        <v>63051</v>
      </c>
      <c r="H7" s="44">
        <v>491355</v>
      </c>
      <c r="I7" s="418">
        <v>723478</v>
      </c>
      <c r="J7" s="228">
        <v>580368</v>
      </c>
      <c r="K7" s="192">
        <v>500019</v>
      </c>
      <c r="L7" s="143">
        <v>297665</v>
      </c>
      <c r="M7" s="142">
        <v>157875</v>
      </c>
      <c r="N7" s="291">
        <v>156165</v>
      </c>
    </row>
    <row r="8" spans="2:14" x14ac:dyDescent="0.25">
      <c r="B8" s="37">
        <v>2019</v>
      </c>
      <c r="C8" s="151">
        <v>118152</v>
      </c>
      <c r="D8" s="135">
        <v>99873</v>
      </c>
      <c r="E8" s="152">
        <v>146414</v>
      </c>
      <c r="F8" s="166">
        <v>160259</v>
      </c>
      <c r="G8" s="127">
        <v>280351</v>
      </c>
      <c r="H8" s="340">
        <v>698224</v>
      </c>
      <c r="I8" s="189">
        <v>973992</v>
      </c>
      <c r="J8" s="220">
        <v>830039</v>
      </c>
      <c r="K8" s="417">
        <v>752320</v>
      </c>
      <c r="L8" s="42">
        <v>374003</v>
      </c>
      <c r="M8" s="28">
        <v>123376</v>
      </c>
      <c r="N8" s="296">
        <v>113050</v>
      </c>
    </row>
    <row r="9" spans="2:14" x14ac:dyDescent="0.25">
      <c r="B9" s="37">
        <v>2018</v>
      </c>
      <c r="C9" s="83">
        <v>111422</v>
      </c>
      <c r="D9" s="131">
        <v>84245</v>
      </c>
      <c r="E9" s="142">
        <v>156434</v>
      </c>
      <c r="F9" s="104">
        <v>151975</v>
      </c>
      <c r="G9" s="85">
        <v>305993</v>
      </c>
      <c r="H9" s="212">
        <v>720822</v>
      </c>
      <c r="I9" s="190">
        <v>931929</v>
      </c>
      <c r="J9" s="196">
        <v>798306</v>
      </c>
      <c r="K9" s="324">
        <v>784480</v>
      </c>
      <c r="L9" s="93">
        <v>312757</v>
      </c>
      <c r="M9" s="88">
        <v>125349</v>
      </c>
      <c r="N9" s="275">
        <v>106781</v>
      </c>
    </row>
    <row r="10" spans="2:14" x14ac:dyDescent="0.25">
      <c r="B10" s="37">
        <v>2017</v>
      </c>
      <c r="C10" s="70">
        <v>95602</v>
      </c>
      <c r="D10" s="135">
        <v>98832</v>
      </c>
      <c r="E10" s="152">
        <v>145110</v>
      </c>
      <c r="F10" s="166">
        <v>158360</v>
      </c>
      <c r="G10" s="96">
        <v>263222</v>
      </c>
      <c r="H10" s="306">
        <v>741247</v>
      </c>
      <c r="I10" s="256">
        <v>885478</v>
      </c>
      <c r="J10" s="416">
        <v>782625</v>
      </c>
      <c r="K10" s="259">
        <v>681160</v>
      </c>
      <c r="L10" s="61">
        <v>332526</v>
      </c>
      <c r="M10" s="49">
        <v>140223</v>
      </c>
      <c r="N10" s="296">
        <v>112830</v>
      </c>
    </row>
    <row r="11" spans="2:14" x14ac:dyDescent="0.25">
      <c r="B11" s="37">
        <v>2016</v>
      </c>
      <c r="C11" s="34">
        <v>115207</v>
      </c>
      <c r="D11" s="99">
        <v>105125</v>
      </c>
      <c r="E11" s="56">
        <v>135053</v>
      </c>
      <c r="F11" s="52">
        <v>129967</v>
      </c>
      <c r="G11" s="45">
        <v>285868</v>
      </c>
      <c r="H11" s="340">
        <v>700990</v>
      </c>
      <c r="I11" s="415">
        <v>912507</v>
      </c>
      <c r="J11" s="219">
        <v>772849</v>
      </c>
      <c r="K11" s="341">
        <v>711110</v>
      </c>
      <c r="L11" s="79">
        <v>398525</v>
      </c>
      <c r="M11" s="166">
        <v>158553</v>
      </c>
      <c r="N11" s="150">
        <v>91831</v>
      </c>
    </row>
    <row r="12" spans="2:14" x14ac:dyDescent="0.25">
      <c r="B12" s="37">
        <v>2015</v>
      </c>
      <c r="C12" s="135">
        <v>98928</v>
      </c>
      <c r="D12" s="131">
        <v>85123</v>
      </c>
      <c r="E12" s="56">
        <v>134304</v>
      </c>
      <c r="F12" s="151">
        <v>116959</v>
      </c>
      <c r="G12" s="96">
        <v>259711</v>
      </c>
      <c r="H12" s="54">
        <v>608796</v>
      </c>
      <c r="I12" s="227">
        <v>858426</v>
      </c>
      <c r="J12" s="31">
        <v>765579</v>
      </c>
      <c r="K12" s="225">
        <v>644350</v>
      </c>
      <c r="L12" s="42">
        <v>371558</v>
      </c>
      <c r="M12" s="151">
        <v>118398</v>
      </c>
      <c r="N12" s="368">
        <v>93784</v>
      </c>
    </row>
    <row r="13" spans="2:14" x14ac:dyDescent="0.25">
      <c r="B13" s="37">
        <v>2014</v>
      </c>
      <c r="C13" s="123">
        <v>77633</v>
      </c>
      <c r="D13" s="69">
        <v>76881</v>
      </c>
      <c r="E13" s="135">
        <v>99077</v>
      </c>
      <c r="F13" s="211">
        <v>97100</v>
      </c>
      <c r="G13" s="41">
        <v>220532</v>
      </c>
      <c r="H13" s="97">
        <v>538725</v>
      </c>
      <c r="I13" s="387">
        <v>693685</v>
      </c>
      <c r="J13" s="222">
        <v>616826</v>
      </c>
      <c r="K13" s="97">
        <v>537694</v>
      </c>
      <c r="L13" s="85">
        <v>305651</v>
      </c>
      <c r="M13" s="65">
        <v>90915</v>
      </c>
      <c r="N13" s="148">
        <v>80032</v>
      </c>
    </row>
    <row r="14" spans="2:14" x14ac:dyDescent="0.25">
      <c r="B14" s="37">
        <v>2013</v>
      </c>
      <c r="C14" s="123">
        <v>78022</v>
      </c>
      <c r="D14" s="27">
        <v>68831</v>
      </c>
      <c r="E14" s="47">
        <v>89691</v>
      </c>
      <c r="F14" s="65">
        <v>90379</v>
      </c>
      <c r="G14" s="114">
        <v>239184</v>
      </c>
      <c r="H14" s="255">
        <v>602508</v>
      </c>
      <c r="I14" s="341">
        <v>712583</v>
      </c>
      <c r="J14" s="282">
        <v>621852</v>
      </c>
      <c r="K14" s="153">
        <v>253467</v>
      </c>
      <c r="L14" s="27">
        <v>66275</v>
      </c>
      <c r="M14" s="47">
        <v>86379</v>
      </c>
      <c r="N14" s="148">
        <v>81970</v>
      </c>
    </row>
    <row r="15" spans="2:14" x14ac:dyDescent="0.25">
      <c r="B15" s="37">
        <v>2012</v>
      </c>
      <c r="C15" s="27">
        <v>68537</v>
      </c>
      <c r="D15" s="48">
        <v>62036</v>
      </c>
      <c r="E15" s="99">
        <v>104374</v>
      </c>
      <c r="F15" s="151">
        <v>117053</v>
      </c>
      <c r="G15" s="35">
        <v>228950</v>
      </c>
      <c r="H15" s="231">
        <v>500206</v>
      </c>
      <c r="I15" s="193">
        <v>651722</v>
      </c>
      <c r="J15" s="121">
        <v>589131</v>
      </c>
      <c r="K15" s="252">
        <v>527172</v>
      </c>
      <c r="L15" s="41">
        <v>219946</v>
      </c>
      <c r="M15" s="70">
        <v>93714</v>
      </c>
      <c r="N15" s="119">
        <v>66776</v>
      </c>
    </row>
    <row r="16" spans="2:14" x14ac:dyDescent="0.25">
      <c r="B16" s="37">
        <v>2011</v>
      </c>
      <c r="C16" s="27">
        <v>68641</v>
      </c>
      <c r="D16" s="57">
        <v>50540</v>
      </c>
      <c r="E16" s="69">
        <v>73760</v>
      </c>
      <c r="F16" s="69">
        <v>77183</v>
      </c>
      <c r="G16" s="74">
        <v>163587</v>
      </c>
      <c r="H16" s="231">
        <v>500733</v>
      </c>
      <c r="I16" s="342">
        <v>743741</v>
      </c>
      <c r="J16" s="282">
        <v>620534</v>
      </c>
      <c r="K16" s="298">
        <v>483780</v>
      </c>
      <c r="L16" s="105">
        <v>264617</v>
      </c>
      <c r="M16" s="27">
        <v>68076</v>
      </c>
      <c r="N16" s="77">
        <v>61749</v>
      </c>
    </row>
    <row r="17" spans="2:14" x14ac:dyDescent="0.25">
      <c r="B17" s="37">
        <v>2010</v>
      </c>
      <c r="C17" s="251">
        <v>64618</v>
      </c>
      <c r="D17" s="75">
        <v>44576</v>
      </c>
      <c r="E17" s="27">
        <v>70117</v>
      </c>
      <c r="F17" s="27">
        <v>69097</v>
      </c>
      <c r="G17" s="36">
        <v>180710</v>
      </c>
      <c r="H17" s="55">
        <v>441738</v>
      </c>
      <c r="I17" s="116">
        <v>668418</v>
      </c>
      <c r="J17" s="111">
        <v>574638</v>
      </c>
      <c r="K17" s="278">
        <v>461942</v>
      </c>
      <c r="L17" s="138">
        <v>245770</v>
      </c>
      <c r="M17" s="27">
        <v>67862</v>
      </c>
      <c r="N17" s="119">
        <v>66335</v>
      </c>
    </row>
    <row r="18" spans="2:14" x14ac:dyDescent="0.25">
      <c r="B18" s="37">
        <v>2009</v>
      </c>
      <c r="C18" s="27">
        <v>70858</v>
      </c>
      <c r="D18" s="126">
        <v>58375</v>
      </c>
      <c r="E18" s="69">
        <v>75022</v>
      </c>
      <c r="F18" s="126">
        <v>58842</v>
      </c>
      <c r="G18" s="129">
        <v>207827</v>
      </c>
      <c r="H18" s="120">
        <v>426453</v>
      </c>
      <c r="I18" s="403">
        <v>626907</v>
      </c>
      <c r="J18" s="62">
        <v>568455</v>
      </c>
      <c r="K18" s="55">
        <v>443488</v>
      </c>
      <c r="L18" s="46">
        <v>171959</v>
      </c>
      <c r="M18" s="27">
        <v>67894</v>
      </c>
      <c r="N18" s="68">
        <v>46245</v>
      </c>
    </row>
    <row r="19" spans="2:14" x14ac:dyDescent="0.25">
      <c r="B19" s="37">
        <v>2008</v>
      </c>
      <c r="C19" s="48">
        <v>62228</v>
      </c>
      <c r="D19" s="126">
        <v>58860</v>
      </c>
      <c r="E19" s="51">
        <v>71260</v>
      </c>
      <c r="F19" s="48">
        <v>63083</v>
      </c>
      <c r="G19" s="124">
        <v>165489</v>
      </c>
      <c r="H19" s="297">
        <v>420334</v>
      </c>
      <c r="I19" s="54">
        <v>611760</v>
      </c>
      <c r="J19" s="337">
        <v>533886</v>
      </c>
      <c r="K19" s="53">
        <v>424613</v>
      </c>
      <c r="L19" s="161">
        <v>213467</v>
      </c>
      <c r="M19" s="69">
        <v>74914</v>
      </c>
      <c r="N19" s="38">
        <v>57496</v>
      </c>
    </row>
    <row r="20" spans="2:14" x14ac:dyDescent="0.25">
      <c r="B20" s="37">
        <v>2007</v>
      </c>
      <c r="C20" s="57">
        <v>51340</v>
      </c>
      <c r="D20" s="144">
        <v>51929</v>
      </c>
      <c r="E20" s="69">
        <v>77306</v>
      </c>
      <c r="F20" s="69">
        <v>75190</v>
      </c>
      <c r="G20" s="113">
        <v>188187</v>
      </c>
      <c r="H20" s="112">
        <v>468770</v>
      </c>
      <c r="I20" s="193">
        <v>653885</v>
      </c>
      <c r="J20" s="257">
        <v>559939</v>
      </c>
      <c r="K20" s="55">
        <v>442327</v>
      </c>
      <c r="L20" s="71">
        <v>204583</v>
      </c>
      <c r="M20" s="27">
        <v>70953</v>
      </c>
      <c r="N20" s="68">
        <v>50974</v>
      </c>
    </row>
    <row r="21" spans="2:14" x14ac:dyDescent="0.25">
      <c r="B21" s="37">
        <v>2006</v>
      </c>
      <c r="C21" s="58">
        <v>55549</v>
      </c>
      <c r="D21" s="144">
        <v>51901</v>
      </c>
      <c r="E21" s="48">
        <v>59636</v>
      </c>
      <c r="F21" s="69">
        <v>73816</v>
      </c>
      <c r="G21" s="113">
        <v>187936</v>
      </c>
      <c r="H21" s="64">
        <v>451277</v>
      </c>
      <c r="I21" s="225">
        <v>641178</v>
      </c>
      <c r="J21" s="73">
        <v>516531</v>
      </c>
      <c r="K21" s="242">
        <v>412722</v>
      </c>
      <c r="L21" s="108">
        <v>177716</v>
      </c>
      <c r="M21" s="48">
        <v>61323</v>
      </c>
      <c r="N21" s="38">
        <v>54091</v>
      </c>
    </row>
    <row r="22" spans="2:14" x14ac:dyDescent="0.25">
      <c r="B22" s="37">
        <v>2005</v>
      </c>
      <c r="C22" s="48">
        <v>60206</v>
      </c>
      <c r="D22" s="48">
        <v>61932</v>
      </c>
      <c r="E22" s="48">
        <v>60125</v>
      </c>
      <c r="F22" s="48">
        <v>60341</v>
      </c>
      <c r="G22" s="108">
        <v>178599</v>
      </c>
      <c r="H22" s="91">
        <v>417346</v>
      </c>
      <c r="I22" s="285">
        <v>658903</v>
      </c>
      <c r="J22" s="216">
        <v>556353</v>
      </c>
      <c r="K22" s="320">
        <v>406772</v>
      </c>
      <c r="L22" s="60">
        <v>199748</v>
      </c>
      <c r="M22" s="39">
        <v>79707</v>
      </c>
      <c r="N22" s="253">
        <v>58336</v>
      </c>
    </row>
    <row r="23" spans="2:14" x14ac:dyDescent="0.25">
      <c r="B23" s="37">
        <v>2004</v>
      </c>
      <c r="C23" s="58">
        <v>57795</v>
      </c>
      <c r="D23" s="126">
        <v>58503</v>
      </c>
      <c r="E23" s="39">
        <v>79540</v>
      </c>
      <c r="F23" s="48">
        <v>62595</v>
      </c>
      <c r="G23" s="108">
        <v>179887</v>
      </c>
      <c r="H23" s="53">
        <v>421739</v>
      </c>
      <c r="I23" s="300">
        <v>633725</v>
      </c>
      <c r="J23" s="277">
        <v>561913</v>
      </c>
      <c r="K23" s="320">
        <v>407864</v>
      </c>
      <c r="L23" s="118">
        <v>200180</v>
      </c>
      <c r="M23" s="144">
        <v>52173</v>
      </c>
      <c r="N23" s="119">
        <v>65985</v>
      </c>
    </row>
    <row r="24" spans="2:14" x14ac:dyDescent="0.25">
      <c r="B24" s="37">
        <v>2003</v>
      </c>
      <c r="C24" s="48">
        <v>61472</v>
      </c>
      <c r="D24" s="57">
        <v>48224</v>
      </c>
      <c r="E24" s="48">
        <v>63999</v>
      </c>
      <c r="F24" s="27">
        <v>69226</v>
      </c>
      <c r="G24" s="60">
        <v>198771</v>
      </c>
      <c r="H24" s="247">
        <v>457861</v>
      </c>
      <c r="I24" s="259">
        <v>678086</v>
      </c>
      <c r="J24" s="403">
        <v>626473</v>
      </c>
      <c r="K24" s="276">
        <v>465941</v>
      </c>
      <c r="L24" s="96">
        <v>262699</v>
      </c>
      <c r="M24" s="27">
        <v>69681</v>
      </c>
      <c r="N24" s="284">
        <v>64823</v>
      </c>
    </row>
    <row r="25" spans="2:14" x14ac:dyDescent="0.25">
      <c r="B25" s="37">
        <v>2002</v>
      </c>
      <c r="C25" s="251">
        <v>64696</v>
      </c>
      <c r="D25" s="48">
        <v>62365</v>
      </c>
      <c r="E25" s="39">
        <v>78997</v>
      </c>
      <c r="F25" s="69">
        <v>72485</v>
      </c>
      <c r="G25" s="35">
        <v>228491</v>
      </c>
      <c r="H25" s="44">
        <v>491045</v>
      </c>
      <c r="I25" s="193">
        <v>653677</v>
      </c>
      <c r="J25" s="32">
        <v>598693</v>
      </c>
      <c r="K25" s="295">
        <v>428493</v>
      </c>
      <c r="L25" s="36">
        <v>183445</v>
      </c>
      <c r="M25" s="58">
        <v>57455</v>
      </c>
      <c r="N25" s="119">
        <v>68633</v>
      </c>
    </row>
    <row r="26" spans="2:14" x14ac:dyDescent="0.25">
      <c r="B26" s="37">
        <v>2001</v>
      </c>
      <c r="C26" s="48">
        <v>62319</v>
      </c>
      <c r="D26" s="27">
        <v>66820</v>
      </c>
      <c r="E26" s="69">
        <v>73736</v>
      </c>
      <c r="F26" s="39">
        <v>82007</v>
      </c>
      <c r="G26" s="60">
        <v>198797</v>
      </c>
      <c r="H26" s="192">
        <v>499970</v>
      </c>
      <c r="I26" s="346">
        <v>749500</v>
      </c>
      <c r="J26" s="222">
        <v>616789</v>
      </c>
      <c r="K26" s="278">
        <v>463160</v>
      </c>
      <c r="L26" s="137">
        <v>184616</v>
      </c>
      <c r="M26" s="39">
        <v>81020</v>
      </c>
      <c r="N26" s="77">
        <v>60951</v>
      </c>
    </row>
    <row r="27" spans="2:14" x14ac:dyDescent="0.25">
      <c r="B27" s="37">
        <v>2000</v>
      </c>
      <c r="C27" s="27">
        <v>67728</v>
      </c>
      <c r="D27" s="69">
        <v>74328</v>
      </c>
      <c r="E27" s="39">
        <v>83498</v>
      </c>
      <c r="F27" s="39">
        <v>82564</v>
      </c>
      <c r="G27" s="115">
        <v>211790</v>
      </c>
      <c r="H27" s="298">
        <v>483925</v>
      </c>
      <c r="I27" s="318">
        <v>735598</v>
      </c>
      <c r="J27" s="32">
        <v>597407</v>
      </c>
      <c r="K27" s="64">
        <v>448191</v>
      </c>
      <c r="L27" s="114">
        <v>242240</v>
      </c>
      <c r="M27" s="131">
        <v>85145</v>
      </c>
      <c r="N27" s="26">
        <v>72978</v>
      </c>
    </row>
    <row r="28" spans="2:14" x14ac:dyDescent="0.25">
      <c r="B28" s="37">
        <v>1999</v>
      </c>
      <c r="C28" s="48">
        <v>60871</v>
      </c>
      <c r="D28" s="69">
        <v>74798</v>
      </c>
      <c r="E28" s="47">
        <v>87163</v>
      </c>
      <c r="F28" s="126">
        <v>58644</v>
      </c>
      <c r="G28" s="113">
        <v>187697</v>
      </c>
      <c r="H28" s="198">
        <v>471035</v>
      </c>
      <c r="I28" s="306">
        <v>739167</v>
      </c>
      <c r="J28" s="225">
        <v>644694</v>
      </c>
      <c r="K28" s="276">
        <v>466394</v>
      </c>
      <c r="L28" s="35">
        <v>228197</v>
      </c>
      <c r="M28" s="70">
        <v>94367</v>
      </c>
      <c r="N28" s="26">
        <v>73296</v>
      </c>
    </row>
    <row r="29" spans="2:14" x14ac:dyDescent="0.25">
      <c r="B29" s="37">
        <v>1998</v>
      </c>
      <c r="C29" s="48">
        <v>64192</v>
      </c>
      <c r="D29" s="48">
        <v>61194</v>
      </c>
      <c r="E29" s="27">
        <v>70334</v>
      </c>
      <c r="F29" s="27">
        <v>67735</v>
      </c>
      <c r="G29" s="60">
        <v>198448</v>
      </c>
      <c r="H29" s="229">
        <v>453744</v>
      </c>
      <c r="I29" s="259">
        <v>683467</v>
      </c>
      <c r="J29" s="300">
        <v>636460</v>
      </c>
      <c r="K29" s="101">
        <v>445728</v>
      </c>
      <c r="L29" s="35">
        <v>227638</v>
      </c>
      <c r="M29" s="27">
        <v>69927</v>
      </c>
      <c r="N29" s="38">
        <v>56555</v>
      </c>
    </row>
    <row r="30" spans="2:14" x14ac:dyDescent="0.25">
      <c r="B30" s="37">
        <v>1997</v>
      </c>
      <c r="C30" s="48">
        <v>60995</v>
      </c>
      <c r="D30" s="58">
        <v>55496</v>
      </c>
      <c r="E30" s="39">
        <v>82957</v>
      </c>
      <c r="F30" s="58">
        <v>54619</v>
      </c>
      <c r="G30" s="36">
        <v>182301</v>
      </c>
      <c r="H30" s="92">
        <v>477849</v>
      </c>
      <c r="I30" s="217">
        <v>672256</v>
      </c>
      <c r="J30" s="300">
        <v>635015</v>
      </c>
      <c r="K30" s="242">
        <v>408657</v>
      </c>
      <c r="L30" s="115">
        <v>211588</v>
      </c>
      <c r="M30" s="251">
        <v>65166</v>
      </c>
      <c r="N30" s="253">
        <v>58455</v>
      </c>
    </row>
    <row r="31" spans="2:14" x14ac:dyDescent="0.25">
      <c r="B31" s="37">
        <v>1996</v>
      </c>
      <c r="C31" s="57">
        <v>50604</v>
      </c>
      <c r="D31" s="58">
        <v>56462</v>
      </c>
      <c r="E31" s="27">
        <v>69517</v>
      </c>
      <c r="F31" s="69">
        <v>73462</v>
      </c>
      <c r="G31" s="108">
        <v>177831</v>
      </c>
      <c r="H31" s="55">
        <v>442730</v>
      </c>
      <c r="I31" s="116">
        <v>669291</v>
      </c>
      <c r="J31" s="285">
        <v>658613</v>
      </c>
      <c r="K31" s="232">
        <v>405585</v>
      </c>
      <c r="L31" s="140">
        <v>194353</v>
      </c>
      <c r="M31" s="48">
        <v>61799</v>
      </c>
      <c r="N31" s="77">
        <v>63508</v>
      </c>
    </row>
    <row r="32" spans="2:14" x14ac:dyDescent="0.25">
      <c r="B32" s="37">
        <v>1995</v>
      </c>
      <c r="C32" s="51">
        <v>72264</v>
      </c>
      <c r="D32" s="58">
        <v>55526</v>
      </c>
      <c r="E32" s="48">
        <v>62216</v>
      </c>
      <c r="F32" s="48">
        <v>63517</v>
      </c>
      <c r="G32" s="133">
        <v>107774</v>
      </c>
      <c r="H32" s="94">
        <v>401034</v>
      </c>
      <c r="I32" s="225">
        <v>643304</v>
      </c>
      <c r="J32" s="212">
        <v>718453</v>
      </c>
      <c r="K32" s="232">
        <v>404990</v>
      </c>
      <c r="L32" s="160">
        <v>237056</v>
      </c>
      <c r="M32" s="27">
        <v>69520</v>
      </c>
      <c r="N32" s="50">
        <v>42515</v>
      </c>
    </row>
    <row r="33" spans="2:14" x14ac:dyDescent="0.25">
      <c r="B33" s="37">
        <v>1994</v>
      </c>
      <c r="C33" s="27">
        <v>66336</v>
      </c>
      <c r="D33" s="57">
        <v>46474</v>
      </c>
      <c r="E33" s="48">
        <v>64501</v>
      </c>
      <c r="F33" s="69">
        <v>73383</v>
      </c>
      <c r="G33" s="49">
        <v>140442</v>
      </c>
      <c r="H33" s="247">
        <v>454741</v>
      </c>
      <c r="I33" s="300">
        <v>637208</v>
      </c>
      <c r="J33" s="387">
        <v>691826</v>
      </c>
      <c r="K33" s="298">
        <v>486600</v>
      </c>
      <c r="L33" s="118">
        <v>200637</v>
      </c>
      <c r="M33" s="251">
        <v>65256</v>
      </c>
      <c r="N33" s="50">
        <v>41046</v>
      </c>
    </row>
    <row r="34" spans="2:14" x14ac:dyDescent="0.25">
      <c r="B34" s="37">
        <v>1993</v>
      </c>
      <c r="C34" s="58">
        <v>53780</v>
      </c>
      <c r="D34" s="75">
        <v>39962</v>
      </c>
      <c r="E34" s="144">
        <v>52511</v>
      </c>
      <c r="F34" s="251">
        <v>65790</v>
      </c>
      <c r="G34" s="40">
        <v>120708</v>
      </c>
      <c r="H34" s="53">
        <v>424670</v>
      </c>
      <c r="I34" s="282">
        <v>623451</v>
      </c>
      <c r="J34" s="193">
        <v>654327</v>
      </c>
      <c r="K34" s="53">
        <v>423570</v>
      </c>
      <c r="L34" s="233">
        <v>230972</v>
      </c>
      <c r="M34" s="57">
        <v>48776</v>
      </c>
      <c r="N34" s="50">
        <v>41825</v>
      </c>
    </row>
    <row r="35" spans="2:14" x14ac:dyDescent="0.25">
      <c r="B35" s="37">
        <v>1992</v>
      </c>
      <c r="C35" s="48">
        <v>60038</v>
      </c>
      <c r="D35" s="57">
        <v>48476</v>
      </c>
      <c r="E35" s="126">
        <v>58478</v>
      </c>
      <c r="F35" s="39">
        <v>80217</v>
      </c>
      <c r="G35" s="166">
        <v>160788</v>
      </c>
      <c r="H35" s="242">
        <v>408630</v>
      </c>
      <c r="I35" s="283">
        <v>606764</v>
      </c>
      <c r="J35" s="282">
        <v>623634</v>
      </c>
      <c r="K35" s="286">
        <v>440843</v>
      </c>
      <c r="L35" s="164">
        <v>218570</v>
      </c>
      <c r="M35" s="57">
        <v>47490</v>
      </c>
      <c r="N35" s="199">
        <v>34940</v>
      </c>
    </row>
    <row r="36" spans="2:14" x14ac:dyDescent="0.25">
      <c r="B36" s="37">
        <v>1991</v>
      </c>
      <c r="C36" s="57">
        <v>50910</v>
      </c>
      <c r="D36" s="58">
        <v>57547</v>
      </c>
      <c r="E36" s="58">
        <v>56241</v>
      </c>
      <c r="F36" s="27">
        <v>67986</v>
      </c>
      <c r="G36" s="151">
        <v>118351</v>
      </c>
      <c r="H36" s="80">
        <v>434810</v>
      </c>
      <c r="I36" s="222">
        <v>614118</v>
      </c>
      <c r="J36" s="225">
        <v>642734</v>
      </c>
      <c r="K36" s="201">
        <v>385524</v>
      </c>
      <c r="L36" s="160">
        <v>237608</v>
      </c>
      <c r="M36" s="75">
        <v>43136</v>
      </c>
      <c r="N36" s="50">
        <v>42816</v>
      </c>
    </row>
    <row r="37" spans="2:14" x14ac:dyDescent="0.25">
      <c r="B37" s="37">
        <v>1990</v>
      </c>
      <c r="C37" s="58">
        <v>53565</v>
      </c>
      <c r="D37" s="57">
        <v>49896</v>
      </c>
      <c r="E37" s="251">
        <v>65280</v>
      </c>
      <c r="F37" s="48">
        <v>60274</v>
      </c>
      <c r="G37" s="133">
        <v>108881</v>
      </c>
      <c r="H37" s="80">
        <v>435279</v>
      </c>
      <c r="I37" s="257">
        <v>560806</v>
      </c>
      <c r="J37" s="43">
        <v>646018</v>
      </c>
      <c r="K37" s="30">
        <v>392873</v>
      </c>
      <c r="L37" s="74">
        <v>164130</v>
      </c>
      <c r="M37" s="69">
        <v>73064</v>
      </c>
      <c r="N37" s="199">
        <v>37257</v>
      </c>
    </row>
    <row r="38" spans="2:14" x14ac:dyDescent="0.25">
      <c r="B38" s="37">
        <v>1989</v>
      </c>
      <c r="C38" s="48">
        <v>60075</v>
      </c>
      <c r="D38" s="144">
        <v>52050</v>
      </c>
      <c r="E38" s="48">
        <v>60381</v>
      </c>
      <c r="F38" s="144">
        <v>52044</v>
      </c>
      <c r="G38" s="70">
        <v>92436</v>
      </c>
      <c r="H38" s="42">
        <v>370174</v>
      </c>
      <c r="I38" s="121">
        <v>590130</v>
      </c>
      <c r="J38" s="255">
        <v>600617</v>
      </c>
      <c r="K38" s="33">
        <v>358910</v>
      </c>
      <c r="L38" s="36">
        <v>183199</v>
      </c>
      <c r="M38" s="58">
        <v>54061</v>
      </c>
      <c r="N38" s="170">
        <v>28838</v>
      </c>
    </row>
    <row r="39" spans="2:14" x14ac:dyDescent="0.25">
      <c r="B39" s="37">
        <v>1988</v>
      </c>
      <c r="C39" s="126">
        <v>58824</v>
      </c>
      <c r="D39" s="144">
        <v>52367</v>
      </c>
      <c r="E39" s="58">
        <v>56677</v>
      </c>
      <c r="F39" s="58">
        <v>57933</v>
      </c>
      <c r="G39" s="65">
        <v>91676</v>
      </c>
      <c r="H39" s="79">
        <v>399197</v>
      </c>
      <c r="I39" s="62">
        <v>568028</v>
      </c>
      <c r="J39" s="222">
        <v>617184</v>
      </c>
      <c r="K39" s="42">
        <v>371318</v>
      </c>
      <c r="L39" s="108">
        <v>178657</v>
      </c>
      <c r="M39" s="58">
        <v>55402</v>
      </c>
      <c r="N39" s="199">
        <v>36948</v>
      </c>
    </row>
    <row r="40" spans="2:14" x14ac:dyDescent="0.25">
      <c r="B40" s="37">
        <v>1987</v>
      </c>
      <c r="C40" s="69">
        <v>77184</v>
      </c>
      <c r="D40" s="58">
        <v>52922</v>
      </c>
      <c r="E40" s="58">
        <v>54316</v>
      </c>
      <c r="F40" s="48">
        <v>59363</v>
      </c>
      <c r="G40" s="95">
        <v>136049</v>
      </c>
      <c r="H40" s="98">
        <v>365757</v>
      </c>
      <c r="I40" s="280">
        <v>546231</v>
      </c>
      <c r="J40" s="282">
        <v>621584</v>
      </c>
      <c r="K40" s="33">
        <v>359746</v>
      </c>
      <c r="L40" s="46">
        <v>171484</v>
      </c>
      <c r="M40" s="57">
        <v>50425</v>
      </c>
      <c r="N40" s="199">
        <v>36803</v>
      </c>
    </row>
    <row r="41" spans="2:14" x14ac:dyDescent="0.25">
      <c r="B41" s="37">
        <v>1986</v>
      </c>
      <c r="C41" s="69">
        <v>74949</v>
      </c>
      <c r="D41" s="67">
        <v>38588</v>
      </c>
      <c r="E41" s="58">
        <v>58001</v>
      </c>
      <c r="F41" s="27">
        <v>67259</v>
      </c>
      <c r="G41" s="83">
        <v>111710</v>
      </c>
      <c r="H41" s="85">
        <v>303208</v>
      </c>
      <c r="I41" s="280">
        <v>547751</v>
      </c>
      <c r="J41" s="225">
        <v>643670</v>
      </c>
      <c r="K41" s="72">
        <v>338915</v>
      </c>
      <c r="L41" s="88">
        <v>126243</v>
      </c>
      <c r="M41" s="89">
        <v>45674</v>
      </c>
      <c r="N41" s="327">
        <v>52266</v>
      </c>
    </row>
    <row r="42" spans="2:14" x14ac:dyDescent="0.25">
      <c r="B42" s="37">
        <v>1985</v>
      </c>
      <c r="C42" s="27">
        <v>68416</v>
      </c>
      <c r="D42" s="57">
        <v>47012</v>
      </c>
      <c r="E42" s="58">
        <v>55707</v>
      </c>
      <c r="F42" s="126">
        <v>58854</v>
      </c>
      <c r="G42" s="151">
        <v>117475</v>
      </c>
      <c r="H42" s="107">
        <v>327505</v>
      </c>
      <c r="I42" s="231">
        <v>501624</v>
      </c>
      <c r="J42" s="106">
        <v>585115</v>
      </c>
      <c r="K42" s="85">
        <v>304574</v>
      </c>
      <c r="L42" s="47">
        <v>87250</v>
      </c>
      <c r="M42" s="58">
        <v>52986</v>
      </c>
      <c r="N42" s="50">
        <v>42336</v>
      </c>
    </row>
    <row r="43" spans="2:14" x14ac:dyDescent="0.25">
      <c r="B43" s="37">
        <v>1984</v>
      </c>
      <c r="C43" s="57">
        <v>51124</v>
      </c>
      <c r="D43" s="57">
        <v>49126</v>
      </c>
      <c r="E43" s="57">
        <v>46210</v>
      </c>
      <c r="F43" s="57">
        <v>46736</v>
      </c>
      <c r="G43" s="69">
        <v>75806</v>
      </c>
      <c r="H43" s="85">
        <v>303393</v>
      </c>
      <c r="I43" s="274">
        <v>514848</v>
      </c>
      <c r="J43" s="343">
        <v>605465</v>
      </c>
      <c r="K43" s="33">
        <v>355768</v>
      </c>
      <c r="L43" s="70">
        <v>93927</v>
      </c>
      <c r="M43" s="58">
        <v>52850</v>
      </c>
      <c r="N43" s="199">
        <v>36195</v>
      </c>
    </row>
    <row r="44" spans="2:14" x14ac:dyDescent="0.25">
      <c r="B44" s="37">
        <v>1983</v>
      </c>
      <c r="C44" s="27">
        <v>67598</v>
      </c>
      <c r="D44" s="27">
        <v>70480</v>
      </c>
      <c r="E44" s="48">
        <v>60310</v>
      </c>
      <c r="F44" s="39">
        <v>79542</v>
      </c>
      <c r="G44" s="65">
        <v>91340</v>
      </c>
      <c r="H44" s="63">
        <v>322393</v>
      </c>
      <c r="I44" s="226">
        <v>552473</v>
      </c>
      <c r="J44" s="282">
        <v>625132</v>
      </c>
      <c r="K44" s="248">
        <v>432745</v>
      </c>
      <c r="L44" s="140">
        <v>193914</v>
      </c>
      <c r="M44" s="69">
        <v>76969</v>
      </c>
      <c r="N44" s="360">
        <v>26110</v>
      </c>
    </row>
    <row r="45" spans="2:14" x14ac:dyDescent="0.25">
      <c r="B45" s="37">
        <v>1982</v>
      </c>
      <c r="C45" s="251">
        <v>65547</v>
      </c>
      <c r="D45" s="48">
        <v>59558</v>
      </c>
      <c r="E45" s="251">
        <v>64554</v>
      </c>
      <c r="F45" s="69">
        <v>74092</v>
      </c>
      <c r="G45" s="133">
        <v>106375</v>
      </c>
      <c r="H45" s="98">
        <v>366311</v>
      </c>
      <c r="I45" s="326">
        <v>573923</v>
      </c>
      <c r="J45" s="222">
        <v>613132</v>
      </c>
      <c r="K45" s="33">
        <v>360870</v>
      </c>
      <c r="L45" s="108">
        <v>177760</v>
      </c>
      <c r="M45" s="57">
        <v>51377</v>
      </c>
      <c r="N45" s="68">
        <v>50617</v>
      </c>
    </row>
    <row r="46" spans="2:14" x14ac:dyDescent="0.25">
      <c r="B46" s="37">
        <v>1981</v>
      </c>
      <c r="C46" s="144">
        <v>52645</v>
      </c>
      <c r="D46" s="57">
        <v>47256</v>
      </c>
      <c r="E46" s="48">
        <v>63637</v>
      </c>
      <c r="F46" s="123">
        <v>78529</v>
      </c>
      <c r="G46" s="52">
        <v>130744</v>
      </c>
      <c r="H46" s="286">
        <v>439671</v>
      </c>
      <c r="I46" s="217">
        <v>674786</v>
      </c>
      <c r="J46" s="217">
        <v>677202</v>
      </c>
      <c r="K46" s="295">
        <v>430738</v>
      </c>
      <c r="L46" s="118">
        <v>202193</v>
      </c>
      <c r="M46" s="144">
        <v>51650</v>
      </c>
      <c r="N46" s="77">
        <v>62191</v>
      </c>
    </row>
    <row r="47" spans="2:14" x14ac:dyDescent="0.25">
      <c r="B47" s="37">
        <v>1980</v>
      </c>
      <c r="C47" s="75">
        <v>42902</v>
      </c>
      <c r="D47" s="48">
        <v>59403</v>
      </c>
      <c r="E47" s="126">
        <v>58790</v>
      </c>
      <c r="F47" s="48">
        <v>64299</v>
      </c>
      <c r="G47" s="70">
        <v>93210</v>
      </c>
      <c r="H47" s="242">
        <v>410449</v>
      </c>
      <c r="I47" s="326">
        <v>573465</v>
      </c>
      <c r="J47" s="54">
        <v>609383</v>
      </c>
      <c r="K47" s="30">
        <v>389771</v>
      </c>
      <c r="L47" s="41">
        <v>219495</v>
      </c>
      <c r="M47" s="57">
        <v>51344</v>
      </c>
      <c r="N47" s="119">
        <v>69426</v>
      </c>
    </row>
    <row r="48" spans="2:14" x14ac:dyDescent="0.25">
      <c r="B48" s="25">
        <v>1979</v>
      </c>
      <c r="C48" s="185">
        <v>53585</v>
      </c>
      <c r="D48" s="414">
        <v>85931</v>
      </c>
      <c r="E48" s="317">
        <v>75070</v>
      </c>
      <c r="F48" s="184">
        <v>66873</v>
      </c>
      <c r="G48" s="413">
        <v>79577</v>
      </c>
      <c r="H48" s="412">
        <v>368257</v>
      </c>
      <c r="I48" s="411">
        <v>553294</v>
      </c>
      <c r="J48" s="410">
        <v>600221</v>
      </c>
      <c r="K48" s="409">
        <v>376202</v>
      </c>
      <c r="L48" s="408">
        <v>198374</v>
      </c>
      <c r="M48" s="177">
        <v>50283</v>
      </c>
      <c r="N48" s="407">
        <v>60863</v>
      </c>
    </row>
    <row r="49" ht="8.1" customHeight="1" x14ac:dyDescent="0.25"/>
  </sheetData>
  <mergeCells count="2">
    <mergeCell ref="B2:N2"/>
    <mergeCell ref="B4:N4"/>
  </mergeCells>
  <pageMargins left="0.25" right="0.25" top="0.5" bottom="0.827090157480315" header="0.5" footer="0.5"/>
  <pageSetup orientation="portrait" horizontalDpi="300" verticalDpi="300"/>
  <headerFooter alignWithMargins="0">
    <oddFooter>&amp;L&amp;"Arial,Regular"&amp;10&amp;F &amp;C&amp;"Arial,Regular"&amp;10Page &amp;P of &amp;N &amp;R&amp;"Arial,Regular"&amp;10 10/28/2021 6:32:41 PM</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7B21B-AD4C-470B-BC8C-7EB67B7E3A66}">
  <dimension ref="B1:H20"/>
  <sheetViews>
    <sheetView showGridLines="0" workbookViewId="0">
      <selection activeCell="C28" sqref="C28"/>
    </sheetView>
  </sheetViews>
  <sheetFormatPr defaultRowHeight="15" x14ac:dyDescent="0.25"/>
  <cols>
    <col min="1" max="1" width="1.42578125" style="175" customWidth="1"/>
    <col min="2" max="2" width="16.140625" style="175" customWidth="1"/>
    <col min="3" max="3" width="49.42578125" style="175" customWidth="1"/>
    <col min="4" max="4" width="13.7109375" style="175" customWidth="1"/>
    <col min="5" max="5" width="11" style="175" customWidth="1"/>
    <col min="6" max="6" width="0" style="175" hidden="1" customWidth="1"/>
    <col min="7" max="7" width="24.140625" style="175" customWidth="1"/>
    <col min="8" max="8" width="0.5703125" style="175" customWidth="1"/>
    <col min="9" max="9" width="255" style="175" customWidth="1"/>
    <col min="10" max="16384" width="9.140625" style="175"/>
  </cols>
  <sheetData>
    <row r="1" spans="2:8" ht="7.9" customHeight="1" x14ac:dyDescent="0.25"/>
    <row r="2" spans="2:8" ht="20.45" customHeight="1" x14ac:dyDescent="0.25">
      <c r="B2" s="562" t="s">
        <v>0</v>
      </c>
      <c r="C2" s="563"/>
      <c r="D2" s="563"/>
      <c r="E2" s="563"/>
      <c r="F2" s="563"/>
      <c r="G2" s="563"/>
      <c r="H2" s="563"/>
    </row>
    <row r="3" spans="2:8" ht="2.1" customHeight="1" x14ac:dyDescent="0.25"/>
    <row r="4" spans="2:8" ht="18" customHeight="1" x14ac:dyDescent="0.25">
      <c r="B4" s="565" t="s">
        <v>1</v>
      </c>
      <c r="C4" s="563"/>
      <c r="D4" s="563"/>
      <c r="E4" s="563"/>
      <c r="F4" s="563"/>
      <c r="G4" s="563"/>
    </row>
    <row r="5" spans="2:8" ht="2.85" customHeight="1" x14ac:dyDescent="0.25"/>
    <row r="6" spans="2:8" ht="12.75" customHeight="1" x14ac:dyDescent="0.25">
      <c r="B6" s="564" t="s">
        <v>2</v>
      </c>
      <c r="C6" s="563"/>
      <c r="D6" s="563"/>
      <c r="E6" s="563"/>
      <c r="F6" s="563"/>
      <c r="G6" s="563"/>
      <c r="H6" s="563"/>
    </row>
    <row r="7" spans="2:8" ht="5.0999999999999996" customHeight="1" x14ac:dyDescent="0.25"/>
    <row r="8" spans="2:8" ht="25.5" x14ac:dyDescent="0.25">
      <c r="B8" s="549" t="s">
        <v>3</v>
      </c>
      <c r="C8" s="548" t="s">
        <v>4</v>
      </c>
      <c r="D8" s="547" t="s">
        <v>5</v>
      </c>
      <c r="E8" s="546" t="s">
        <v>6</v>
      </c>
    </row>
    <row r="9" spans="2:8" x14ac:dyDescent="0.25">
      <c r="B9" s="566" t="s">
        <v>20</v>
      </c>
      <c r="C9" s="543" t="s">
        <v>8</v>
      </c>
      <c r="D9" s="545" t="s">
        <v>8</v>
      </c>
      <c r="E9" s="544" t="s">
        <v>8</v>
      </c>
    </row>
    <row r="10" spans="2:8" x14ac:dyDescent="0.25">
      <c r="B10" s="567"/>
      <c r="C10" s="543" t="s">
        <v>21</v>
      </c>
      <c r="D10" s="542">
        <v>11534868.74</v>
      </c>
      <c r="E10" s="541">
        <v>8.9509462027447695E-2</v>
      </c>
    </row>
    <row r="11" spans="2:8" x14ac:dyDescent="0.25">
      <c r="B11" s="567"/>
      <c r="C11" s="543" t="s">
        <v>22</v>
      </c>
      <c r="D11" s="542">
        <v>1629277</v>
      </c>
      <c r="E11" s="541">
        <v>6.0787297197171998E-2</v>
      </c>
    </row>
    <row r="12" spans="2:8" x14ac:dyDescent="0.25">
      <c r="B12" s="567"/>
      <c r="C12" s="543" t="s">
        <v>23</v>
      </c>
      <c r="D12" s="542">
        <v>88898</v>
      </c>
      <c r="E12" s="541">
        <v>-6.9861365419827404E-2</v>
      </c>
    </row>
    <row r="13" spans="2:8" x14ac:dyDescent="0.25">
      <c r="B13" s="567"/>
      <c r="C13" s="543" t="s">
        <v>24</v>
      </c>
      <c r="D13" s="542">
        <v>55196</v>
      </c>
      <c r="E13" s="541">
        <v>-0.10025103511231399</v>
      </c>
    </row>
    <row r="14" spans="2:8" x14ac:dyDescent="0.25">
      <c r="B14" s="567"/>
      <c r="C14" s="543" t="s">
        <v>25</v>
      </c>
      <c r="D14" s="542">
        <v>282944</v>
      </c>
      <c r="E14" s="541">
        <v>8.9830599872121802E-2</v>
      </c>
    </row>
    <row r="15" spans="2:8" x14ac:dyDescent="0.25">
      <c r="B15" s="567"/>
      <c r="C15" s="543" t="s">
        <v>26</v>
      </c>
      <c r="D15" s="542">
        <v>4492330.04</v>
      </c>
      <c r="E15" s="541">
        <v>3.7975130094570098E-2</v>
      </c>
    </row>
    <row r="16" spans="2:8" x14ac:dyDescent="0.25">
      <c r="B16" s="567"/>
      <c r="C16" s="543" t="s">
        <v>27</v>
      </c>
      <c r="D16" s="542">
        <v>149971</v>
      </c>
      <c r="E16" s="541">
        <v>-0.123027893105666</v>
      </c>
    </row>
    <row r="17" spans="2:5" x14ac:dyDescent="0.25">
      <c r="B17" s="567"/>
      <c r="C17" s="543" t="s">
        <v>28</v>
      </c>
      <c r="D17" s="542">
        <v>41026</v>
      </c>
      <c r="E17" s="541">
        <v>-0.104646341197268</v>
      </c>
    </row>
    <row r="18" spans="2:5" x14ac:dyDescent="0.25">
      <c r="B18" s="567"/>
      <c r="C18" s="543" t="s">
        <v>29</v>
      </c>
      <c r="D18" s="542">
        <v>315957</v>
      </c>
      <c r="E18" s="541">
        <v>-0.49910031881213501</v>
      </c>
    </row>
    <row r="19" spans="2:5" x14ac:dyDescent="0.25">
      <c r="B19" s="568"/>
      <c r="C19" s="540" t="s">
        <v>30</v>
      </c>
      <c r="D19" s="539">
        <v>18590467.780000001</v>
      </c>
      <c r="E19" s="538">
        <v>4.9404550326269003E-2</v>
      </c>
    </row>
    <row r="20" spans="2:5" x14ac:dyDescent="0.25">
      <c r="B20" s="537" t="s">
        <v>31</v>
      </c>
      <c r="C20" s="536" t="s">
        <v>32</v>
      </c>
      <c r="D20" s="535">
        <v>18590467.780000001</v>
      </c>
      <c r="E20" s="534">
        <v>4.9404550326269003E-2</v>
      </c>
    </row>
  </sheetData>
  <mergeCells count="4">
    <mergeCell ref="B2:H2"/>
    <mergeCell ref="B4:G4"/>
    <mergeCell ref="B6:H6"/>
    <mergeCell ref="B9:B19"/>
  </mergeCells>
  <conditionalFormatting sqref="D10:D18">
    <cfRule type="colorScale" priority="1">
      <colorScale>
        <cfvo type="min"/>
        <cfvo type="max"/>
        <color rgb="FFFCFCFF"/>
        <color rgb="FF63BE7B"/>
      </colorScale>
    </cfRule>
  </conditionalFormatting>
  <pageMargins left="0.5" right="0.5" top="0.5" bottom="1.09792007874016" header="0.5" footer="0.5"/>
  <pageSetup orientation="portrait" horizontalDpi="300" verticalDpi="300"/>
  <headerFooter alignWithMargins="0">
    <oddFooter>&amp;L&amp;"Arial,Regular"&amp;10 10/30/2021 4:10:40 PM 
&amp;"-,Regular"&amp;F 
&amp;"-,Regular"Page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E0508-3D60-4601-93EB-C7C94C91F70E}">
  <dimension ref="B1:N49"/>
  <sheetViews>
    <sheetView showGridLines="0" topLeftCell="A13" workbookViewId="0">
      <selection activeCell="L40" sqref="L40"/>
    </sheetView>
  </sheetViews>
  <sheetFormatPr defaultRowHeight="15" x14ac:dyDescent="0.25"/>
  <cols>
    <col min="1" max="1" width="1.42578125" style="12" customWidth="1"/>
    <col min="2" max="2" width="7.5703125" style="12" customWidth="1"/>
    <col min="3" max="13" width="8.28515625" style="12" customWidth="1"/>
    <col min="14" max="14" width="8.140625" style="12" customWidth="1"/>
    <col min="15" max="15" width="0" style="12" hidden="1" customWidth="1"/>
    <col min="16" max="16" width="1.140625" style="12" customWidth="1"/>
    <col min="17" max="16384" width="9.140625" style="12"/>
  </cols>
  <sheetData>
    <row r="1" spans="2:14" ht="9.4" customHeight="1" x14ac:dyDescent="0.25"/>
    <row r="2" spans="2:14" ht="20.45" customHeight="1" x14ac:dyDescent="0.25">
      <c r="B2" s="562" t="s">
        <v>56</v>
      </c>
      <c r="C2" s="563"/>
      <c r="D2" s="563"/>
      <c r="E2" s="563"/>
      <c r="F2" s="563"/>
      <c r="G2" s="563"/>
      <c r="H2" s="563"/>
      <c r="I2" s="563"/>
      <c r="J2" s="563"/>
      <c r="K2" s="563"/>
      <c r="L2" s="563"/>
      <c r="M2" s="563"/>
      <c r="N2" s="563"/>
    </row>
    <row r="3" spans="2:14" ht="5.85" customHeight="1" x14ac:dyDescent="0.25"/>
    <row r="4" spans="2:14" ht="13.5" customHeight="1" x14ac:dyDescent="0.25">
      <c r="B4" s="564" t="s">
        <v>45</v>
      </c>
      <c r="C4" s="563"/>
      <c r="D4" s="563"/>
      <c r="E4" s="563"/>
      <c r="F4" s="563"/>
      <c r="G4" s="563"/>
      <c r="H4" s="563"/>
      <c r="I4" s="563"/>
      <c r="J4" s="563"/>
      <c r="K4" s="563"/>
      <c r="L4" s="563"/>
      <c r="M4" s="563"/>
      <c r="N4" s="563"/>
    </row>
    <row r="5" spans="2:14" ht="10.35" customHeight="1" x14ac:dyDescent="0.25"/>
    <row r="6" spans="2:14" x14ac:dyDescent="0.25">
      <c r="B6" s="174" t="s">
        <v>8</v>
      </c>
      <c r="C6" s="173" t="s">
        <v>44</v>
      </c>
      <c r="D6" s="173" t="s">
        <v>43</v>
      </c>
      <c r="E6" s="173" t="s">
        <v>42</v>
      </c>
      <c r="F6" s="173" t="s">
        <v>41</v>
      </c>
      <c r="G6" s="173" t="s">
        <v>40</v>
      </c>
      <c r="H6" s="173" t="s">
        <v>39</v>
      </c>
      <c r="I6" s="173" t="s">
        <v>38</v>
      </c>
      <c r="J6" s="173" t="s">
        <v>37</v>
      </c>
      <c r="K6" s="173" t="s">
        <v>36</v>
      </c>
      <c r="L6" s="173" t="s">
        <v>35</v>
      </c>
      <c r="M6" s="173" t="s">
        <v>34</v>
      </c>
      <c r="N6" s="172" t="s">
        <v>33</v>
      </c>
    </row>
    <row r="7" spans="2:14" x14ac:dyDescent="0.25">
      <c r="B7" s="37">
        <v>2020</v>
      </c>
      <c r="C7" s="49">
        <v>493744</v>
      </c>
      <c r="D7" s="74">
        <v>574174</v>
      </c>
      <c r="E7" s="41">
        <v>763211</v>
      </c>
      <c r="F7" s="153">
        <v>860826</v>
      </c>
      <c r="G7" s="244">
        <v>1209816</v>
      </c>
      <c r="H7" s="192">
        <v>1647656</v>
      </c>
      <c r="I7" s="80">
        <v>1457864</v>
      </c>
      <c r="J7" s="128">
        <v>1520740</v>
      </c>
      <c r="K7" s="97">
        <v>1782029</v>
      </c>
      <c r="L7" s="258">
        <v>1873218</v>
      </c>
      <c r="M7" s="42">
        <v>1238425</v>
      </c>
      <c r="N7" s="445">
        <v>677782</v>
      </c>
    </row>
    <row r="8" spans="2:14" x14ac:dyDescent="0.25">
      <c r="B8" s="37">
        <v>2019</v>
      </c>
      <c r="C8" s="70">
        <v>346381</v>
      </c>
      <c r="D8" s="56">
        <v>472547</v>
      </c>
      <c r="E8" s="118">
        <v>702102</v>
      </c>
      <c r="F8" s="87">
        <v>1215176</v>
      </c>
      <c r="G8" s="229">
        <v>1505593</v>
      </c>
      <c r="H8" s="238">
        <v>1686773</v>
      </c>
      <c r="I8" s="274">
        <v>1706627</v>
      </c>
      <c r="J8" s="216">
        <v>1845584</v>
      </c>
      <c r="K8" s="73">
        <v>1712713</v>
      </c>
      <c r="L8" s="277">
        <v>1865647</v>
      </c>
      <c r="M8" s="42">
        <v>1245446</v>
      </c>
      <c r="N8" s="445">
        <v>671496</v>
      </c>
    </row>
    <row r="9" spans="2:14" x14ac:dyDescent="0.25">
      <c r="B9" s="37">
        <v>2018</v>
      </c>
      <c r="C9" s="135">
        <v>366936</v>
      </c>
      <c r="D9" s="52">
        <v>466447</v>
      </c>
      <c r="E9" s="137">
        <v>645333</v>
      </c>
      <c r="F9" s="230">
        <v>1230254</v>
      </c>
      <c r="G9" s="213">
        <v>1380687</v>
      </c>
      <c r="H9" s="250">
        <v>1749687</v>
      </c>
      <c r="I9" s="238">
        <v>1695084</v>
      </c>
      <c r="J9" s="231">
        <v>1661800</v>
      </c>
      <c r="K9" s="226">
        <v>1823002</v>
      </c>
      <c r="L9" s="121">
        <v>1936529</v>
      </c>
      <c r="M9" s="244">
        <v>1211461</v>
      </c>
      <c r="N9" s="444">
        <v>523198</v>
      </c>
    </row>
    <row r="10" spans="2:14" x14ac:dyDescent="0.25">
      <c r="B10" s="37">
        <v>2017</v>
      </c>
      <c r="C10" s="46">
        <v>603275</v>
      </c>
      <c r="D10" s="60">
        <v>684811</v>
      </c>
      <c r="E10" s="164">
        <v>749482</v>
      </c>
      <c r="F10" s="33">
        <v>1208278</v>
      </c>
      <c r="G10" s="237">
        <v>1593723</v>
      </c>
      <c r="H10" s="97">
        <v>1773998</v>
      </c>
      <c r="I10" s="277">
        <v>1853833</v>
      </c>
      <c r="J10" s="111">
        <v>1909321</v>
      </c>
      <c r="K10" s="62">
        <v>1873852</v>
      </c>
      <c r="L10" s="226">
        <v>1816275</v>
      </c>
      <c r="M10" s="120">
        <v>1418013</v>
      </c>
      <c r="N10" s="294">
        <v>608904</v>
      </c>
    </row>
    <row r="11" spans="2:14" x14ac:dyDescent="0.25">
      <c r="B11" s="37">
        <v>2016</v>
      </c>
      <c r="C11" s="88">
        <v>450737</v>
      </c>
      <c r="D11" s="40">
        <v>433266</v>
      </c>
      <c r="E11" s="138">
        <v>839602</v>
      </c>
      <c r="F11" s="107">
        <v>1092182</v>
      </c>
      <c r="G11" s="295">
        <v>1435847</v>
      </c>
      <c r="H11" s="252">
        <v>1742474</v>
      </c>
      <c r="I11" s="110">
        <v>1723742</v>
      </c>
      <c r="J11" s="250">
        <v>1751852</v>
      </c>
      <c r="K11" s="231">
        <v>1659155</v>
      </c>
      <c r="L11" s="388">
        <v>1954950</v>
      </c>
      <c r="M11" s="98">
        <v>1222924</v>
      </c>
      <c r="N11" s="427">
        <v>868847</v>
      </c>
    </row>
    <row r="12" spans="2:14" x14ac:dyDescent="0.25">
      <c r="B12" s="37">
        <v>2015</v>
      </c>
      <c r="C12" s="200">
        <v>529823</v>
      </c>
      <c r="D12" s="65">
        <v>342861</v>
      </c>
      <c r="E12" s="166">
        <v>565341</v>
      </c>
      <c r="F12" s="63">
        <v>1080067</v>
      </c>
      <c r="G12" s="53">
        <v>1406028</v>
      </c>
      <c r="H12" s="258">
        <v>1870910</v>
      </c>
      <c r="I12" s="250">
        <v>1759692</v>
      </c>
      <c r="J12" s="257">
        <v>1849457</v>
      </c>
      <c r="K12" s="195">
        <v>1801576</v>
      </c>
      <c r="L12" s="195">
        <v>1804356</v>
      </c>
      <c r="M12" s="81">
        <v>1174534</v>
      </c>
      <c r="N12" s="427">
        <v>869958</v>
      </c>
    </row>
    <row r="13" spans="2:14" x14ac:dyDescent="0.25">
      <c r="B13" s="37">
        <v>2014</v>
      </c>
      <c r="C13" s="135">
        <v>372916</v>
      </c>
      <c r="D13" s="126">
        <v>234247</v>
      </c>
      <c r="E13" s="95">
        <v>485618</v>
      </c>
      <c r="F13" s="63">
        <v>1080792</v>
      </c>
      <c r="G13" s="213">
        <v>1380856</v>
      </c>
      <c r="H13" s="298">
        <v>1607713</v>
      </c>
      <c r="I13" s="86">
        <v>1614833</v>
      </c>
      <c r="J13" s="303">
        <v>1728615</v>
      </c>
      <c r="K13" s="245">
        <v>1679458</v>
      </c>
      <c r="L13" s="228">
        <v>1914541</v>
      </c>
      <c r="M13" s="236">
        <v>1252711</v>
      </c>
      <c r="N13" s="443">
        <v>589449</v>
      </c>
    </row>
    <row r="14" spans="2:14" x14ac:dyDescent="0.25">
      <c r="B14" s="37">
        <v>2013</v>
      </c>
      <c r="C14" s="135">
        <v>378631</v>
      </c>
      <c r="D14" s="70">
        <v>352042</v>
      </c>
      <c r="E14" s="83">
        <v>402981</v>
      </c>
      <c r="F14" s="105">
        <v>899950</v>
      </c>
      <c r="G14" s="33">
        <v>1198785</v>
      </c>
      <c r="H14" s="237">
        <v>1601958</v>
      </c>
      <c r="I14" s="101">
        <v>1481644</v>
      </c>
      <c r="J14" s="295">
        <v>1429948</v>
      </c>
      <c r="K14" s="278">
        <v>1533175</v>
      </c>
      <c r="L14" s="231">
        <v>1660640</v>
      </c>
      <c r="M14" s="201">
        <v>1277667</v>
      </c>
      <c r="N14" s="437">
        <v>659947</v>
      </c>
    </row>
    <row r="15" spans="2:14" x14ac:dyDescent="0.25">
      <c r="B15" s="37">
        <v>2012</v>
      </c>
      <c r="C15" s="124">
        <v>582016</v>
      </c>
      <c r="D15" s="145">
        <v>668575</v>
      </c>
      <c r="E15" s="114">
        <v>816614</v>
      </c>
      <c r="F15" s="72">
        <v>1139872</v>
      </c>
      <c r="G15" s="278">
        <v>1532384</v>
      </c>
      <c r="H15" s="237">
        <v>1593147</v>
      </c>
      <c r="I15" s="97">
        <v>1781494</v>
      </c>
      <c r="J15" s="277">
        <v>1857984</v>
      </c>
      <c r="K15" s="238">
        <v>1693569</v>
      </c>
      <c r="L15" s="44">
        <v>1629179</v>
      </c>
      <c r="M15" s="42">
        <v>1243937</v>
      </c>
      <c r="N15" s="442">
        <v>666288</v>
      </c>
    </row>
    <row r="16" spans="2:14" x14ac:dyDescent="0.25">
      <c r="B16" s="37">
        <v>2011</v>
      </c>
      <c r="C16" s="200">
        <v>527286</v>
      </c>
      <c r="D16" s="74">
        <v>565896</v>
      </c>
      <c r="E16" s="41">
        <v>761342</v>
      </c>
      <c r="F16" s="93">
        <v>1062761</v>
      </c>
      <c r="G16" s="320">
        <v>1358905</v>
      </c>
      <c r="H16" s="226">
        <v>1824204</v>
      </c>
      <c r="I16" s="257">
        <v>1847645</v>
      </c>
      <c r="J16" s="277">
        <v>1852706</v>
      </c>
      <c r="K16" s="245">
        <v>1680679</v>
      </c>
      <c r="L16" s="255">
        <v>1980459</v>
      </c>
      <c r="M16" s="239">
        <v>1271845</v>
      </c>
      <c r="N16" s="441">
        <v>648719</v>
      </c>
    </row>
    <row r="17" spans="2:14" x14ac:dyDescent="0.25">
      <c r="B17" s="37">
        <v>2010</v>
      </c>
      <c r="C17" s="221">
        <v>70314</v>
      </c>
      <c r="D17" s="157">
        <v>53873</v>
      </c>
      <c r="E17" s="74">
        <v>571827</v>
      </c>
      <c r="F17" s="63">
        <v>1066490</v>
      </c>
      <c r="G17" s="91">
        <v>1382702</v>
      </c>
      <c r="H17" s="195">
        <v>1793862</v>
      </c>
      <c r="I17" s="257">
        <v>1847740</v>
      </c>
      <c r="J17" s="62">
        <v>1885754</v>
      </c>
      <c r="K17" s="62">
        <v>1889014</v>
      </c>
      <c r="L17" s="193">
        <v>2148983</v>
      </c>
      <c r="M17" s="101">
        <v>1479035</v>
      </c>
      <c r="N17" s="158">
        <v>327524</v>
      </c>
    </row>
    <row r="18" spans="2:14" x14ac:dyDescent="0.25">
      <c r="B18" s="37">
        <v>2009</v>
      </c>
      <c r="C18" s="166">
        <v>562762</v>
      </c>
      <c r="D18" s="113">
        <v>657386</v>
      </c>
      <c r="E18" s="161">
        <v>732409</v>
      </c>
      <c r="F18" s="78">
        <v>1163221</v>
      </c>
      <c r="G18" s="101">
        <v>1482851</v>
      </c>
      <c r="H18" s="216">
        <v>1846536</v>
      </c>
      <c r="I18" s="106">
        <v>1920559</v>
      </c>
      <c r="J18" s="228">
        <v>1912578</v>
      </c>
      <c r="K18" s="303">
        <v>1734538</v>
      </c>
      <c r="L18" s="121">
        <v>1949989</v>
      </c>
      <c r="M18" s="55">
        <v>1468998</v>
      </c>
      <c r="N18" s="279">
        <v>504489</v>
      </c>
    </row>
    <row r="19" spans="2:14" x14ac:dyDescent="0.25">
      <c r="B19" s="37">
        <v>2008</v>
      </c>
      <c r="C19" s="142">
        <v>553087</v>
      </c>
      <c r="D19" s="115">
        <v>731072</v>
      </c>
      <c r="E19" s="149">
        <v>852921</v>
      </c>
      <c r="F19" s="78">
        <v>1150314</v>
      </c>
      <c r="G19" s="53">
        <v>1413113</v>
      </c>
      <c r="H19" s="121">
        <v>1937646</v>
      </c>
      <c r="I19" s="216">
        <v>1839065</v>
      </c>
      <c r="J19" s="222">
        <v>2023946</v>
      </c>
      <c r="K19" s="250">
        <v>1750134</v>
      </c>
      <c r="L19" s="121">
        <v>1952360</v>
      </c>
      <c r="M19" s="242">
        <v>1363425</v>
      </c>
      <c r="N19" s="440">
        <v>742224</v>
      </c>
    </row>
    <row r="20" spans="2:14" x14ac:dyDescent="0.25">
      <c r="B20" s="37">
        <v>2007</v>
      </c>
      <c r="C20" s="164">
        <v>748828</v>
      </c>
      <c r="D20" s="74">
        <v>568539</v>
      </c>
      <c r="E20" s="143">
        <v>1003557</v>
      </c>
      <c r="F20" s="143">
        <v>1015570</v>
      </c>
      <c r="G20" s="92">
        <v>1584329</v>
      </c>
      <c r="H20" s="106">
        <v>1924517</v>
      </c>
      <c r="I20" s="406">
        <v>1935353</v>
      </c>
      <c r="J20" s="193">
        <v>2149933</v>
      </c>
      <c r="K20" s="326">
        <v>1890132</v>
      </c>
      <c r="L20" s="43">
        <v>2124057</v>
      </c>
      <c r="M20" s="198">
        <v>1563469</v>
      </c>
      <c r="N20" s="271">
        <v>844002</v>
      </c>
    </row>
    <row r="21" spans="2:14" x14ac:dyDescent="0.25">
      <c r="B21" s="37">
        <v>2006</v>
      </c>
      <c r="C21" s="129">
        <v>722292</v>
      </c>
      <c r="D21" s="71">
        <v>708968</v>
      </c>
      <c r="E21" s="141">
        <v>874651</v>
      </c>
      <c r="F21" s="42">
        <v>1232875</v>
      </c>
      <c r="G21" s="110">
        <v>1725193</v>
      </c>
      <c r="H21" s="343">
        <v>1996772</v>
      </c>
      <c r="I21" s="193">
        <v>2160346</v>
      </c>
      <c r="J21" s="340">
        <v>2294159</v>
      </c>
      <c r="K21" s="116">
        <v>2203289</v>
      </c>
      <c r="L21" s="324">
        <v>2566933</v>
      </c>
      <c r="M21" s="192">
        <v>1651527</v>
      </c>
      <c r="N21" s="439">
        <v>816473</v>
      </c>
    </row>
    <row r="22" spans="2:14" x14ac:dyDescent="0.25">
      <c r="B22" s="37">
        <v>2005</v>
      </c>
      <c r="C22" s="161">
        <v>744418</v>
      </c>
      <c r="D22" s="118">
        <v>699904</v>
      </c>
      <c r="E22" s="164">
        <v>749779</v>
      </c>
      <c r="F22" s="63">
        <v>1079691</v>
      </c>
      <c r="G22" s="238">
        <v>1693209</v>
      </c>
      <c r="H22" s="116">
        <v>2204378</v>
      </c>
      <c r="I22" s="321">
        <v>2581882</v>
      </c>
      <c r="J22" s="225">
        <v>2116406</v>
      </c>
      <c r="K22" s="106">
        <v>1923669</v>
      </c>
      <c r="L22" s="62">
        <v>1876212</v>
      </c>
      <c r="M22" s="298">
        <v>1604486</v>
      </c>
      <c r="N22" s="294">
        <v>608533</v>
      </c>
    </row>
    <row r="23" spans="2:14" x14ac:dyDescent="0.25">
      <c r="B23" s="37">
        <v>2004</v>
      </c>
      <c r="C23" s="113">
        <v>659175</v>
      </c>
      <c r="D23" s="118">
        <v>698408</v>
      </c>
      <c r="E23" s="114">
        <v>819472</v>
      </c>
      <c r="F23" s="246">
        <v>1293711</v>
      </c>
      <c r="G23" s="198">
        <v>1568045</v>
      </c>
      <c r="H23" s="403">
        <v>2064168</v>
      </c>
      <c r="I23" s="341">
        <v>2342753</v>
      </c>
      <c r="J23" s="341">
        <v>2343624</v>
      </c>
      <c r="K23" s="226">
        <v>1820150</v>
      </c>
      <c r="L23" s="225">
        <v>2119417</v>
      </c>
      <c r="M23" s="198">
        <v>1564906</v>
      </c>
      <c r="N23" s="438">
        <v>705287</v>
      </c>
    </row>
    <row r="24" spans="2:14" x14ac:dyDescent="0.25">
      <c r="B24" s="37">
        <v>2003</v>
      </c>
      <c r="C24" s="60">
        <v>682622</v>
      </c>
      <c r="D24" s="49">
        <v>497725</v>
      </c>
      <c r="E24" s="115">
        <v>729985</v>
      </c>
      <c r="F24" s="30">
        <v>1300907</v>
      </c>
      <c r="G24" s="229">
        <v>1499953</v>
      </c>
      <c r="H24" s="54">
        <v>2006434</v>
      </c>
      <c r="I24" s="205">
        <v>2486371</v>
      </c>
      <c r="J24" s="342">
        <v>2440653</v>
      </c>
      <c r="K24" s="193">
        <v>2151104</v>
      </c>
      <c r="L24" s="340">
        <v>2298835</v>
      </c>
      <c r="M24" s="92">
        <v>1592650</v>
      </c>
      <c r="N24" s="437">
        <v>656812</v>
      </c>
    </row>
    <row r="25" spans="2:14" x14ac:dyDescent="0.25">
      <c r="B25" s="37">
        <v>2002</v>
      </c>
      <c r="C25" s="140">
        <v>674825</v>
      </c>
      <c r="D25" s="63">
        <v>1075853</v>
      </c>
      <c r="E25" s="78">
        <v>1161632</v>
      </c>
      <c r="F25" s="286">
        <v>1461550</v>
      </c>
      <c r="G25" s="106">
        <v>1931070</v>
      </c>
      <c r="H25" s="319">
        <v>2435664</v>
      </c>
      <c r="I25" s="256">
        <v>2899584</v>
      </c>
      <c r="J25" s="219">
        <v>2533756</v>
      </c>
      <c r="K25" s="340">
        <v>2296754</v>
      </c>
      <c r="L25" s="433">
        <v>2499581</v>
      </c>
      <c r="M25" s="238">
        <v>1695908</v>
      </c>
      <c r="N25" s="427">
        <v>872583</v>
      </c>
    </row>
    <row r="26" spans="2:14" x14ac:dyDescent="0.25">
      <c r="B26" s="37">
        <v>2001</v>
      </c>
      <c r="C26" s="152">
        <v>523628</v>
      </c>
      <c r="D26" s="118">
        <v>691110</v>
      </c>
      <c r="E26" s="115">
        <v>727721</v>
      </c>
      <c r="F26" s="112">
        <v>1552788</v>
      </c>
      <c r="G26" s="97">
        <v>1770408</v>
      </c>
      <c r="H26" s="202">
        <v>2264693</v>
      </c>
      <c r="I26" s="433">
        <v>2500313</v>
      </c>
      <c r="J26" s="306">
        <v>2431634</v>
      </c>
      <c r="K26" s="350">
        <v>2331111</v>
      </c>
      <c r="L26" s="436">
        <v>2680206</v>
      </c>
      <c r="M26" s="276">
        <v>1545932</v>
      </c>
      <c r="N26" s="309">
        <v>950043</v>
      </c>
    </row>
    <row r="27" spans="2:14" x14ac:dyDescent="0.25">
      <c r="B27" s="37">
        <v>2000</v>
      </c>
      <c r="C27" s="60">
        <v>682368</v>
      </c>
      <c r="D27" s="83">
        <v>404670</v>
      </c>
      <c r="E27" s="134">
        <v>995260</v>
      </c>
      <c r="F27" s="91">
        <v>1383385</v>
      </c>
      <c r="G27" s="44">
        <v>1631310</v>
      </c>
      <c r="H27" s="340">
        <v>2307217</v>
      </c>
      <c r="I27" s="212">
        <v>2360078</v>
      </c>
      <c r="J27" s="340">
        <v>2303534</v>
      </c>
      <c r="K27" s="217">
        <v>2215564</v>
      </c>
      <c r="L27" s="416">
        <v>2559916</v>
      </c>
      <c r="M27" s="237">
        <v>1593511</v>
      </c>
      <c r="N27" s="435">
        <v>716268</v>
      </c>
    </row>
    <row r="28" spans="2:14" x14ac:dyDescent="0.25">
      <c r="B28" s="37">
        <v>1999</v>
      </c>
      <c r="C28" s="28">
        <v>444531</v>
      </c>
      <c r="D28" s="35">
        <v>779354</v>
      </c>
      <c r="E28" s="161">
        <v>739987</v>
      </c>
      <c r="F28" s="237">
        <v>1594221</v>
      </c>
      <c r="G28" s="206">
        <v>1642530</v>
      </c>
      <c r="H28" s="300">
        <v>2084485</v>
      </c>
      <c r="I28" s="333">
        <v>2555563</v>
      </c>
      <c r="J28" s="433">
        <v>2499892</v>
      </c>
      <c r="K28" s="191">
        <v>2379976</v>
      </c>
      <c r="L28" s="346">
        <v>2455205</v>
      </c>
      <c r="M28" s="192">
        <v>1648482</v>
      </c>
      <c r="N28" s="434">
        <v>1012616</v>
      </c>
    </row>
    <row r="29" spans="2:14" x14ac:dyDescent="0.25">
      <c r="B29" s="37">
        <v>1998</v>
      </c>
      <c r="C29" s="118">
        <v>697056</v>
      </c>
      <c r="D29" s="69">
        <v>291205</v>
      </c>
      <c r="E29" s="161">
        <v>744849</v>
      </c>
      <c r="F29" s="286">
        <v>1458429</v>
      </c>
      <c r="G29" s="237">
        <v>1595355</v>
      </c>
      <c r="H29" s="217">
        <v>2221335</v>
      </c>
      <c r="I29" s="433">
        <v>2496349</v>
      </c>
      <c r="J29" s="225">
        <v>2112265</v>
      </c>
      <c r="K29" s="116">
        <v>2205164</v>
      </c>
      <c r="L29" s="214">
        <v>2588106</v>
      </c>
      <c r="M29" s="276">
        <v>1549385</v>
      </c>
      <c r="N29" s="302">
        <v>1067000</v>
      </c>
    </row>
    <row r="30" spans="2:14" x14ac:dyDescent="0.25">
      <c r="B30" s="37">
        <v>1997</v>
      </c>
      <c r="C30" s="47">
        <v>329788</v>
      </c>
      <c r="D30" s="56">
        <v>481124</v>
      </c>
      <c r="E30" s="127">
        <v>957140</v>
      </c>
      <c r="F30" s="297">
        <v>1401893</v>
      </c>
      <c r="G30" s="86">
        <v>1622915</v>
      </c>
      <c r="H30" s="255">
        <v>1991189</v>
      </c>
      <c r="I30" s="417">
        <v>2461034</v>
      </c>
      <c r="J30" s="217">
        <v>2215758</v>
      </c>
      <c r="K30" s="193">
        <v>2150859</v>
      </c>
      <c r="L30" s="342">
        <v>2442667</v>
      </c>
      <c r="M30" s="320">
        <v>1355285</v>
      </c>
      <c r="N30" s="430">
        <v>963627</v>
      </c>
    </row>
    <row r="31" spans="2:14" x14ac:dyDescent="0.25">
      <c r="B31" s="37">
        <v>1996</v>
      </c>
      <c r="C31" s="100">
        <v>105948</v>
      </c>
      <c r="D31" s="83">
        <v>402279</v>
      </c>
      <c r="E31" s="138">
        <v>848896</v>
      </c>
      <c r="F31" s="122">
        <v>1264938</v>
      </c>
      <c r="G31" s="242">
        <v>1361964</v>
      </c>
      <c r="H31" s="54">
        <v>2008255</v>
      </c>
      <c r="I31" s="341">
        <v>2337990</v>
      </c>
      <c r="J31" s="387">
        <v>2283006</v>
      </c>
      <c r="K31" s="282">
        <v>2058599</v>
      </c>
      <c r="L31" s="340">
        <v>2298134</v>
      </c>
      <c r="M31" s="201">
        <v>1282855</v>
      </c>
      <c r="N31" s="432">
        <v>916198</v>
      </c>
    </row>
    <row r="32" spans="2:14" x14ac:dyDescent="0.25">
      <c r="B32" s="37">
        <v>1995</v>
      </c>
      <c r="C32" s="71">
        <v>703565</v>
      </c>
      <c r="D32" s="28">
        <v>444642</v>
      </c>
      <c r="E32" s="147">
        <v>922729</v>
      </c>
      <c r="F32" s="79">
        <v>1332642</v>
      </c>
      <c r="G32" s="101">
        <v>1481732</v>
      </c>
      <c r="H32" s="111">
        <v>1904119</v>
      </c>
      <c r="I32" s="203">
        <v>2322951</v>
      </c>
      <c r="J32" s="106">
        <v>1929832</v>
      </c>
      <c r="K32" s="106">
        <v>1917711</v>
      </c>
      <c r="L32" s="225">
        <v>2119895</v>
      </c>
      <c r="M32" s="213">
        <v>1377435</v>
      </c>
      <c r="N32" s="431">
        <v>958266</v>
      </c>
    </row>
    <row r="33" spans="2:14" x14ac:dyDescent="0.25">
      <c r="B33" s="37">
        <v>1994</v>
      </c>
      <c r="C33" s="67">
        <v>152730</v>
      </c>
      <c r="D33" s="70">
        <v>348409</v>
      </c>
      <c r="E33" s="118">
        <v>700509</v>
      </c>
      <c r="F33" s="87">
        <v>1217631</v>
      </c>
      <c r="G33" s="80">
        <v>1456092</v>
      </c>
      <c r="H33" s="300">
        <v>2099568</v>
      </c>
      <c r="I33" s="306">
        <v>2433345</v>
      </c>
      <c r="J33" s="282">
        <v>2039855</v>
      </c>
      <c r="K33" s="62">
        <v>1880135</v>
      </c>
      <c r="L33" s="285">
        <v>2165180</v>
      </c>
      <c r="M33" s="55">
        <v>1473372</v>
      </c>
      <c r="N33" s="430">
        <v>961813</v>
      </c>
    </row>
    <row r="34" spans="2:14" x14ac:dyDescent="0.25">
      <c r="B34" s="37">
        <v>1993</v>
      </c>
      <c r="C34" s="161">
        <v>738539</v>
      </c>
      <c r="D34" s="161">
        <v>737868</v>
      </c>
      <c r="E34" s="104">
        <v>534323</v>
      </c>
      <c r="F34" s="61">
        <v>1124382</v>
      </c>
      <c r="G34" s="229">
        <v>1501314</v>
      </c>
      <c r="H34" s="282">
        <v>2049049</v>
      </c>
      <c r="I34" s="342">
        <v>2441369</v>
      </c>
      <c r="J34" s="193">
        <v>2161972</v>
      </c>
      <c r="K34" s="222">
        <v>2036350</v>
      </c>
      <c r="L34" s="116">
        <v>2196301</v>
      </c>
      <c r="M34" s="286">
        <v>1460796</v>
      </c>
      <c r="N34" s="429">
        <v>907072</v>
      </c>
    </row>
    <row r="35" spans="2:14" x14ac:dyDescent="0.25">
      <c r="B35" s="37">
        <v>1992</v>
      </c>
      <c r="C35" s="60">
        <v>683154</v>
      </c>
      <c r="D35" s="129">
        <v>712839</v>
      </c>
      <c r="E35" s="114">
        <v>816054</v>
      </c>
      <c r="F35" s="107">
        <v>1101493</v>
      </c>
      <c r="G35" s="80">
        <v>1454454</v>
      </c>
      <c r="H35" s="106">
        <v>1921346</v>
      </c>
      <c r="I35" s="203">
        <v>2313078</v>
      </c>
      <c r="J35" s="300">
        <v>2090358</v>
      </c>
      <c r="K35" s="62">
        <v>1883315</v>
      </c>
      <c r="L35" s="43">
        <v>2130428</v>
      </c>
      <c r="M35" s="295">
        <v>1431472</v>
      </c>
      <c r="N35" s="428">
        <v>1023400</v>
      </c>
    </row>
    <row r="36" spans="2:14" x14ac:dyDescent="0.25">
      <c r="B36" s="37">
        <v>1991</v>
      </c>
      <c r="C36" s="152">
        <v>517247</v>
      </c>
      <c r="D36" s="113">
        <v>650968</v>
      </c>
      <c r="E36" s="156">
        <v>797878</v>
      </c>
      <c r="F36" s="72">
        <v>1137625</v>
      </c>
      <c r="G36" s="232">
        <v>1341905</v>
      </c>
      <c r="H36" s="121">
        <v>1951216</v>
      </c>
      <c r="I36" s="300">
        <v>2087893</v>
      </c>
      <c r="J36" s="250">
        <v>1749900</v>
      </c>
      <c r="K36" s="283">
        <v>1998744</v>
      </c>
      <c r="L36" s="111">
        <v>1896125</v>
      </c>
      <c r="M36" s="120">
        <v>1418367</v>
      </c>
      <c r="N36" s="427">
        <v>866426</v>
      </c>
    </row>
    <row r="37" spans="2:14" x14ac:dyDescent="0.25">
      <c r="B37" s="37">
        <v>1990</v>
      </c>
      <c r="C37" s="49">
        <v>500694</v>
      </c>
      <c r="D37" s="113">
        <v>658829</v>
      </c>
      <c r="E37" s="156">
        <v>801700</v>
      </c>
      <c r="F37" s="63">
        <v>1074391</v>
      </c>
      <c r="G37" s="94">
        <v>1333917</v>
      </c>
      <c r="H37" s="280">
        <v>1804821</v>
      </c>
      <c r="I37" s="300">
        <v>2084002</v>
      </c>
      <c r="J37" s="116">
        <v>2194220</v>
      </c>
      <c r="K37" s="282">
        <v>2043977</v>
      </c>
      <c r="L37" s="388">
        <v>1954883</v>
      </c>
      <c r="M37" s="298">
        <v>1609418</v>
      </c>
      <c r="N37" s="426">
        <v>793750</v>
      </c>
    </row>
    <row r="38" spans="2:14" x14ac:dyDescent="0.25">
      <c r="B38" s="37">
        <v>1989</v>
      </c>
      <c r="C38" s="164">
        <v>748187</v>
      </c>
      <c r="D38" s="118">
        <v>697424</v>
      </c>
      <c r="E38" s="161">
        <v>742396</v>
      </c>
      <c r="F38" s="63">
        <v>1079308</v>
      </c>
      <c r="G38" s="81">
        <v>1176680</v>
      </c>
      <c r="H38" s="326">
        <v>1889657</v>
      </c>
      <c r="I38" s="43">
        <v>2129148</v>
      </c>
      <c r="J38" s="282">
        <v>2041463</v>
      </c>
      <c r="K38" s="106">
        <v>1918360</v>
      </c>
      <c r="L38" s="54">
        <v>2015718</v>
      </c>
      <c r="M38" s="246">
        <v>1292996</v>
      </c>
      <c r="N38" s="290">
        <v>444834</v>
      </c>
    </row>
    <row r="39" spans="2:14" x14ac:dyDescent="0.25">
      <c r="B39" s="37">
        <v>1988</v>
      </c>
      <c r="C39" s="47">
        <v>330951</v>
      </c>
      <c r="D39" s="84">
        <v>120153</v>
      </c>
      <c r="E39" s="63">
        <v>1074988</v>
      </c>
      <c r="F39" s="295">
        <v>1435368</v>
      </c>
      <c r="G39" s="235">
        <v>1670329</v>
      </c>
      <c r="H39" s="219">
        <v>2536627</v>
      </c>
      <c r="I39" s="223">
        <v>2657826</v>
      </c>
      <c r="J39" s="197">
        <v>2751655</v>
      </c>
      <c r="K39" s="341">
        <v>2347427</v>
      </c>
      <c r="L39" s="425">
        <v>2854160</v>
      </c>
      <c r="M39" s="73">
        <v>1716491</v>
      </c>
      <c r="N39" s="279">
        <v>507000</v>
      </c>
    </row>
    <row r="40" spans="2:14" x14ac:dyDescent="0.25">
      <c r="B40" s="37">
        <v>1987</v>
      </c>
      <c r="C40" s="39">
        <v>310269</v>
      </c>
      <c r="D40" s="221">
        <v>75605</v>
      </c>
      <c r="E40" s="35">
        <v>784793</v>
      </c>
      <c r="F40" s="107">
        <v>1096565</v>
      </c>
      <c r="G40" s="229">
        <v>1507092</v>
      </c>
      <c r="H40" s="116">
        <v>2197636</v>
      </c>
      <c r="I40" s="196">
        <v>2613325</v>
      </c>
      <c r="J40" s="223">
        <v>2656403</v>
      </c>
      <c r="K40" s="285">
        <v>2178041</v>
      </c>
      <c r="L40" s="189">
        <v>3181024</v>
      </c>
      <c r="M40" s="298">
        <v>1605012</v>
      </c>
      <c r="N40" s="275">
        <v>398862</v>
      </c>
    </row>
    <row r="41" spans="2:14" x14ac:dyDescent="0.25">
      <c r="B41" s="37">
        <v>1986</v>
      </c>
      <c r="C41" s="48">
        <v>251752</v>
      </c>
      <c r="D41" s="221">
        <v>82860</v>
      </c>
      <c r="E41" s="156">
        <v>798009</v>
      </c>
      <c r="F41" s="87">
        <v>1212316</v>
      </c>
      <c r="G41" s="242">
        <v>1365867</v>
      </c>
      <c r="H41" s="216">
        <v>1835088</v>
      </c>
      <c r="I41" s="330">
        <v>2797084</v>
      </c>
      <c r="J41" s="214">
        <v>2589826</v>
      </c>
      <c r="K41" s="403">
        <v>2072314</v>
      </c>
      <c r="L41" s="203">
        <v>2328271</v>
      </c>
      <c r="M41" s="242">
        <v>1372651</v>
      </c>
      <c r="N41" s="136">
        <v>370112</v>
      </c>
    </row>
    <row r="42" spans="2:14" x14ac:dyDescent="0.25">
      <c r="B42" s="37">
        <v>1985</v>
      </c>
      <c r="C42" s="58">
        <v>232930</v>
      </c>
      <c r="D42" s="221">
        <v>78813</v>
      </c>
      <c r="E42" s="153">
        <v>862895</v>
      </c>
      <c r="F42" s="81">
        <v>1170309</v>
      </c>
      <c r="G42" s="286">
        <v>1465530</v>
      </c>
      <c r="H42" s="282">
        <v>2047115</v>
      </c>
      <c r="I42" s="341">
        <v>2344502</v>
      </c>
      <c r="J42" s="285">
        <v>2179138</v>
      </c>
      <c r="K42" s="389">
        <v>2827523</v>
      </c>
      <c r="L42" s="31">
        <v>2512588</v>
      </c>
      <c r="M42" s="33">
        <v>1197974</v>
      </c>
      <c r="N42" s="119">
        <v>274091</v>
      </c>
    </row>
    <row r="43" spans="2:14" x14ac:dyDescent="0.25">
      <c r="B43" s="37">
        <v>1984</v>
      </c>
      <c r="C43" s="27">
        <v>258843</v>
      </c>
      <c r="D43" s="100">
        <v>94903</v>
      </c>
      <c r="E43" s="129">
        <v>720778</v>
      </c>
      <c r="F43" s="147">
        <v>924998</v>
      </c>
      <c r="G43" s="87">
        <v>1216912</v>
      </c>
      <c r="H43" s="62">
        <v>1885240</v>
      </c>
      <c r="I43" s="116">
        <v>2193144</v>
      </c>
      <c r="J43" s="43">
        <v>2131998</v>
      </c>
      <c r="K43" s="403">
        <v>2069362</v>
      </c>
      <c r="L43" s="403">
        <v>2070131</v>
      </c>
      <c r="M43" s="122">
        <v>1256845</v>
      </c>
      <c r="N43" s="148">
        <v>312837</v>
      </c>
    </row>
    <row r="44" spans="2:14" x14ac:dyDescent="0.25">
      <c r="B44" s="37">
        <v>1983</v>
      </c>
      <c r="C44" s="48">
        <v>252872</v>
      </c>
      <c r="D44" s="157">
        <v>58386</v>
      </c>
      <c r="E44" s="137">
        <v>644458</v>
      </c>
      <c r="F44" s="138">
        <v>835568</v>
      </c>
      <c r="G44" s="33">
        <v>1206979</v>
      </c>
      <c r="H44" s="32">
        <v>1966615</v>
      </c>
      <c r="I44" s="418">
        <v>2375030</v>
      </c>
      <c r="J44" s="203">
        <v>2327914</v>
      </c>
      <c r="K44" s="228">
        <v>1913496</v>
      </c>
      <c r="L44" s="193">
        <v>2144608</v>
      </c>
      <c r="M44" s="61">
        <v>1125186</v>
      </c>
      <c r="N44" s="368">
        <v>357343</v>
      </c>
    </row>
    <row r="45" spans="2:14" x14ac:dyDescent="0.25">
      <c r="B45" s="37">
        <v>1982</v>
      </c>
      <c r="C45" s="75">
        <v>188139</v>
      </c>
      <c r="D45" s="221">
        <v>75064</v>
      </c>
      <c r="E45" s="140">
        <v>678507</v>
      </c>
      <c r="F45" s="127">
        <v>940747</v>
      </c>
      <c r="G45" s="122">
        <v>1264584</v>
      </c>
      <c r="H45" s="102">
        <v>1787876</v>
      </c>
      <c r="I45" s="285">
        <v>2169736</v>
      </c>
      <c r="J45" s="300">
        <v>2081813</v>
      </c>
      <c r="K45" s="303">
        <v>1736337</v>
      </c>
      <c r="L45" s="193">
        <v>2155154</v>
      </c>
      <c r="M45" s="143">
        <v>1020303</v>
      </c>
      <c r="N45" s="119">
        <v>261924</v>
      </c>
    </row>
    <row r="46" spans="2:14" x14ac:dyDescent="0.25">
      <c r="B46" s="37">
        <v>1981</v>
      </c>
      <c r="C46" s="58">
        <v>232317</v>
      </c>
      <c r="D46" s="157">
        <v>66243</v>
      </c>
      <c r="E46" s="36">
        <v>630239</v>
      </c>
      <c r="F46" s="143">
        <v>1015843</v>
      </c>
      <c r="G46" s="72">
        <v>1146076</v>
      </c>
      <c r="H46" s="237">
        <v>1601402</v>
      </c>
      <c r="I46" s="222">
        <v>2031974</v>
      </c>
      <c r="J46" s="228">
        <v>1913797</v>
      </c>
      <c r="K46" s="86">
        <v>1619718</v>
      </c>
      <c r="L46" s="341">
        <v>2338336</v>
      </c>
      <c r="M46" s="35">
        <v>780940</v>
      </c>
      <c r="N46" s="77">
        <v>248868</v>
      </c>
    </row>
    <row r="47" spans="2:14" x14ac:dyDescent="0.25">
      <c r="B47" s="37">
        <v>1980</v>
      </c>
      <c r="C47" s="75">
        <v>188488</v>
      </c>
      <c r="D47" s="157">
        <v>61174</v>
      </c>
      <c r="E47" s="74">
        <v>570667</v>
      </c>
      <c r="F47" s="93">
        <v>1058109</v>
      </c>
      <c r="G47" s="78">
        <v>1156618</v>
      </c>
      <c r="H47" s="238">
        <v>1688032</v>
      </c>
      <c r="I47" s="225">
        <v>2119396</v>
      </c>
      <c r="J47" s="343">
        <v>1996091</v>
      </c>
      <c r="K47" s="91">
        <v>1391540</v>
      </c>
      <c r="L47" s="222">
        <v>2020655</v>
      </c>
      <c r="M47" s="96">
        <v>884292</v>
      </c>
      <c r="N47" s="26">
        <v>279952</v>
      </c>
    </row>
    <row r="48" spans="2:14" x14ac:dyDescent="0.25">
      <c r="B48" s="25">
        <v>1979</v>
      </c>
      <c r="C48" s="377">
        <v>153037</v>
      </c>
      <c r="D48" s="269">
        <v>46805</v>
      </c>
      <c r="E48" s="356">
        <v>642186</v>
      </c>
      <c r="F48" s="424">
        <v>943106</v>
      </c>
      <c r="G48" s="381">
        <v>1030422</v>
      </c>
      <c r="H48" s="179">
        <v>1369591</v>
      </c>
      <c r="I48" s="423">
        <v>1450245</v>
      </c>
      <c r="J48" s="422">
        <v>1564888</v>
      </c>
      <c r="K48" s="409">
        <v>1258586</v>
      </c>
      <c r="L48" s="421">
        <v>2072321</v>
      </c>
      <c r="M48" s="420">
        <v>849138</v>
      </c>
      <c r="N48" s="419">
        <v>319894</v>
      </c>
    </row>
    <row r="49" s="12" customFormat="1" ht="8.1" customHeight="1" x14ac:dyDescent="0.25"/>
  </sheetData>
  <mergeCells count="2">
    <mergeCell ref="B2:N2"/>
    <mergeCell ref="B4:N4"/>
  </mergeCells>
  <pageMargins left="0.25" right="0.25" top="0.5" bottom="0.827090157480315" header="0.5" footer="0.5"/>
  <pageSetup orientation="portrait" horizontalDpi="300" verticalDpi="300"/>
  <headerFooter alignWithMargins="0">
    <oddFooter>&amp;L&amp;"Arial,Regular"&amp;10&amp;F &amp;C&amp;"Arial,Regular"&amp;10Page &amp;P of &amp;N &amp;R&amp;"Arial,Regular"&amp;10 10/28/2021 6:34:51 PM</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F8833-6BED-4287-96D3-8C0E0E528AA8}">
  <dimension ref="B1:N49"/>
  <sheetViews>
    <sheetView showGridLines="0" topLeftCell="A12" workbookViewId="0">
      <selection activeCell="I40" sqref="I40"/>
    </sheetView>
  </sheetViews>
  <sheetFormatPr defaultRowHeight="15" x14ac:dyDescent="0.25"/>
  <cols>
    <col min="1" max="1" width="1.42578125" style="12" customWidth="1"/>
    <col min="2" max="2" width="7.5703125" style="12" customWidth="1"/>
    <col min="3" max="13" width="8.28515625" style="12" customWidth="1"/>
    <col min="14" max="14" width="8.140625" style="12" customWidth="1"/>
    <col min="15" max="15" width="0" style="12" hidden="1" customWidth="1"/>
    <col min="16" max="16" width="1.140625" style="12" customWidth="1"/>
    <col min="17" max="16384" width="9.140625" style="12"/>
  </cols>
  <sheetData>
    <row r="1" spans="2:14" ht="9.4" customHeight="1" x14ac:dyDescent="0.25"/>
    <row r="2" spans="2:14" ht="20.45" customHeight="1" x14ac:dyDescent="0.25">
      <c r="B2" s="562" t="s">
        <v>57</v>
      </c>
      <c r="C2" s="563"/>
      <c r="D2" s="563"/>
      <c r="E2" s="563"/>
      <c r="F2" s="563"/>
      <c r="G2" s="563"/>
      <c r="H2" s="563"/>
      <c r="I2" s="563"/>
      <c r="J2" s="563"/>
      <c r="K2" s="563"/>
      <c r="L2" s="563"/>
      <c r="M2" s="563"/>
      <c r="N2" s="563"/>
    </row>
    <row r="3" spans="2:14" ht="5.85" customHeight="1" x14ac:dyDescent="0.25"/>
    <row r="4" spans="2:14" ht="13.5" customHeight="1" x14ac:dyDescent="0.25">
      <c r="B4" s="564" t="s">
        <v>45</v>
      </c>
      <c r="C4" s="563"/>
      <c r="D4" s="563"/>
      <c r="E4" s="563"/>
      <c r="F4" s="563"/>
      <c r="G4" s="563"/>
      <c r="H4" s="563"/>
      <c r="I4" s="563"/>
      <c r="J4" s="563"/>
      <c r="K4" s="563"/>
      <c r="L4" s="563"/>
      <c r="M4" s="563"/>
      <c r="N4" s="563"/>
    </row>
    <row r="5" spans="2:14" ht="10.35" customHeight="1" x14ac:dyDescent="0.25"/>
    <row r="6" spans="2:14" x14ac:dyDescent="0.25">
      <c r="B6" s="174" t="s">
        <v>8</v>
      </c>
      <c r="C6" s="173" t="s">
        <v>44</v>
      </c>
      <c r="D6" s="173" t="s">
        <v>43</v>
      </c>
      <c r="E6" s="173" t="s">
        <v>42</v>
      </c>
      <c r="F6" s="173" t="s">
        <v>41</v>
      </c>
      <c r="G6" s="173" t="s">
        <v>40</v>
      </c>
      <c r="H6" s="173" t="s">
        <v>39</v>
      </c>
      <c r="I6" s="173" t="s">
        <v>38</v>
      </c>
      <c r="J6" s="173" t="s">
        <v>37</v>
      </c>
      <c r="K6" s="173" t="s">
        <v>36</v>
      </c>
      <c r="L6" s="173" t="s">
        <v>35</v>
      </c>
      <c r="M6" s="173" t="s">
        <v>34</v>
      </c>
      <c r="N6" s="172" t="s">
        <v>33</v>
      </c>
    </row>
    <row r="7" spans="2:14" x14ac:dyDescent="0.25">
      <c r="B7" s="37">
        <v>2020</v>
      </c>
      <c r="C7" s="88">
        <v>81916</v>
      </c>
      <c r="D7" s="40">
        <v>76105</v>
      </c>
      <c r="E7" s="29">
        <v>109749</v>
      </c>
      <c r="F7" s="133">
        <v>69422</v>
      </c>
      <c r="G7" s="78">
        <v>208837</v>
      </c>
      <c r="H7" s="217">
        <v>399364</v>
      </c>
      <c r="I7" s="31">
        <v>451849</v>
      </c>
      <c r="J7" s="193">
        <v>387379</v>
      </c>
      <c r="K7" s="106">
        <v>345294</v>
      </c>
      <c r="L7" s="248">
        <v>259618</v>
      </c>
      <c r="M7" s="90">
        <v>167925</v>
      </c>
      <c r="N7" s="279">
        <v>91064</v>
      </c>
    </row>
    <row r="8" spans="2:14" x14ac:dyDescent="0.25">
      <c r="B8" s="37">
        <v>2019</v>
      </c>
      <c r="C8" s="34">
        <v>72767</v>
      </c>
      <c r="D8" s="34">
        <v>72796</v>
      </c>
      <c r="E8" s="41">
        <v>135597</v>
      </c>
      <c r="F8" s="72">
        <v>205590</v>
      </c>
      <c r="G8" s="286">
        <v>263356</v>
      </c>
      <c r="H8" s="43">
        <v>384260</v>
      </c>
      <c r="I8" s="306">
        <v>438846</v>
      </c>
      <c r="J8" s="217">
        <v>398662</v>
      </c>
      <c r="K8" s="232">
        <v>242139</v>
      </c>
      <c r="L8" s="93">
        <v>188710</v>
      </c>
      <c r="M8" s="60">
        <v>122516</v>
      </c>
      <c r="N8" s="293">
        <v>81393</v>
      </c>
    </row>
    <row r="9" spans="2:14" x14ac:dyDescent="0.25">
      <c r="B9" s="37">
        <v>2018</v>
      </c>
      <c r="C9" s="70">
        <v>60934</v>
      </c>
      <c r="D9" s="40">
        <v>76818</v>
      </c>
      <c r="E9" s="134">
        <v>179199</v>
      </c>
      <c r="F9" s="45">
        <v>175377</v>
      </c>
      <c r="G9" s="91">
        <v>249091</v>
      </c>
      <c r="H9" s="193">
        <v>389722</v>
      </c>
      <c r="I9" s="259">
        <v>405038</v>
      </c>
      <c r="J9" s="193">
        <v>387698</v>
      </c>
      <c r="K9" s="91">
        <v>250105</v>
      </c>
      <c r="L9" s="61">
        <v>201269</v>
      </c>
      <c r="M9" s="41">
        <v>135634</v>
      </c>
      <c r="N9" s="293">
        <v>80171</v>
      </c>
    </row>
    <row r="10" spans="2:14" x14ac:dyDescent="0.25">
      <c r="B10" s="37">
        <v>2017</v>
      </c>
      <c r="C10" s="65">
        <v>60060</v>
      </c>
      <c r="D10" s="131">
        <v>56203</v>
      </c>
      <c r="E10" s="140">
        <v>121172</v>
      </c>
      <c r="F10" s="107">
        <v>196460</v>
      </c>
      <c r="G10" s="87">
        <v>218542</v>
      </c>
      <c r="H10" s="255">
        <v>359142</v>
      </c>
      <c r="I10" s="285">
        <v>390609</v>
      </c>
      <c r="J10" s="277">
        <v>335902</v>
      </c>
      <c r="K10" s="276">
        <v>277372</v>
      </c>
      <c r="L10" s="61">
        <v>199300</v>
      </c>
      <c r="M10" s="35">
        <v>140625</v>
      </c>
      <c r="N10" s="290">
        <v>78316</v>
      </c>
    </row>
    <row r="11" spans="2:14" x14ac:dyDescent="0.25">
      <c r="B11" s="37">
        <v>2016</v>
      </c>
      <c r="C11" s="47">
        <v>56772</v>
      </c>
      <c r="D11" s="135">
        <v>65176</v>
      </c>
      <c r="E11" s="129">
        <v>127642</v>
      </c>
      <c r="F11" s="156">
        <v>143142</v>
      </c>
      <c r="G11" s="201">
        <v>230909</v>
      </c>
      <c r="H11" s="121">
        <v>350934</v>
      </c>
      <c r="I11" s="456">
        <v>424324</v>
      </c>
      <c r="J11" s="403">
        <v>373493</v>
      </c>
      <c r="K11" s="206">
        <v>295304</v>
      </c>
      <c r="L11" s="149">
        <v>153221</v>
      </c>
      <c r="M11" s="115">
        <v>130408</v>
      </c>
      <c r="N11" s="150">
        <v>60386</v>
      </c>
    </row>
    <row r="12" spans="2:14" x14ac:dyDescent="0.25">
      <c r="B12" s="37">
        <v>2015</v>
      </c>
      <c r="C12" s="70">
        <v>60565</v>
      </c>
      <c r="D12" s="27">
        <v>46882</v>
      </c>
      <c r="E12" s="124">
        <v>104407</v>
      </c>
      <c r="F12" s="35">
        <v>140338</v>
      </c>
      <c r="G12" s="81">
        <v>211471</v>
      </c>
      <c r="H12" s="277">
        <v>334973</v>
      </c>
      <c r="I12" s="193">
        <v>388146</v>
      </c>
      <c r="J12" s="32">
        <v>353743</v>
      </c>
      <c r="K12" s="231">
        <v>298610</v>
      </c>
      <c r="L12" s="90">
        <v>168031</v>
      </c>
      <c r="M12" s="46">
        <v>107526</v>
      </c>
      <c r="N12" s="150">
        <v>59943</v>
      </c>
    </row>
    <row r="13" spans="2:14" x14ac:dyDescent="0.25">
      <c r="B13" s="37">
        <v>2014</v>
      </c>
      <c r="C13" s="57">
        <v>36720</v>
      </c>
      <c r="D13" s="48">
        <v>44236</v>
      </c>
      <c r="E13" s="124">
        <v>103493</v>
      </c>
      <c r="F13" s="233">
        <v>141218</v>
      </c>
      <c r="G13" s="42">
        <v>221980</v>
      </c>
      <c r="H13" s="62">
        <v>338386</v>
      </c>
      <c r="I13" s="216">
        <v>331056</v>
      </c>
      <c r="J13" s="121">
        <v>350620</v>
      </c>
      <c r="K13" s="295">
        <v>257527</v>
      </c>
      <c r="L13" s="134">
        <v>176535</v>
      </c>
      <c r="M13" s="152">
        <v>92001</v>
      </c>
      <c r="N13" s="150">
        <v>59578</v>
      </c>
    </row>
    <row r="14" spans="2:14" x14ac:dyDescent="0.25">
      <c r="B14" s="37">
        <v>2013</v>
      </c>
      <c r="C14" s="39">
        <v>53342</v>
      </c>
      <c r="D14" s="39">
        <v>53681</v>
      </c>
      <c r="E14" s="124">
        <v>104550</v>
      </c>
      <c r="F14" s="41">
        <v>136472</v>
      </c>
      <c r="G14" s="42">
        <v>224164</v>
      </c>
      <c r="H14" s="121">
        <v>351255</v>
      </c>
      <c r="I14" s="285">
        <v>393710</v>
      </c>
      <c r="J14" s="193">
        <v>387336</v>
      </c>
      <c r="K14" s="64">
        <v>269403</v>
      </c>
      <c r="L14" s="200">
        <v>94729</v>
      </c>
      <c r="M14" s="166">
        <v>100531</v>
      </c>
      <c r="N14" s="119">
        <v>45392</v>
      </c>
    </row>
    <row r="15" spans="2:14" x14ac:dyDescent="0.25">
      <c r="B15" s="37">
        <v>2012</v>
      </c>
      <c r="C15" s="47">
        <v>57820</v>
      </c>
      <c r="D15" s="47">
        <v>56710</v>
      </c>
      <c r="E15" s="36">
        <v>113882</v>
      </c>
      <c r="F15" s="105">
        <v>162088</v>
      </c>
      <c r="G15" s="201">
        <v>231977</v>
      </c>
      <c r="H15" s="282">
        <v>367723</v>
      </c>
      <c r="I15" s="285">
        <v>393385</v>
      </c>
      <c r="J15" s="322">
        <v>356231</v>
      </c>
      <c r="K15" s="278">
        <v>275428</v>
      </c>
      <c r="L15" s="161">
        <v>132583</v>
      </c>
      <c r="M15" s="46">
        <v>106664</v>
      </c>
      <c r="N15" s="119">
        <v>47549</v>
      </c>
    </row>
    <row r="16" spans="2:14" x14ac:dyDescent="0.25">
      <c r="B16" s="37">
        <v>2011</v>
      </c>
      <c r="C16" s="47">
        <v>58486</v>
      </c>
      <c r="D16" s="131">
        <v>55783</v>
      </c>
      <c r="E16" s="166">
        <v>99393</v>
      </c>
      <c r="F16" s="105">
        <v>162861</v>
      </c>
      <c r="G16" s="81">
        <v>211158</v>
      </c>
      <c r="H16" s="226">
        <v>327143</v>
      </c>
      <c r="I16" s="217">
        <v>398993</v>
      </c>
      <c r="J16" s="86">
        <v>291721</v>
      </c>
      <c r="K16" s="109">
        <v>89781</v>
      </c>
      <c r="L16" s="95">
        <v>86364</v>
      </c>
      <c r="M16" s="137">
        <v>114360</v>
      </c>
      <c r="N16" s="136">
        <v>64668</v>
      </c>
    </row>
    <row r="17" spans="2:14" x14ac:dyDescent="0.25">
      <c r="B17" s="37">
        <v>2010</v>
      </c>
      <c r="C17" s="47">
        <v>59196</v>
      </c>
      <c r="D17" s="48">
        <v>42520</v>
      </c>
      <c r="E17" s="124">
        <v>103280</v>
      </c>
      <c r="F17" s="153">
        <v>154798</v>
      </c>
      <c r="G17" s="33">
        <v>213865</v>
      </c>
      <c r="H17" s="277">
        <v>335074</v>
      </c>
      <c r="I17" s="43">
        <v>383232</v>
      </c>
      <c r="J17" s="112">
        <v>279706</v>
      </c>
      <c r="K17" s="101">
        <v>267230</v>
      </c>
      <c r="L17" s="85">
        <v>185728</v>
      </c>
      <c r="M17" s="29">
        <v>109643</v>
      </c>
      <c r="N17" s="158">
        <v>59020</v>
      </c>
    </row>
    <row r="18" spans="2:14" x14ac:dyDescent="0.25">
      <c r="B18" s="37">
        <v>2009</v>
      </c>
      <c r="C18" s="69">
        <v>49599</v>
      </c>
      <c r="D18" s="39">
        <v>53915</v>
      </c>
      <c r="E18" s="152">
        <v>91907</v>
      </c>
      <c r="F18" s="105">
        <v>161682</v>
      </c>
      <c r="G18" s="201">
        <v>230018</v>
      </c>
      <c r="H18" s="250">
        <v>316747</v>
      </c>
      <c r="I18" s="202">
        <v>407754</v>
      </c>
      <c r="J18" s="106">
        <v>347904</v>
      </c>
      <c r="K18" s="278">
        <v>277212</v>
      </c>
      <c r="L18" s="143">
        <v>181287</v>
      </c>
      <c r="M18" s="124">
        <v>102975</v>
      </c>
      <c r="N18" s="368">
        <v>61543</v>
      </c>
    </row>
    <row r="19" spans="2:14" x14ac:dyDescent="0.25">
      <c r="B19" s="37">
        <v>2008</v>
      </c>
      <c r="C19" s="48">
        <v>41423</v>
      </c>
      <c r="D19" s="69">
        <v>50004</v>
      </c>
      <c r="E19" s="46">
        <v>107383</v>
      </c>
      <c r="F19" s="105">
        <v>162441</v>
      </c>
      <c r="G19" s="232">
        <v>242423</v>
      </c>
      <c r="H19" s="112">
        <v>280486</v>
      </c>
      <c r="I19" s="116">
        <v>394111</v>
      </c>
      <c r="J19" s="322">
        <v>356251</v>
      </c>
      <c r="K19" s="61">
        <v>201077</v>
      </c>
      <c r="L19" s="41">
        <v>136023</v>
      </c>
      <c r="M19" s="82">
        <v>106329</v>
      </c>
      <c r="N19" s="275">
        <v>68441</v>
      </c>
    </row>
    <row r="20" spans="2:14" x14ac:dyDescent="0.25">
      <c r="B20" s="37">
        <v>2007</v>
      </c>
      <c r="C20" s="70">
        <v>60662</v>
      </c>
      <c r="D20" s="39">
        <v>54758</v>
      </c>
      <c r="E20" s="105">
        <v>162967</v>
      </c>
      <c r="F20" s="45">
        <v>174544</v>
      </c>
      <c r="G20" s="122">
        <v>228045</v>
      </c>
      <c r="H20" s="32">
        <v>353033</v>
      </c>
      <c r="I20" s="193">
        <v>387676</v>
      </c>
      <c r="J20" s="44">
        <v>293685</v>
      </c>
      <c r="K20" s="122">
        <v>227894</v>
      </c>
      <c r="L20" s="153">
        <v>153610</v>
      </c>
      <c r="M20" s="200">
        <v>94268</v>
      </c>
      <c r="N20" s="119">
        <v>46236</v>
      </c>
    </row>
    <row r="21" spans="2:14" x14ac:dyDescent="0.25">
      <c r="B21" s="37">
        <v>2006</v>
      </c>
      <c r="C21" s="133">
        <v>70523</v>
      </c>
      <c r="D21" s="70">
        <v>62074</v>
      </c>
      <c r="E21" s="137">
        <v>115742</v>
      </c>
      <c r="F21" s="143">
        <v>183169</v>
      </c>
      <c r="G21" s="127">
        <v>170394</v>
      </c>
      <c r="H21" s="337">
        <v>317641</v>
      </c>
      <c r="I21" s="192">
        <v>296407</v>
      </c>
      <c r="J21" s="303">
        <v>311857</v>
      </c>
      <c r="K21" s="230">
        <v>221469</v>
      </c>
      <c r="L21" s="127">
        <v>170790</v>
      </c>
      <c r="M21" s="124">
        <v>102818</v>
      </c>
      <c r="N21" s="455">
        <v>102121</v>
      </c>
    </row>
    <row r="22" spans="2:14" x14ac:dyDescent="0.25">
      <c r="B22" s="37">
        <v>2005</v>
      </c>
      <c r="C22" s="99">
        <v>67552</v>
      </c>
      <c r="D22" s="34">
        <v>73656</v>
      </c>
      <c r="E22" s="46">
        <v>106562</v>
      </c>
      <c r="F22" s="161">
        <v>131047</v>
      </c>
      <c r="G22" s="61">
        <v>201363</v>
      </c>
      <c r="H22" s="111">
        <v>343629</v>
      </c>
      <c r="I22" s="282">
        <v>367888</v>
      </c>
      <c r="J22" s="238">
        <v>305384</v>
      </c>
      <c r="K22" s="64">
        <v>268768</v>
      </c>
      <c r="L22" s="233">
        <v>141545</v>
      </c>
      <c r="M22" s="71">
        <v>126846</v>
      </c>
      <c r="N22" s="438">
        <v>126388</v>
      </c>
    </row>
    <row r="23" spans="2:14" x14ac:dyDescent="0.25">
      <c r="B23" s="37">
        <v>2004</v>
      </c>
      <c r="C23" s="135">
        <v>65934</v>
      </c>
      <c r="D23" s="34">
        <v>72915</v>
      </c>
      <c r="E23" s="82">
        <v>106007</v>
      </c>
      <c r="F23" s="141">
        <v>156937</v>
      </c>
      <c r="G23" s="201">
        <v>231086</v>
      </c>
      <c r="H23" s="250">
        <v>315713</v>
      </c>
      <c r="I23" s="347">
        <v>363617</v>
      </c>
      <c r="J23" s="245">
        <v>302422</v>
      </c>
      <c r="K23" s="78">
        <v>207274</v>
      </c>
      <c r="L23" s="45">
        <v>173808</v>
      </c>
      <c r="M23" s="161">
        <v>133253</v>
      </c>
      <c r="N23" s="290">
        <v>79223</v>
      </c>
    </row>
    <row r="24" spans="2:14" x14ac:dyDescent="0.25">
      <c r="B24" s="37">
        <v>2003</v>
      </c>
      <c r="C24" s="47">
        <v>59172</v>
      </c>
      <c r="D24" s="39">
        <v>55443</v>
      </c>
      <c r="E24" s="35">
        <v>140589</v>
      </c>
      <c r="F24" s="129">
        <v>127210</v>
      </c>
      <c r="G24" s="197">
        <v>496419</v>
      </c>
      <c r="H24" s="121">
        <v>350251</v>
      </c>
      <c r="I24" s="196">
        <v>471620</v>
      </c>
      <c r="J24" s="250">
        <v>315043</v>
      </c>
      <c r="K24" s="71">
        <v>125860</v>
      </c>
      <c r="L24" s="298">
        <v>288705</v>
      </c>
      <c r="M24" s="71">
        <v>126040</v>
      </c>
      <c r="N24" s="452">
        <v>104183</v>
      </c>
    </row>
    <row r="25" spans="2:14" x14ac:dyDescent="0.25">
      <c r="B25" s="37">
        <v>2002</v>
      </c>
      <c r="C25" s="70">
        <v>60738</v>
      </c>
      <c r="D25" s="39">
        <v>53194</v>
      </c>
      <c r="E25" s="35">
        <v>140302</v>
      </c>
      <c r="F25" s="85">
        <v>183766</v>
      </c>
      <c r="G25" s="122">
        <v>226414</v>
      </c>
      <c r="H25" s="387">
        <v>410366</v>
      </c>
      <c r="I25" s="387">
        <v>410966</v>
      </c>
      <c r="J25" s="189">
        <v>574159</v>
      </c>
      <c r="K25" s="321">
        <v>466686</v>
      </c>
      <c r="L25" s="143">
        <v>182665</v>
      </c>
      <c r="M25" s="35">
        <v>140145</v>
      </c>
      <c r="N25" s="296">
        <v>74493</v>
      </c>
    </row>
    <row r="26" spans="2:14" x14ac:dyDescent="0.25">
      <c r="B26" s="37">
        <v>2001</v>
      </c>
      <c r="C26" s="211">
        <v>63858</v>
      </c>
      <c r="D26" s="27">
        <v>46233</v>
      </c>
      <c r="E26" s="46">
        <v>107583</v>
      </c>
      <c r="F26" s="141">
        <v>156786</v>
      </c>
      <c r="G26" s="112">
        <v>279283</v>
      </c>
      <c r="H26" s="43">
        <v>384859</v>
      </c>
      <c r="I26" s="220">
        <v>491199</v>
      </c>
      <c r="J26" s="225">
        <v>381260</v>
      </c>
      <c r="K26" s="278">
        <v>276042</v>
      </c>
      <c r="L26" s="147">
        <v>166082</v>
      </c>
      <c r="M26" s="109">
        <v>90808</v>
      </c>
      <c r="N26" s="454">
        <v>148896</v>
      </c>
    </row>
    <row r="27" spans="2:14" x14ac:dyDescent="0.25">
      <c r="B27" s="37">
        <v>2000</v>
      </c>
      <c r="C27" s="135">
        <v>64579</v>
      </c>
      <c r="D27" s="48">
        <v>43760</v>
      </c>
      <c r="E27" s="233">
        <v>141239</v>
      </c>
      <c r="F27" s="143">
        <v>181838</v>
      </c>
      <c r="G27" s="33">
        <v>214417</v>
      </c>
      <c r="H27" s="121">
        <v>349697</v>
      </c>
      <c r="I27" s="417">
        <v>446232</v>
      </c>
      <c r="J27" s="306">
        <v>438174</v>
      </c>
      <c r="K27" s="277">
        <v>334909</v>
      </c>
      <c r="L27" s="61">
        <v>199548</v>
      </c>
      <c r="M27" s="164">
        <v>133473</v>
      </c>
      <c r="N27" s="308">
        <v>99517</v>
      </c>
    </row>
    <row r="28" spans="2:14" x14ac:dyDescent="0.25">
      <c r="B28" s="37">
        <v>1999</v>
      </c>
      <c r="C28" s="65">
        <v>59623</v>
      </c>
      <c r="D28" s="65">
        <v>60229</v>
      </c>
      <c r="E28" s="129">
        <v>127137</v>
      </c>
      <c r="F28" s="143">
        <v>180939</v>
      </c>
      <c r="G28" s="91">
        <v>248891</v>
      </c>
      <c r="H28" s="285">
        <v>393401</v>
      </c>
      <c r="I28" s="321">
        <v>466661</v>
      </c>
      <c r="J28" s="214">
        <v>468653</v>
      </c>
      <c r="K28" s="246">
        <v>232992</v>
      </c>
      <c r="L28" s="147">
        <v>164863</v>
      </c>
      <c r="M28" s="46">
        <v>108013</v>
      </c>
      <c r="N28" s="453">
        <v>123185</v>
      </c>
    </row>
    <row r="29" spans="2:14" x14ac:dyDescent="0.25">
      <c r="B29" s="37">
        <v>1998</v>
      </c>
      <c r="C29" s="133">
        <v>68867</v>
      </c>
      <c r="D29" s="48">
        <v>43360</v>
      </c>
      <c r="E29" s="164">
        <v>133689</v>
      </c>
      <c r="F29" s="64">
        <v>269024</v>
      </c>
      <c r="G29" s="201">
        <v>230873</v>
      </c>
      <c r="H29" s="193">
        <v>388012</v>
      </c>
      <c r="I29" s="205">
        <v>448793</v>
      </c>
      <c r="J29" s="204">
        <v>446917</v>
      </c>
      <c r="K29" s="298">
        <v>289480</v>
      </c>
      <c r="L29" s="63">
        <v>191832</v>
      </c>
      <c r="M29" s="114">
        <v>148252</v>
      </c>
      <c r="N29" s="290">
        <v>78541</v>
      </c>
    </row>
    <row r="30" spans="2:14" x14ac:dyDescent="0.25">
      <c r="B30" s="37">
        <v>1997</v>
      </c>
      <c r="C30" s="27">
        <v>45848</v>
      </c>
      <c r="D30" s="27">
        <v>45393</v>
      </c>
      <c r="E30" s="29">
        <v>108411</v>
      </c>
      <c r="F30" s="45">
        <v>174116</v>
      </c>
      <c r="G30" s="30">
        <v>233268</v>
      </c>
      <c r="H30" s="403">
        <v>372445</v>
      </c>
      <c r="I30" s="191">
        <v>429819</v>
      </c>
      <c r="J30" s="300">
        <v>377405</v>
      </c>
      <c r="K30" s="235">
        <v>300377</v>
      </c>
      <c r="L30" s="107">
        <v>195126</v>
      </c>
      <c r="M30" s="115">
        <v>129835</v>
      </c>
      <c r="N30" s="452">
        <v>103014</v>
      </c>
    </row>
    <row r="31" spans="2:14" x14ac:dyDescent="0.25">
      <c r="B31" s="37">
        <v>1996</v>
      </c>
      <c r="C31" s="27">
        <v>46288</v>
      </c>
      <c r="D31" s="69">
        <v>50300</v>
      </c>
      <c r="E31" s="74">
        <v>102684</v>
      </c>
      <c r="F31" s="134">
        <v>177398</v>
      </c>
      <c r="G31" s="33">
        <v>215708</v>
      </c>
      <c r="H31" s="255">
        <v>358644</v>
      </c>
      <c r="I31" s="212">
        <v>425220</v>
      </c>
      <c r="J31" s="222">
        <v>364547</v>
      </c>
      <c r="K31" s="278">
        <v>276505</v>
      </c>
      <c r="L31" s="281">
        <v>171805</v>
      </c>
      <c r="M31" s="140">
        <v>119967</v>
      </c>
      <c r="N31" s="119">
        <v>46514</v>
      </c>
    </row>
    <row r="32" spans="2:14" x14ac:dyDescent="0.25">
      <c r="B32" s="37">
        <v>1995</v>
      </c>
      <c r="C32" s="48">
        <v>43590</v>
      </c>
      <c r="D32" s="48">
        <v>43609</v>
      </c>
      <c r="E32" s="142">
        <v>97809</v>
      </c>
      <c r="F32" s="134">
        <v>176831</v>
      </c>
      <c r="G32" s="42">
        <v>223213</v>
      </c>
      <c r="H32" s="277">
        <v>334729</v>
      </c>
      <c r="I32" s="306">
        <v>437390</v>
      </c>
      <c r="J32" s="121">
        <v>350775</v>
      </c>
      <c r="K32" s="112">
        <v>279365</v>
      </c>
      <c r="L32" s="107">
        <v>195224</v>
      </c>
      <c r="M32" s="129">
        <v>127829</v>
      </c>
      <c r="N32" s="296">
        <v>74024</v>
      </c>
    </row>
    <row r="33" spans="2:14" x14ac:dyDescent="0.25">
      <c r="B33" s="37">
        <v>1994</v>
      </c>
      <c r="C33" s="48">
        <v>42976</v>
      </c>
      <c r="D33" s="27">
        <v>46700</v>
      </c>
      <c r="E33" s="104">
        <v>95816</v>
      </c>
      <c r="F33" s="146">
        <v>164498</v>
      </c>
      <c r="G33" s="87">
        <v>219364</v>
      </c>
      <c r="H33" s="102">
        <v>322034</v>
      </c>
      <c r="I33" s="212">
        <v>427587</v>
      </c>
      <c r="J33" s="217">
        <v>398779</v>
      </c>
      <c r="K33" s="86">
        <v>290856</v>
      </c>
      <c r="L33" s="63">
        <v>194499</v>
      </c>
      <c r="M33" s="118">
        <v>124238</v>
      </c>
      <c r="N33" s="154">
        <v>56337</v>
      </c>
    </row>
    <row r="34" spans="2:14" x14ac:dyDescent="0.25">
      <c r="B34" s="37">
        <v>1993</v>
      </c>
      <c r="C34" s="48">
        <v>44397</v>
      </c>
      <c r="D34" s="126">
        <v>41119</v>
      </c>
      <c r="E34" s="88">
        <v>80335</v>
      </c>
      <c r="F34" s="125">
        <v>149175</v>
      </c>
      <c r="G34" s="239">
        <v>228757</v>
      </c>
      <c r="H34" s="73">
        <v>309671</v>
      </c>
      <c r="I34" s="217">
        <v>399868</v>
      </c>
      <c r="J34" s="282">
        <v>369931</v>
      </c>
      <c r="K34" s="128">
        <v>274515</v>
      </c>
      <c r="L34" s="134">
        <v>178834</v>
      </c>
      <c r="M34" s="71">
        <v>126493</v>
      </c>
      <c r="N34" s="158">
        <v>56794</v>
      </c>
    </row>
    <row r="35" spans="2:14" x14ac:dyDescent="0.25">
      <c r="B35" s="37">
        <v>1992</v>
      </c>
      <c r="C35" s="58">
        <v>39844</v>
      </c>
      <c r="D35" s="27">
        <v>46486</v>
      </c>
      <c r="E35" s="95">
        <v>86284</v>
      </c>
      <c r="F35" s="138">
        <v>151938</v>
      </c>
      <c r="G35" s="81">
        <v>210677</v>
      </c>
      <c r="H35" s="247">
        <v>273214</v>
      </c>
      <c r="I35" s="62">
        <v>339448</v>
      </c>
      <c r="J35" s="226">
        <v>327268</v>
      </c>
      <c r="K35" s="201">
        <v>231581</v>
      </c>
      <c r="L35" s="147">
        <v>167042</v>
      </c>
      <c r="M35" s="60">
        <v>122876</v>
      </c>
      <c r="N35" s="26">
        <v>50445</v>
      </c>
    </row>
    <row r="36" spans="2:14" x14ac:dyDescent="0.25">
      <c r="B36" s="37">
        <v>1991</v>
      </c>
      <c r="C36" s="57">
        <v>35765</v>
      </c>
      <c r="D36" s="48">
        <v>42761</v>
      </c>
      <c r="E36" s="166">
        <v>100213</v>
      </c>
      <c r="F36" s="35">
        <v>140796</v>
      </c>
      <c r="G36" s="72">
        <v>203853</v>
      </c>
      <c r="H36" s="278">
        <v>277260</v>
      </c>
      <c r="I36" s="195">
        <v>324390</v>
      </c>
      <c r="J36" s="257">
        <v>333013</v>
      </c>
      <c r="K36" s="30">
        <v>234511</v>
      </c>
      <c r="L36" s="143">
        <v>179954</v>
      </c>
      <c r="M36" s="127">
        <v>169166</v>
      </c>
      <c r="N36" s="158">
        <v>57248</v>
      </c>
    </row>
    <row r="37" spans="2:14" x14ac:dyDescent="0.25">
      <c r="B37" s="37">
        <v>1990</v>
      </c>
      <c r="C37" s="27">
        <v>45437</v>
      </c>
      <c r="D37" s="69">
        <v>49082</v>
      </c>
      <c r="E37" s="104">
        <v>95370</v>
      </c>
      <c r="F37" s="105">
        <v>161602</v>
      </c>
      <c r="G37" s="63">
        <v>194601</v>
      </c>
      <c r="H37" s="188">
        <v>284777</v>
      </c>
      <c r="I37" s="32">
        <v>352665</v>
      </c>
      <c r="J37" s="277">
        <v>336441</v>
      </c>
      <c r="K37" s="120">
        <v>254900</v>
      </c>
      <c r="L37" s="153">
        <v>155381</v>
      </c>
      <c r="M37" s="142">
        <v>98032</v>
      </c>
      <c r="N37" s="77">
        <v>44427</v>
      </c>
    </row>
    <row r="38" spans="2:14" x14ac:dyDescent="0.25">
      <c r="B38" s="37">
        <v>1989</v>
      </c>
      <c r="C38" s="48">
        <v>42965</v>
      </c>
      <c r="D38" s="58">
        <v>38212</v>
      </c>
      <c r="E38" s="46">
        <v>108243</v>
      </c>
      <c r="F38" s="114">
        <v>146010</v>
      </c>
      <c r="G38" s="80">
        <v>260726</v>
      </c>
      <c r="H38" s="64">
        <v>268519</v>
      </c>
      <c r="I38" s="277">
        <v>335454</v>
      </c>
      <c r="J38" s="252">
        <v>314295</v>
      </c>
      <c r="K38" s="122">
        <v>225673</v>
      </c>
      <c r="L38" s="134">
        <v>176263</v>
      </c>
      <c r="M38" s="41">
        <v>136877</v>
      </c>
      <c r="N38" s="284">
        <v>44754</v>
      </c>
    </row>
    <row r="39" spans="2:14" x14ac:dyDescent="0.25">
      <c r="B39" s="37">
        <v>1988</v>
      </c>
      <c r="C39" s="57">
        <v>36799</v>
      </c>
      <c r="D39" s="57">
        <v>35403</v>
      </c>
      <c r="E39" s="133">
        <v>70166</v>
      </c>
      <c r="F39" s="233">
        <v>141759</v>
      </c>
      <c r="G39" s="127">
        <v>169151</v>
      </c>
      <c r="H39" s="91">
        <v>249193</v>
      </c>
      <c r="I39" s="277">
        <v>334597</v>
      </c>
      <c r="J39" s="235">
        <v>300316</v>
      </c>
      <c r="K39" s="201">
        <v>231265</v>
      </c>
      <c r="L39" s="45">
        <v>173990</v>
      </c>
      <c r="M39" s="162">
        <v>138121</v>
      </c>
      <c r="N39" s="130">
        <v>48953</v>
      </c>
    </row>
    <row r="40" spans="2:14" x14ac:dyDescent="0.25">
      <c r="B40" s="37">
        <v>1987</v>
      </c>
      <c r="C40" s="57">
        <v>36404</v>
      </c>
      <c r="D40" s="58">
        <v>38078</v>
      </c>
      <c r="E40" s="99">
        <v>67062</v>
      </c>
      <c r="F40" s="145">
        <v>119346</v>
      </c>
      <c r="G40" s="143">
        <v>182327</v>
      </c>
      <c r="H40" s="42">
        <v>223281</v>
      </c>
      <c r="I40" s="62">
        <v>339083</v>
      </c>
      <c r="J40" s="122">
        <v>226384</v>
      </c>
      <c r="K40" s="115">
        <v>130430</v>
      </c>
      <c r="L40" s="164">
        <v>134090</v>
      </c>
      <c r="M40" s="200">
        <v>94881</v>
      </c>
      <c r="N40" s="38">
        <v>37911</v>
      </c>
    </row>
    <row r="41" spans="2:14" x14ac:dyDescent="0.25">
      <c r="B41" s="37">
        <v>1986</v>
      </c>
      <c r="C41" s="76">
        <v>25864</v>
      </c>
      <c r="D41" s="66">
        <v>24237</v>
      </c>
      <c r="E41" s="123">
        <v>52727</v>
      </c>
      <c r="F41" s="166">
        <v>99134</v>
      </c>
      <c r="G41" s="140">
        <v>121152</v>
      </c>
      <c r="H41" s="201">
        <v>229910</v>
      </c>
      <c r="I41" s="112">
        <v>279035</v>
      </c>
      <c r="J41" s="93">
        <v>187831</v>
      </c>
      <c r="K41" s="127">
        <v>170466</v>
      </c>
      <c r="L41" s="134">
        <v>176336</v>
      </c>
      <c r="M41" s="140">
        <v>121013</v>
      </c>
      <c r="N41" s="130">
        <v>48208</v>
      </c>
    </row>
    <row r="42" spans="2:14" x14ac:dyDescent="0.25">
      <c r="B42" s="37">
        <v>1985</v>
      </c>
      <c r="C42" s="69">
        <v>50561</v>
      </c>
      <c r="D42" s="39">
        <v>53221</v>
      </c>
      <c r="E42" s="95">
        <v>86107</v>
      </c>
      <c r="F42" s="28">
        <v>78468</v>
      </c>
      <c r="G42" s="114">
        <v>148070</v>
      </c>
      <c r="H42" s="114">
        <v>147254</v>
      </c>
      <c r="I42" s="143">
        <v>182122</v>
      </c>
      <c r="J42" s="107">
        <v>197145</v>
      </c>
      <c r="K42" s="82">
        <v>104888</v>
      </c>
      <c r="L42" s="28">
        <v>78463</v>
      </c>
      <c r="M42" s="135">
        <v>66843</v>
      </c>
      <c r="N42" s="50">
        <v>31545</v>
      </c>
    </row>
    <row r="43" spans="2:14" x14ac:dyDescent="0.25">
      <c r="B43" s="37">
        <v>1984</v>
      </c>
      <c r="C43" s="66">
        <v>25543</v>
      </c>
      <c r="D43" s="67">
        <v>26209</v>
      </c>
      <c r="E43" s="66">
        <v>23151</v>
      </c>
      <c r="F43" s="51">
        <v>48931</v>
      </c>
      <c r="G43" s="35">
        <v>140810</v>
      </c>
      <c r="H43" s="149">
        <v>152596</v>
      </c>
      <c r="I43" s="107">
        <v>195642</v>
      </c>
      <c r="J43" s="53">
        <v>252278</v>
      </c>
      <c r="K43" s="96">
        <v>157306</v>
      </c>
      <c r="L43" s="35">
        <v>140803</v>
      </c>
      <c r="M43" s="138">
        <v>150712</v>
      </c>
      <c r="N43" s="299">
        <v>82095</v>
      </c>
    </row>
    <row r="44" spans="2:14" x14ac:dyDescent="0.25">
      <c r="B44" s="37">
        <v>1983</v>
      </c>
      <c r="C44" s="67">
        <v>27644</v>
      </c>
      <c r="D44" s="169">
        <v>22118</v>
      </c>
      <c r="E44" s="58">
        <v>39782</v>
      </c>
      <c r="F44" s="142">
        <v>98075</v>
      </c>
      <c r="G44" s="153">
        <v>154269</v>
      </c>
      <c r="H44" s="247">
        <v>273233</v>
      </c>
      <c r="I44" s="54">
        <v>362051</v>
      </c>
      <c r="J44" s="274">
        <v>307389</v>
      </c>
      <c r="K44" s="125">
        <v>149424</v>
      </c>
      <c r="L44" s="90">
        <v>168265</v>
      </c>
      <c r="M44" s="47">
        <v>58427</v>
      </c>
      <c r="N44" s="170">
        <v>24951</v>
      </c>
    </row>
    <row r="45" spans="2:14" x14ac:dyDescent="0.25">
      <c r="B45" s="37">
        <v>1982</v>
      </c>
      <c r="C45" s="66">
        <v>24608</v>
      </c>
      <c r="D45" s="84">
        <v>20828</v>
      </c>
      <c r="E45" s="57">
        <v>35361</v>
      </c>
      <c r="F45" s="152">
        <v>91965</v>
      </c>
      <c r="G45" s="41">
        <v>135465</v>
      </c>
      <c r="H45" s="64">
        <v>269012</v>
      </c>
      <c r="I45" s="111">
        <v>343550</v>
      </c>
      <c r="J45" s="255">
        <v>359308</v>
      </c>
      <c r="K45" s="61">
        <v>199536</v>
      </c>
      <c r="L45" s="71">
        <v>126034</v>
      </c>
      <c r="M45" s="211">
        <v>63289</v>
      </c>
      <c r="N45" s="344">
        <v>29587</v>
      </c>
    </row>
    <row r="46" spans="2:14" x14ac:dyDescent="0.25">
      <c r="B46" s="37">
        <v>1981</v>
      </c>
      <c r="C46" s="66">
        <v>25507</v>
      </c>
      <c r="D46" s="84">
        <v>19954</v>
      </c>
      <c r="E46" s="57">
        <v>33755</v>
      </c>
      <c r="F46" s="29">
        <v>109039</v>
      </c>
      <c r="G46" s="71">
        <v>127059</v>
      </c>
      <c r="H46" s="101">
        <v>266697</v>
      </c>
      <c r="I46" s="32">
        <v>354201</v>
      </c>
      <c r="J46" s="192">
        <v>297170</v>
      </c>
      <c r="K46" s="85">
        <v>184024</v>
      </c>
      <c r="L46" s="129">
        <v>127207</v>
      </c>
      <c r="M46" s="211">
        <v>63800</v>
      </c>
      <c r="N46" s="199">
        <v>26179</v>
      </c>
    </row>
    <row r="47" spans="2:14" x14ac:dyDescent="0.25">
      <c r="B47" s="37">
        <v>1980</v>
      </c>
      <c r="C47" s="157">
        <v>6997</v>
      </c>
      <c r="D47" s="157">
        <v>8183</v>
      </c>
      <c r="E47" s="66">
        <v>22803</v>
      </c>
      <c r="F47" s="69">
        <v>51523</v>
      </c>
      <c r="G47" s="45">
        <v>175151</v>
      </c>
      <c r="H47" s="295">
        <v>257062</v>
      </c>
      <c r="I47" s="195">
        <v>322854</v>
      </c>
      <c r="J47" s="62">
        <v>340224</v>
      </c>
      <c r="K47" s="129">
        <v>128022</v>
      </c>
      <c r="L47" s="60">
        <v>122323</v>
      </c>
      <c r="M47" s="135">
        <v>64552</v>
      </c>
      <c r="N47" s="240">
        <v>10543</v>
      </c>
    </row>
    <row r="48" spans="2:14" x14ac:dyDescent="0.25">
      <c r="B48" s="25">
        <v>1979</v>
      </c>
      <c r="C48" s="351">
        <v>21675</v>
      </c>
      <c r="D48" s="269">
        <v>6872</v>
      </c>
      <c r="E48" s="185">
        <v>38043</v>
      </c>
      <c r="F48" s="379">
        <v>107552</v>
      </c>
      <c r="G48" s="183">
        <v>163274</v>
      </c>
      <c r="H48" s="451">
        <v>286384</v>
      </c>
      <c r="I48" s="450">
        <v>296702</v>
      </c>
      <c r="J48" s="449">
        <v>289666</v>
      </c>
      <c r="K48" s="420">
        <v>150177</v>
      </c>
      <c r="L48" s="448">
        <v>114083</v>
      </c>
      <c r="M48" s="447">
        <v>33283</v>
      </c>
      <c r="N48" s="446">
        <v>9168</v>
      </c>
    </row>
    <row r="49" s="12" customFormat="1" ht="8.1" customHeight="1" x14ac:dyDescent="0.25"/>
  </sheetData>
  <mergeCells count="2">
    <mergeCell ref="B2:N2"/>
    <mergeCell ref="B4:N4"/>
  </mergeCells>
  <pageMargins left="0.25" right="0.25" top="0.5" bottom="0.827090157480315" header="0.5" footer="0.5"/>
  <pageSetup orientation="portrait" horizontalDpi="300" verticalDpi="300"/>
  <headerFooter alignWithMargins="0">
    <oddFooter>&amp;L&amp;"Arial,Regular"&amp;10&amp;F &amp;C&amp;"Arial,Regular"&amp;10Page &amp;P of &amp;N &amp;R&amp;"Arial,Regular"&amp;10 10/28/2021 6:35:39 PM</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9710F-3911-41D4-94C7-8B9F00633E30}">
  <dimension ref="B1:N49"/>
  <sheetViews>
    <sheetView showGridLines="0" workbookViewId="0"/>
  </sheetViews>
  <sheetFormatPr defaultRowHeight="15" x14ac:dyDescent="0.25"/>
  <cols>
    <col min="1" max="1" width="1.42578125" style="12" customWidth="1"/>
    <col min="2" max="2" width="7.5703125" style="12" customWidth="1"/>
    <col min="3" max="13" width="8.28515625" style="12" customWidth="1"/>
    <col min="14" max="14" width="8.140625" style="12" customWidth="1"/>
    <col min="15" max="15" width="0" style="12" hidden="1" customWidth="1"/>
    <col min="16" max="16" width="1.140625" style="12" customWidth="1"/>
    <col min="17" max="16384" width="9.140625" style="12"/>
  </cols>
  <sheetData>
    <row r="1" spans="2:14" ht="9.4" customHeight="1" x14ac:dyDescent="0.25"/>
    <row r="2" spans="2:14" ht="20.45" customHeight="1" x14ac:dyDescent="0.25">
      <c r="B2" s="562" t="s">
        <v>58</v>
      </c>
      <c r="C2" s="563"/>
      <c r="D2" s="563"/>
      <c r="E2" s="563"/>
      <c r="F2" s="563"/>
      <c r="G2" s="563"/>
      <c r="H2" s="563"/>
      <c r="I2" s="563"/>
      <c r="J2" s="563"/>
      <c r="K2" s="563"/>
      <c r="L2" s="563"/>
      <c r="M2" s="563"/>
      <c r="N2" s="563"/>
    </row>
    <row r="3" spans="2:14" ht="5.85" customHeight="1" x14ac:dyDescent="0.25"/>
    <row r="4" spans="2:14" ht="13.5" customHeight="1" x14ac:dyDescent="0.25">
      <c r="B4" s="564" t="s">
        <v>45</v>
      </c>
      <c r="C4" s="563"/>
      <c r="D4" s="563"/>
      <c r="E4" s="563"/>
      <c r="F4" s="563"/>
      <c r="G4" s="563"/>
      <c r="H4" s="563"/>
      <c r="I4" s="563"/>
      <c r="J4" s="563"/>
      <c r="K4" s="563"/>
      <c r="L4" s="563"/>
      <c r="M4" s="563"/>
      <c r="N4" s="563"/>
    </row>
    <row r="5" spans="2:14" ht="10.35" customHeight="1" x14ac:dyDescent="0.25"/>
    <row r="6" spans="2:14" x14ac:dyDescent="0.25">
      <c r="B6" s="174" t="s">
        <v>8</v>
      </c>
      <c r="C6" s="173" t="s">
        <v>44</v>
      </c>
      <c r="D6" s="173" t="s">
        <v>43</v>
      </c>
      <c r="E6" s="173" t="s">
        <v>42</v>
      </c>
      <c r="F6" s="173" t="s">
        <v>41</v>
      </c>
      <c r="G6" s="173" t="s">
        <v>40</v>
      </c>
      <c r="H6" s="173" t="s">
        <v>39</v>
      </c>
      <c r="I6" s="173" t="s">
        <v>38</v>
      </c>
      <c r="J6" s="173" t="s">
        <v>37</v>
      </c>
      <c r="K6" s="173" t="s">
        <v>36</v>
      </c>
      <c r="L6" s="173" t="s">
        <v>35</v>
      </c>
      <c r="M6" s="173" t="s">
        <v>34</v>
      </c>
      <c r="N6" s="172" t="s">
        <v>33</v>
      </c>
    </row>
    <row r="7" spans="2:14" x14ac:dyDescent="0.25">
      <c r="B7" s="37">
        <v>2020</v>
      </c>
      <c r="C7" s="29">
        <v>22178</v>
      </c>
      <c r="D7" s="95">
        <v>17177</v>
      </c>
      <c r="E7" s="118">
        <v>25410</v>
      </c>
      <c r="F7" s="141">
        <v>32331</v>
      </c>
      <c r="G7" s="127">
        <v>35291</v>
      </c>
      <c r="H7" s="61">
        <v>41603</v>
      </c>
      <c r="I7" s="337">
        <v>66903</v>
      </c>
      <c r="J7" s="102">
        <v>67926</v>
      </c>
      <c r="K7" s="237">
        <v>60367</v>
      </c>
      <c r="L7" s="295">
        <v>54043</v>
      </c>
      <c r="M7" s="114">
        <v>30292</v>
      </c>
      <c r="N7" s="468">
        <v>34810</v>
      </c>
    </row>
    <row r="8" spans="2:14" x14ac:dyDescent="0.25">
      <c r="B8" s="37">
        <v>2019</v>
      </c>
      <c r="C8" s="46">
        <v>21586</v>
      </c>
      <c r="D8" s="88">
        <v>15944</v>
      </c>
      <c r="E8" s="137">
        <v>23471</v>
      </c>
      <c r="F8" s="73">
        <v>65099</v>
      </c>
      <c r="G8" s="281">
        <v>35635</v>
      </c>
      <c r="H8" s="122">
        <v>47699</v>
      </c>
      <c r="I8" s="295">
        <v>54214</v>
      </c>
      <c r="J8" s="188">
        <v>59624</v>
      </c>
      <c r="K8" s="85">
        <v>38323</v>
      </c>
      <c r="L8" s="107">
        <v>41008</v>
      </c>
      <c r="M8" s="129">
        <v>26383</v>
      </c>
      <c r="N8" s="467">
        <v>26540</v>
      </c>
    </row>
    <row r="9" spans="2:14" x14ac:dyDescent="0.25">
      <c r="B9" s="37">
        <v>2018</v>
      </c>
      <c r="C9" s="58">
        <v>6833</v>
      </c>
      <c r="D9" s="57">
        <v>6305</v>
      </c>
      <c r="E9" s="34">
        <v>14465</v>
      </c>
      <c r="F9" s="104">
        <v>19470</v>
      </c>
      <c r="G9" s="125">
        <v>30763</v>
      </c>
      <c r="H9" s="42">
        <v>46866</v>
      </c>
      <c r="I9" s="341">
        <v>89420</v>
      </c>
      <c r="J9" s="277">
        <v>70448</v>
      </c>
      <c r="K9" s="107">
        <v>40740</v>
      </c>
      <c r="L9" s="143">
        <v>37921</v>
      </c>
      <c r="M9" s="81">
        <v>44112</v>
      </c>
      <c r="N9" s="287">
        <v>1056</v>
      </c>
    </row>
    <row r="10" spans="2:14" x14ac:dyDescent="0.25">
      <c r="B10" s="37">
        <v>2017</v>
      </c>
      <c r="C10" s="144">
        <v>6675</v>
      </c>
      <c r="D10" s="69">
        <v>9722</v>
      </c>
      <c r="E10" s="34">
        <v>14577</v>
      </c>
      <c r="F10" s="162">
        <v>28259</v>
      </c>
      <c r="G10" s="138">
        <v>31373</v>
      </c>
      <c r="H10" s="80">
        <v>54720</v>
      </c>
      <c r="I10" s="277">
        <v>70660</v>
      </c>
      <c r="J10" s="276">
        <v>58353</v>
      </c>
      <c r="K10" s="63">
        <v>40203</v>
      </c>
      <c r="L10" s="104">
        <v>19418</v>
      </c>
      <c r="M10" s="247">
        <v>57015</v>
      </c>
      <c r="N10" s="119">
        <v>8382</v>
      </c>
    </row>
    <row r="11" spans="2:14" x14ac:dyDescent="0.25">
      <c r="B11" s="37">
        <v>2016</v>
      </c>
      <c r="C11" s="58">
        <v>7350</v>
      </c>
      <c r="D11" s="57">
        <v>6317</v>
      </c>
      <c r="E11" s="52">
        <v>16465</v>
      </c>
      <c r="F11" s="138">
        <v>31422</v>
      </c>
      <c r="G11" s="143">
        <v>37590</v>
      </c>
      <c r="H11" s="111">
        <v>72464</v>
      </c>
      <c r="I11" s="204">
        <v>94670</v>
      </c>
      <c r="J11" s="195">
        <v>68183</v>
      </c>
      <c r="K11" s="80">
        <v>54557</v>
      </c>
      <c r="L11" s="145">
        <v>24084</v>
      </c>
      <c r="M11" s="127">
        <v>35004</v>
      </c>
      <c r="N11" s="163">
        <v>9894</v>
      </c>
    </row>
    <row r="12" spans="2:14" x14ac:dyDescent="0.25">
      <c r="B12" s="37">
        <v>2015</v>
      </c>
      <c r="C12" s="48">
        <v>7608</v>
      </c>
      <c r="D12" s="57">
        <v>6237</v>
      </c>
      <c r="E12" s="135">
        <v>12835</v>
      </c>
      <c r="F12" s="115">
        <v>26746</v>
      </c>
      <c r="G12" s="42">
        <v>46888</v>
      </c>
      <c r="H12" s="188">
        <v>59820</v>
      </c>
      <c r="I12" s="62">
        <v>71241</v>
      </c>
      <c r="J12" s="107">
        <v>40657</v>
      </c>
      <c r="K12" s="289">
        <v>49528</v>
      </c>
      <c r="L12" s="138">
        <v>30868</v>
      </c>
      <c r="M12" s="107">
        <v>41266</v>
      </c>
      <c r="N12" s="327">
        <v>6719</v>
      </c>
    </row>
    <row r="13" spans="2:14" x14ac:dyDescent="0.25">
      <c r="B13" s="37">
        <v>2014</v>
      </c>
      <c r="C13" s="58">
        <v>6773</v>
      </c>
      <c r="D13" s="57">
        <v>6020</v>
      </c>
      <c r="E13" s="99">
        <v>13167</v>
      </c>
      <c r="F13" s="45">
        <v>36192</v>
      </c>
      <c r="G13" s="42">
        <v>46657</v>
      </c>
      <c r="H13" s="97">
        <v>67608</v>
      </c>
      <c r="I13" s="250">
        <v>66476</v>
      </c>
      <c r="J13" s="111">
        <v>72328</v>
      </c>
      <c r="K13" s="55">
        <v>55505</v>
      </c>
      <c r="L13" s="156">
        <v>29248</v>
      </c>
      <c r="M13" s="113">
        <v>23949</v>
      </c>
      <c r="N13" s="38">
        <v>7004</v>
      </c>
    </row>
    <row r="14" spans="2:14" x14ac:dyDescent="0.25">
      <c r="B14" s="37">
        <v>2013</v>
      </c>
      <c r="C14" s="151">
        <v>14743</v>
      </c>
      <c r="D14" s="75">
        <v>5611</v>
      </c>
      <c r="E14" s="52">
        <v>16374</v>
      </c>
      <c r="F14" s="93">
        <v>39115</v>
      </c>
      <c r="G14" s="96">
        <v>33007</v>
      </c>
      <c r="H14" s="122">
        <v>47550</v>
      </c>
      <c r="I14" s="86">
        <v>61505</v>
      </c>
      <c r="J14" s="213">
        <v>52037</v>
      </c>
      <c r="K14" s="106">
        <v>73223</v>
      </c>
      <c r="L14" s="134">
        <v>37212</v>
      </c>
      <c r="M14" s="233">
        <v>29117</v>
      </c>
      <c r="N14" s="38">
        <v>7074</v>
      </c>
    </row>
    <row r="15" spans="2:14" x14ac:dyDescent="0.25">
      <c r="B15" s="37">
        <v>2012</v>
      </c>
      <c r="C15" s="151">
        <v>14718</v>
      </c>
      <c r="D15" s="75">
        <v>5671</v>
      </c>
      <c r="E15" s="52">
        <v>16568</v>
      </c>
      <c r="F15" s="42">
        <v>46927</v>
      </c>
      <c r="G15" s="61">
        <v>41780</v>
      </c>
      <c r="H15" s="232">
        <v>50492</v>
      </c>
      <c r="I15" s="192">
        <v>62456</v>
      </c>
      <c r="J15" s="248">
        <v>54461</v>
      </c>
      <c r="K15" s="111">
        <v>72589</v>
      </c>
      <c r="L15" s="228">
        <v>72785</v>
      </c>
      <c r="M15" s="140">
        <v>24768</v>
      </c>
      <c r="N15" s="307">
        <v>17079</v>
      </c>
    </row>
    <row r="16" spans="2:14" x14ac:dyDescent="0.25">
      <c r="B16" s="37">
        <v>2011</v>
      </c>
      <c r="C16" s="65">
        <v>11463</v>
      </c>
      <c r="D16" s="84">
        <v>2827</v>
      </c>
      <c r="E16" s="83">
        <v>14024</v>
      </c>
      <c r="F16" s="246">
        <v>48627</v>
      </c>
      <c r="G16" s="55">
        <v>55667</v>
      </c>
      <c r="H16" s="101">
        <v>55949</v>
      </c>
      <c r="I16" s="54">
        <v>76666</v>
      </c>
      <c r="J16" s="62">
        <v>71266</v>
      </c>
      <c r="K16" s="235">
        <v>63304</v>
      </c>
      <c r="L16" s="143">
        <v>37341</v>
      </c>
      <c r="M16" s="120">
        <v>53526</v>
      </c>
      <c r="N16" s="466">
        <v>17456</v>
      </c>
    </row>
    <row r="17" spans="2:14" x14ac:dyDescent="0.25">
      <c r="B17" s="37">
        <v>2010</v>
      </c>
      <c r="C17" s="100">
        <v>2500</v>
      </c>
      <c r="D17" s="131">
        <v>10661</v>
      </c>
      <c r="E17" s="88">
        <v>15857</v>
      </c>
      <c r="F17" s="122">
        <v>47604</v>
      </c>
      <c r="G17" s="55">
        <v>55707</v>
      </c>
      <c r="H17" s="188">
        <v>59790</v>
      </c>
      <c r="I17" s="31">
        <v>95963</v>
      </c>
      <c r="J17" s="465">
        <v>84147</v>
      </c>
      <c r="K17" s="247">
        <v>57396</v>
      </c>
      <c r="L17" s="109">
        <v>18054</v>
      </c>
      <c r="M17" s="231">
        <v>62809</v>
      </c>
      <c r="N17" s="291">
        <v>19693</v>
      </c>
    </row>
    <row r="18" spans="2:14" x14ac:dyDescent="0.25">
      <c r="B18" s="37">
        <v>2009</v>
      </c>
      <c r="C18" s="108">
        <v>22414</v>
      </c>
      <c r="D18" s="200">
        <v>18993</v>
      </c>
      <c r="E18" s="29">
        <v>22207</v>
      </c>
      <c r="F18" s="249">
        <v>43761</v>
      </c>
      <c r="G18" s="295">
        <v>54230</v>
      </c>
      <c r="H18" s="369">
        <v>113276</v>
      </c>
      <c r="I18" s="406">
        <v>73640</v>
      </c>
      <c r="J18" s="300">
        <v>79898</v>
      </c>
      <c r="K18" s="79">
        <v>49797</v>
      </c>
      <c r="L18" s="98">
        <v>46145</v>
      </c>
      <c r="M18" s="297">
        <v>52778</v>
      </c>
      <c r="N18" s="445">
        <v>24815</v>
      </c>
    </row>
    <row r="19" spans="2:14" x14ac:dyDescent="0.25">
      <c r="B19" s="37">
        <v>2008</v>
      </c>
      <c r="C19" s="160">
        <v>29979</v>
      </c>
      <c r="D19" s="84">
        <v>3086</v>
      </c>
      <c r="E19" s="74">
        <v>20525</v>
      </c>
      <c r="F19" s="81">
        <v>44458</v>
      </c>
      <c r="G19" s="98">
        <v>46110</v>
      </c>
      <c r="H19" s="44">
        <v>61636</v>
      </c>
      <c r="I19" s="255">
        <v>75738</v>
      </c>
      <c r="J19" s="232">
        <v>50591</v>
      </c>
      <c r="K19" s="33">
        <v>45233</v>
      </c>
      <c r="L19" s="149">
        <v>31593</v>
      </c>
      <c r="M19" s="91">
        <v>52563</v>
      </c>
      <c r="N19" s="464">
        <v>25387</v>
      </c>
    </row>
    <row r="20" spans="2:14" x14ac:dyDescent="0.25">
      <c r="B20" s="37">
        <v>2007</v>
      </c>
      <c r="C20" s="162">
        <v>28214</v>
      </c>
      <c r="D20" s="35">
        <v>28494</v>
      </c>
      <c r="E20" s="33">
        <v>44797</v>
      </c>
      <c r="F20" s="212">
        <v>90490</v>
      </c>
      <c r="G20" s="222">
        <v>77160</v>
      </c>
      <c r="H20" s="325">
        <v>104940</v>
      </c>
      <c r="I20" s="189">
        <v>122114</v>
      </c>
      <c r="J20" s="330">
        <v>106892</v>
      </c>
      <c r="K20" s="326">
        <v>71977</v>
      </c>
      <c r="L20" s="43">
        <v>81497</v>
      </c>
      <c r="M20" s="192">
        <v>62415</v>
      </c>
      <c r="N20" s="301">
        <v>41612</v>
      </c>
    </row>
    <row r="21" spans="2:14" x14ac:dyDescent="0.25">
      <c r="B21" s="37">
        <v>2006</v>
      </c>
      <c r="C21" s="41">
        <v>28131</v>
      </c>
      <c r="D21" s="35">
        <v>28707</v>
      </c>
      <c r="E21" s="463">
        <v>42960</v>
      </c>
      <c r="F21" s="191">
        <v>91044</v>
      </c>
      <c r="G21" s="121">
        <v>73882</v>
      </c>
      <c r="H21" s="212">
        <v>90039</v>
      </c>
      <c r="I21" s="224">
        <v>119763</v>
      </c>
      <c r="J21" s="32">
        <v>74930</v>
      </c>
      <c r="K21" s="111">
        <v>72049</v>
      </c>
      <c r="L21" s="43">
        <v>81196</v>
      </c>
      <c r="M21" s="237">
        <v>60568</v>
      </c>
      <c r="N21" s="302">
        <v>39886</v>
      </c>
    </row>
    <row r="22" spans="2:14" x14ac:dyDescent="0.25">
      <c r="B22" s="37">
        <v>2005</v>
      </c>
      <c r="C22" s="142">
        <v>19899</v>
      </c>
      <c r="D22" s="118">
        <v>25245</v>
      </c>
      <c r="E22" s="145">
        <v>24116</v>
      </c>
      <c r="F22" s="192">
        <v>62390</v>
      </c>
      <c r="G22" s="235">
        <v>63547</v>
      </c>
      <c r="H22" s="97">
        <v>67595</v>
      </c>
      <c r="I22" s="348">
        <v>103003</v>
      </c>
      <c r="J22" s="340">
        <v>88035</v>
      </c>
      <c r="K22" s="97">
        <v>67305</v>
      </c>
      <c r="L22" s="194">
        <v>83363</v>
      </c>
      <c r="M22" s="188">
        <v>59631</v>
      </c>
      <c r="N22" s="462">
        <v>28728</v>
      </c>
    </row>
    <row r="23" spans="2:14" x14ac:dyDescent="0.25">
      <c r="B23" s="37">
        <v>2004</v>
      </c>
      <c r="C23" s="142">
        <v>19883</v>
      </c>
      <c r="D23" s="105">
        <v>33414</v>
      </c>
      <c r="E23" s="60">
        <v>24998</v>
      </c>
      <c r="F23" s="138">
        <v>30996</v>
      </c>
      <c r="G23" s="403">
        <v>78493</v>
      </c>
      <c r="H23" s="391">
        <v>91435</v>
      </c>
      <c r="I23" s="329">
        <v>111403</v>
      </c>
      <c r="J23" s="285">
        <v>82722</v>
      </c>
      <c r="K23" s="106">
        <v>72845</v>
      </c>
      <c r="L23" s="202">
        <v>86284</v>
      </c>
      <c r="M23" s="112">
        <v>59058</v>
      </c>
      <c r="N23" s="462">
        <v>28685</v>
      </c>
    </row>
    <row r="24" spans="2:14" x14ac:dyDescent="0.25">
      <c r="B24" s="37">
        <v>2003</v>
      </c>
      <c r="C24" s="142">
        <v>19847</v>
      </c>
      <c r="D24" s="60">
        <v>24936</v>
      </c>
      <c r="E24" s="36">
        <v>22958</v>
      </c>
      <c r="F24" s="235">
        <v>63186</v>
      </c>
      <c r="G24" s="274">
        <v>64539</v>
      </c>
      <c r="H24" s="390">
        <v>88248</v>
      </c>
      <c r="I24" s="193">
        <v>82076</v>
      </c>
      <c r="J24" s="461">
        <v>106703</v>
      </c>
      <c r="K24" s="44">
        <v>61572</v>
      </c>
      <c r="L24" s="32">
        <v>74635</v>
      </c>
      <c r="M24" s="97">
        <v>67383</v>
      </c>
      <c r="N24" s="460">
        <v>28397</v>
      </c>
    </row>
    <row r="25" spans="2:14" x14ac:dyDescent="0.25">
      <c r="B25" s="37">
        <v>2002</v>
      </c>
      <c r="C25" s="142">
        <v>19652</v>
      </c>
      <c r="D25" s="113">
        <v>23664</v>
      </c>
      <c r="E25" s="145">
        <v>24133</v>
      </c>
      <c r="F25" s="107">
        <v>41139</v>
      </c>
      <c r="G25" s="192">
        <v>62687</v>
      </c>
      <c r="H25" s="106">
        <v>73384</v>
      </c>
      <c r="I25" s="397">
        <v>99550</v>
      </c>
      <c r="J25" s="212">
        <v>90058</v>
      </c>
      <c r="K25" s="216">
        <v>69982</v>
      </c>
      <c r="L25" s="93">
        <v>39415</v>
      </c>
      <c r="M25" s="112">
        <v>58969</v>
      </c>
      <c r="N25" s="77">
        <v>7704</v>
      </c>
    </row>
    <row r="26" spans="2:14" x14ac:dyDescent="0.25">
      <c r="B26" s="37">
        <v>2001</v>
      </c>
      <c r="C26" s="46">
        <v>21812</v>
      </c>
      <c r="D26" s="113">
        <v>23882</v>
      </c>
      <c r="E26" s="35">
        <v>28500</v>
      </c>
      <c r="F26" s="105">
        <v>33609</v>
      </c>
      <c r="G26" s="250">
        <v>66513</v>
      </c>
      <c r="H26" s="238">
        <v>63995</v>
      </c>
      <c r="I26" s="196">
        <v>100184</v>
      </c>
      <c r="J26" s="318">
        <v>92232</v>
      </c>
      <c r="K26" s="80">
        <v>54897</v>
      </c>
      <c r="L26" s="198">
        <v>59329</v>
      </c>
      <c r="M26" s="128">
        <v>57825</v>
      </c>
      <c r="N26" s="272">
        <v>22609</v>
      </c>
    </row>
    <row r="27" spans="2:14" x14ac:dyDescent="0.25">
      <c r="B27" s="37">
        <v>2000</v>
      </c>
      <c r="C27" s="211">
        <v>12391</v>
      </c>
      <c r="D27" s="135">
        <v>12638</v>
      </c>
      <c r="E27" s="69">
        <v>9492</v>
      </c>
      <c r="F27" s="93">
        <v>39343</v>
      </c>
      <c r="G27" s="459">
        <v>42151</v>
      </c>
      <c r="H27" s="112">
        <v>58962</v>
      </c>
      <c r="I27" s="216">
        <v>69875</v>
      </c>
      <c r="J27" s="216">
        <v>70038</v>
      </c>
      <c r="K27" s="242">
        <v>51493</v>
      </c>
      <c r="L27" s="105">
        <v>33697</v>
      </c>
      <c r="M27" s="146">
        <v>33931</v>
      </c>
      <c r="N27" s="368">
        <v>12137</v>
      </c>
    </row>
    <row r="28" spans="2:14" x14ac:dyDescent="0.25">
      <c r="B28" s="37">
        <v>1999</v>
      </c>
      <c r="C28" s="151">
        <v>14769</v>
      </c>
      <c r="D28" s="48">
        <v>7992</v>
      </c>
      <c r="E28" s="95">
        <v>17424</v>
      </c>
      <c r="F28" s="162">
        <v>28348</v>
      </c>
      <c r="G28" s="320">
        <v>51217</v>
      </c>
      <c r="H28" s="111">
        <v>72121</v>
      </c>
      <c r="I28" s="217">
        <v>84383</v>
      </c>
      <c r="J28" s="340">
        <v>88036</v>
      </c>
      <c r="K28" s="33">
        <v>45330</v>
      </c>
      <c r="L28" s="122">
        <v>47361</v>
      </c>
      <c r="M28" s="91">
        <v>52328</v>
      </c>
      <c r="N28" s="458">
        <v>43934</v>
      </c>
    </row>
    <row r="29" spans="2:14" x14ac:dyDescent="0.25">
      <c r="B29" s="37">
        <v>1998</v>
      </c>
      <c r="C29" s="58">
        <v>6910</v>
      </c>
      <c r="D29" s="58">
        <v>7389</v>
      </c>
      <c r="E29" s="69">
        <v>9650</v>
      </c>
      <c r="F29" s="164">
        <v>27416</v>
      </c>
      <c r="G29" s="164">
        <v>27438</v>
      </c>
      <c r="H29" s="72">
        <v>42740</v>
      </c>
      <c r="I29" s="120">
        <v>53647</v>
      </c>
      <c r="J29" s="198">
        <v>59231</v>
      </c>
      <c r="K29" s="107">
        <v>40656</v>
      </c>
      <c r="L29" s="105">
        <v>33361</v>
      </c>
      <c r="M29" s="143">
        <v>37455</v>
      </c>
      <c r="N29" s="150">
        <v>11550</v>
      </c>
    </row>
    <row r="30" spans="2:14" x14ac:dyDescent="0.25">
      <c r="B30" s="37">
        <v>1997</v>
      </c>
      <c r="C30" s="60">
        <v>25102</v>
      </c>
      <c r="D30" s="41">
        <v>28059</v>
      </c>
      <c r="E30" s="141">
        <v>32314</v>
      </c>
      <c r="F30" s="295">
        <v>54180</v>
      </c>
      <c r="G30" s="140">
        <v>24593</v>
      </c>
      <c r="H30" s="96">
        <v>32966</v>
      </c>
      <c r="I30" s="85">
        <v>38800</v>
      </c>
      <c r="J30" s="201">
        <v>48138</v>
      </c>
      <c r="K30" s="138">
        <v>31410</v>
      </c>
      <c r="L30" s="137">
        <v>23307</v>
      </c>
      <c r="M30" s="41">
        <v>27604</v>
      </c>
      <c r="N30" s="119">
        <v>8420</v>
      </c>
    </row>
    <row r="31" spans="2:14" x14ac:dyDescent="0.25">
      <c r="B31" s="37">
        <v>1996</v>
      </c>
      <c r="C31" s="99">
        <v>13291</v>
      </c>
      <c r="D31" s="126">
        <v>7539</v>
      </c>
      <c r="E31" s="27">
        <v>8840</v>
      </c>
      <c r="F31" s="153">
        <v>32026</v>
      </c>
      <c r="G31" s="147">
        <v>34483</v>
      </c>
      <c r="H31" s="134">
        <v>36887</v>
      </c>
      <c r="I31" s="98">
        <v>45964</v>
      </c>
      <c r="J31" s="295">
        <v>54143</v>
      </c>
      <c r="K31" s="33">
        <v>44935</v>
      </c>
      <c r="L31" s="153">
        <v>31840</v>
      </c>
      <c r="M31" s="42">
        <v>46416</v>
      </c>
      <c r="N31" s="305">
        <v>23006</v>
      </c>
    </row>
    <row r="32" spans="2:14" x14ac:dyDescent="0.25">
      <c r="B32" s="37">
        <v>1995</v>
      </c>
      <c r="C32" s="70">
        <v>12105</v>
      </c>
      <c r="D32" s="65">
        <v>11570</v>
      </c>
      <c r="E32" s="67">
        <v>4521</v>
      </c>
      <c r="F32" s="125">
        <v>30789</v>
      </c>
      <c r="G32" s="162">
        <v>28232</v>
      </c>
      <c r="H32" s="79">
        <v>50018</v>
      </c>
      <c r="I32" s="201">
        <v>48331</v>
      </c>
      <c r="J32" s="72">
        <v>42178</v>
      </c>
      <c r="K32" s="63">
        <v>40497</v>
      </c>
      <c r="L32" s="153">
        <v>32078</v>
      </c>
      <c r="M32" s="143">
        <v>37977</v>
      </c>
      <c r="N32" s="148">
        <v>10094</v>
      </c>
    </row>
    <row r="33" spans="2:14" x14ac:dyDescent="0.25">
      <c r="B33" s="37">
        <v>1994</v>
      </c>
      <c r="C33" s="66">
        <v>3524</v>
      </c>
      <c r="D33" s="67">
        <v>4496</v>
      </c>
      <c r="E33" s="84">
        <v>2758</v>
      </c>
      <c r="F33" s="74">
        <v>20464</v>
      </c>
      <c r="G33" s="115">
        <v>26675</v>
      </c>
      <c r="H33" s="96">
        <v>32843</v>
      </c>
      <c r="I33" s="107">
        <v>40772</v>
      </c>
      <c r="J33" s="125">
        <v>30641</v>
      </c>
      <c r="K33" s="153">
        <v>31861</v>
      </c>
      <c r="L33" s="129">
        <v>26257</v>
      </c>
      <c r="M33" s="147">
        <v>34674</v>
      </c>
      <c r="N33" s="59">
        <v>2975</v>
      </c>
    </row>
    <row r="34" spans="2:14" x14ac:dyDescent="0.25">
      <c r="B34" s="37">
        <v>1993</v>
      </c>
      <c r="C34" s="58">
        <v>7118</v>
      </c>
      <c r="D34" s="67">
        <v>4286</v>
      </c>
      <c r="E34" s="57">
        <v>5913</v>
      </c>
      <c r="F34" s="108">
        <v>22452</v>
      </c>
      <c r="G34" s="164">
        <v>27456</v>
      </c>
      <c r="H34" s="143">
        <v>37710</v>
      </c>
      <c r="I34" s="78">
        <v>43196</v>
      </c>
      <c r="J34" s="63">
        <v>39961</v>
      </c>
      <c r="K34" s="63">
        <v>40129</v>
      </c>
      <c r="L34" s="41">
        <v>28120</v>
      </c>
      <c r="M34" s="138">
        <v>31366</v>
      </c>
      <c r="N34" s="68">
        <v>6378</v>
      </c>
    </row>
    <row r="35" spans="2:14" x14ac:dyDescent="0.25">
      <c r="B35" s="37">
        <v>1992</v>
      </c>
      <c r="C35" s="69">
        <v>9217</v>
      </c>
      <c r="D35" s="48">
        <v>8118</v>
      </c>
      <c r="E35" s="65">
        <v>11598</v>
      </c>
      <c r="F35" s="61">
        <v>41638</v>
      </c>
      <c r="G35" s="118">
        <v>25654</v>
      </c>
      <c r="H35" s="105">
        <v>33842</v>
      </c>
      <c r="I35" s="143">
        <v>37409</v>
      </c>
      <c r="J35" s="295">
        <v>53983</v>
      </c>
      <c r="K35" s="42">
        <v>46846</v>
      </c>
      <c r="L35" s="156">
        <v>29238</v>
      </c>
      <c r="M35" s="149">
        <v>31510</v>
      </c>
      <c r="N35" s="68">
        <v>6228</v>
      </c>
    </row>
    <row r="36" spans="2:14" x14ac:dyDescent="0.25">
      <c r="B36" s="37">
        <v>1991</v>
      </c>
      <c r="C36" s="58">
        <v>7170</v>
      </c>
      <c r="D36" s="48">
        <v>7937</v>
      </c>
      <c r="E36" s="65">
        <v>11566</v>
      </c>
      <c r="F36" s="161">
        <v>27189</v>
      </c>
      <c r="G36" s="41">
        <v>27970</v>
      </c>
      <c r="H36" s="63">
        <v>40337</v>
      </c>
      <c r="I36" s="61">
        <v>41574</v>
      </c>
      <c r="J36" s="61">
        <v>41698</v>
      </c>
      <c r="K36" s="78">
        <v>43475</v>
      </c>
      <c r="L36" s="156">
        <v>29363</v>
      </c>
      <c r="M36" s="127">
        <v>35227</v>
      </c>
      <c r="N36" s="327">
        <v>6655</v>
      </c>
    </row>
    <row r="37" spans="2:14" x14ac:dyDescent="0.25">
      <c r="B37" s="37">
        <v>1990</v>
      </c>
      <c r="C37" s="75">
        <v>5755</v>
      </c>
      <c r="D37" s="57">
        <v>5903</v>
      </c>
      <c r="E37" s="48">
        <v>7707</v>
      </c>
      <c r="F37" s="200">
        <v>18811</v>
      </c>
      <c r="G37" s="140">
        <v>24794</v>
      </c>
      <c r="H37" s="134">
        <v>36725</v>
      </c>
      <c r="I37" s="79">
        <v>50068</v>
      </c>
      <c r="J37" s="63">
        <v>39865</v>
      </c>
      <c r="K37" s="45">
        <v>36360</v>
      </c>
      <c r="L37" s="71">
        <v>25782</v>
      </c>
      <c r="M37" s="74">
        <v>20447</v>
      </c>
      <c r="N37" s="158">
        <v>10857</v>
      </c>
    </row>
    <row r="38" spans="2:14" x14ac:dyDescent="0.25">
      <c r="B38" s="37">
        <v>1989</v>
      </c>
      <c r="C38" s="75">
        <v>5698</v>
      </c>
      <c r="D38" s="75">
        <v>5666</v>
      </c>
      <c r="E38" s="58">
        <v>7291</v>
      </c>
      <c r="F38" s="69">
        <v>9204</v>
      </c>
      <c r="G38" s="104">
        <v>19448</v>
      </c>
      <c r="H38" s="35">
        <v>28890</v>
      </c>
      <c r="I38" s="63">
        <v>39820</v>
      </c>
      <c r="J38" s="36">
        <v>23065</v>
      </c>
      <c r="K38" s="129">
        <v>26245</v>
      </c>
      <c r="L38" s="147">
        <v>34362</v>
      </c>
      <c r="M38" s="36">
        <v>23042</v>
      </c>
      <c r="N38" s="163">
        <v>9913</v>
      </c>
    </row>
    <row r="39" spans="2:14" x14ac:dyDescent="0.25">
      <c r="B39" s="37">
        <v>1988</v>
      </c>
      <c r="C39" s="157">
        <v>580</v>
      </c>
      <c r="D39" s="157">
        <v>210</v>
      </c>
      <c r="E39" s="157">
        <v>700</v>
      </c>
      <c r="F39" s="84">
        <v>3305</v>
      </c>
      <c r="G39" s="48">
        <v>7648</v>
      </c>
      <c r="H39" s="28">
        <v>15606</v>
      </c>
      <c r="I39" s="95">
        <v>17294</v>
      </c>
      <c r="J39" s="151">
        <v>14718</v>
      </c>
      <c r="K39" s="69">
        <v>9561</v>
      </c>
      <c r="L39" s="34">
        <v>14349</v>
      </c>
      <c r="M39" s="70">
        <v>11741</v>
      </c>
      <c r="N39" s="199">
        <v>4732</v>
      </c>
    </row>
    <row r="40" spans="2:14" x14ac:dyDescent="0.25">
      <c r="B40" s="37">
        <v>1987</v>
      </c>
      <c r="C40" s="157">
        <v>675</v>
      </c>
      <c r="D40" s="157">
        <v>575</v>
      </c>
      <c r="E40" s="157">
        <v>525</v>
      </c>
      <c r="F40" s="84">
        <v>3285</v>
      </c>
      <c r="G40" s="27">
        <v>8563</v>
      </c>
      <c r="H40" s="133">
        <v>13496</v>
      </c>
      <c r="I40" s="88">
        <v>15870</v>
      </c>
      <c r="J40" s="39">
        <v>10082</v>
      </c>
      <c r="K40" s="251">
        <v>8335</v>
      </c>
      <c r="L40" s="135">
        <v>12754</v>
      </c>
      <c r="M40" s="47">
        <v>10925</v>
      </c>
      <c r="N40" s="170">
        <v>3813</v>
      </c>
    </row>
    <row r="41" spans="2:14" x14ac:dyDescent="0.25">
      <c r="B41" s="37">
        <v>1986</v>
      </c>
      <c r="C41" s="221">
        <v>1600</v>
      </c>
      <c r="D41" s="157">
        <v>500</v>
      </c>
      <c r="E41" s="157">
        <v>700</v>
      </c>
      <c r="F41" s="66">
        <v>3500</v>
      </c>
      <c r="G41" s="126">
        <v>7467</v>
      </c>
      <c r="H41" s="135">
        <v>12654</v>
      </c>
      <c r="I41" s="56">
        <v>16831</v>
      </c>
      <c r="J41" s="51">
        <v>9185</v>
      </c>
      <c r="K41" s="48">
        <v>7825</v>
      </c>
      <c r="L41" s="34">
        <v>14174</v>
      </c>
      <c r="M41" s="135">
        <v>12719</v>
      </c>
      <c r="N41" s="119">
        <v>8420</v>
      </c>
    </row>
    <row r="42" spans="2:14" x14ac:dyDescent="0.25">
      <c r="B42" s="37">
        <v>1985</v>
      </c>
      <c r="C42" s="221">
        <v>1525</v>
      </c>
      <c r="D42" s="157">
        <v>400</v>
      </c>
      <c r="E42" s="157">
        <v>620</v>
      </c>
      <c r="F42" s="84">
        <v>3200</v>
      </c>
      <c r="G42" s="48">
        <v>7631</v>
      </c>
      <c r="H42" s="27">
        <v>8749</v>
      </c>
      <c r="I42" s="28">
        <v>15776</v>
      </c>
      <c r="J42" s="151">
        <v>14703</v>
      </c>
      <c r="K42" s="83">
        <v>13931</v>
      </c>
      <c r="L42" s="40">
        <v>15328</v>
      </c>
      <c r="M42" s="83">
        <v>14017</v>
      </c>
      <c r="N42" s="199">
        <v>4500</v>
      </c>
    </row>
    <row r="43" spans="2:14" x14ac:dyDescent="0.25">
      <c r="B43" s="37">
        <v>1984</v>
      </c>
      <c r="C43" s="157">
        <v>676</v>
      </c>
      <c r="D43" s="157">
        <v>850</v>
      </c>
      <c r="E43" s="157">
        <v>675</v>
      </c>
      <c r="F43" s="84">
        <v>2734</v>
      </c>
      <c r="G43" s="57">
        <v>6001</v>
      </c>
      <c r="H43" s="39">
        <v>10522</v>
      </c>
      <c r="I43" s="51">
        <v>9090</v>
      </c>
      <c r="J43" s="51">
        <v>9134</v>
      </c>
      <c r="K43" s="27">
        <v>8997</v>
      </c>
      <c r="L43" s="104">
        <v>19092</v>
      </c>
      <c r="M43" s="40">
        <v>15039</v>
      </c>
      <c r="N43" s="170">
        <v>3469</v>
      </c>
    </row>
    <row r="44" spans="2:14" x14ac:dyDescent="0.25">
      <c r="B44" s="37">
        <v>1983</v>
      </c>
      <c r="C44" s="157">
        <v>920</v>
      </c>
      <c r="D44" s="157">
        <v>585</v>
      </c>
      <c r="E44" s="157">
        <v>693</v>
      </c>
      <c r="F44" s="84">
        <v>2659</v>
      </c>
      <c r="G44" s="75">
        <v>5177</v>
      </c>
      <c r="H44" s="27">
        <v>8988</v>
      </c>
      <c r="I44" s="39">
        <v>10026</v>
      </c>
      <c r="J44" s="27">
        <v>8976</v>
      </c>
      <c r="K44" s="27">
        <v>9012</v>
      </c>
      <c r="L44" s="65">
        <v>11618</v>
      </c>
      <c r="M44" s="144">
        <v>6601</v>
      </c>
      <c r="N44" s="59">
        <v>2745</v>
      </c>
    </row>
    <row r="45" spans="2:14" x14ac:dyDescent="0.25">
      <c r="B45" s="37">
        <v>1982</v>
      </c>
      <c r="C45" s="157">
        <v>544</v>
      </c>
      <c r="D45" s="157">
        <v>333</v>
      </c>
      <c r="E45" s="157">
        <v>610</v>
      </c>
      <c r="F45" s="100">
        <v>2239</v>
      </c>
      <c r="G45" s="67">
        <v>4258</v>
      </c>
      <c r="H45" s="251">
        <v>8266</v>
      </c>
      <c r="I45" s="39">
        <v>10543</v>
      </c>
      <c r="J45" s="27">
        <v>9018</v>
      </c>
      <c r="K45" s="48">
        <v>8150</v>
      </c>
      <c r="L45" s="131">
        <v>10775</v>
      </c>
      <c r="M45" s="67">
        <v>4726</v>
      </c>
      <c r="N45" s="59">
        <v>3191</v>
      </c>
    </row>
    <row r="46" spans="2:14" x14ac:dyDescent="0.25">
      <c r="B46" s="37">
        <v>1981</v>
      </c>
      <c r="C46" s="157">
        <v>560</v>
      </c>
      <c r="D46" s="157">
        <v>320</v>
      </c>
      <c r="E46" s="157">
        <v>503</v>
      </c>
      <c r="F46" s="221">
        <v>1695</v>
      </c>
      <c r="G46" s="169">
        <v>3420</v>
      </c>
      <c r="H46" s="75">
        <v>5331</v>
      </c>
      <c r="I46" s="27">
        <v>8526</v>
      </c>
      <c r="J46" s="126">
        <v>7403</v>
      </c>
      <c r="K46" s="58">
        <v>7022</v>
      </c>
      <c r="L46" s="69">
        <v>9595</v>
      </c>
      <c r="M46" s="67">
        <v>4601</v>
      </c>
      <c r="N46" s="59">
        <v>2981</v>
      </c>
    </row>
    <row r="47" spans="2:14" x14ac:dyDescent="0.25">
      <c r="B47" s="37">
        <v>1980</v>
      </c>
      <c r="C47" s="157">
        <v>869</v>
      </c>
      <c r="D47" s="157">
        <v>500</v>
      </c>
      <c r="E47" s="221">
        <v>980</v>
      </c>
      <c r="F47" s="100">
        <v>2104</v>
      </c>
      <c r="G47" s="66">
        <v>3687</v>
      </c>
      <c r="H47" s="27">
        <v>8684</v>
      </c>
      <c r="I47" s="47">
        <v>11138</v>
      </c>
      <c r="J47" s="39">
        <v>10273</v>
      </c>
      <c r="K47" s="48">
        <v>7882</v>
      </c>
      <c r="L47" s="47">
        <v>11435</v>
      </c>
      <c r="M47" s="57">
        <v>6102</v>
      </c>
      <c r="N47" s="287">
        <v>1305</v>
      </c>
    </row>
    <row r="48" spans="2:14" x14ac:dyDescent="0.25">
      <c r="B48" s="25">
        <v>1979</v>
      </c>
      <c r="C48" s="364">
        <v>960</v>
      </c>
      <c r="D48" s="358">
        <v>275</v>
      </c>
      <c r="E48" s="269">
        <v>132</v>
      </c>
      <c r="F48" s="364">
        <v>1173</v>
      </c>
      <c r="G48" s="187">
        <v>2052</v>
      </c>
      <c r="H48" s="311">
        <v>5639</v>
      </c>
      <c r="I48" s="184">
        <v>8398</v>
      </c>
      <c r="J48" s="184">
        <v>8448</v>
      </c>
      <c r="K48" s="457">
        <v>5074</v>
      </c>
      <c r="L48" s="366">
        <v>10781</v>
      </c>
      <c r="M48" s="177">
        <v>5984</v>
      </c>
      <c r="N48" s="310">
        <v>1190</v>
      </c>
    </row>
    <row r="49" s="12" customFormat="1" ht="8.1" customHeight="1" x14ac:dyDescent="0.25"/>
  </sheetData>
  <mergeCells count="2">
    <mergeCell ref="B2:N2"/>
    <mergeCell ref="B4:N4"/>
  </mergeCells>
  <pageMargins left="0.25" right="0.25" top="0.5" bottom="0.827090157480315" header="0.5" footer="0.5"/>
  <pageSetup orientation="portrait" horizontalDpi="300" verticalDpi="300"/>
  <headerFooter alignWithMargins="0">
    <oddFooter>&amp;L&amp;"Arial,Regular"&amp;10&amp;F &amp;C&amp;"Arial,Regular"&amp;10Page &amp;P of &amp;N &amp;R&amp;"Arial,Regular"&amp;10 10/28/2021 6:40:40 PM</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66D63-9BF7-4D59-813E-09BF66C621A1}">
  <dimension ref="B1:N49"/>
  <sheetViews>
    <sheetView showGridLines="0" workbookViewId="0">
      <selection activeCell="Q27" sqref="Q27"/>
    </sheetView>
  </sheetViews>
  <sheetFormatPr defaultRowHeight="15" x14ac:dyDescent="0.25"/>
  <cols>
    <col min="1" max="1" width="1.42578125" style="12" customWidth="1"/>
    <col min="2" max="2" width="7.5703125" style="12" customWidth="1"/>
    <col min="3" max="13" width="8.28515625" style="12" customWidth="1"/>
    <col min="14" max="14" width="8.140625" style="12" customWidth="1"/>
    <col min="15" max="15" width="0" style="12" hidden="1" customWidth="1"/>
    <col min="16" max="16" width="1.140625" style="12" customWidth="1"/>
    <col min="17" max="16384" width="9.140625" style="12"/>
  </cols>
  <sheetData>
    <row r="1" spans="2:14" ht="9.4" customHeight="1" x14ac:dyDescent="0.25"/>
    <row r="2" spans="2:14" ht="20.45" customHeight="1" x14ac:dyDescent="0.25">
      <c r="B2" s="562" t="s">
        <v>59</v>
      </c>
      <c r="C2" s="563"/>
      <c r="D2" s="563"/>
      <c r="E2" s="563"/>
      <c r="F2" s="563"/>
      <c r="G2" s="563"/>
      <c r="H2" s="563"/>
      <c r="I2" s="563"/>
      <c r="J2" s="563"/>
      <c r="K2" s="563"/>
      <c r="L2" s="563"/>
      <c r="M2" s="563"/>
      <c r="N2" s="563"/>
    </row>
    <row r="3" spans="2:14" ht="5.85" customHeight="1" x14ac:dyDescent="0.25"/>
    <row r="4" spans="2:14" ht="13.5" customHeight="1" x14ac:dyDescent="0.25">
      <c r="B4" s="564" t="s">
        <v>45</v>
      </c>
      <c r="C4" s="563"/>
      <c r="D4" s="563"/>
      <c r="E4" s="563"/>
      <c r="F4" s="563"/>
      <c r="G4" s="563"/>
      <c r="H4" s="563"/>
      <c r="I4" s="563"/>
      <c r="J4" s="563"/>
      <c r="K4" s="563"/>
      <c r="L4" s="563"/>
      <c r="M4" s="563"/>
      <c r="N4" s="563"/>
    </row>
    <row r="5" spans="2:14" ht="10.35" customHeight="1" x14ac:dyDescent="0.25"/>
    <row r="6" spans="2:14" x14ac:dyDescent="0.25">
      <c r="B6" s="174" t="s">
        <v>8</v>
      </c>
      <c r="C6" s="173" t="s">
        <v>44</v>
      </c>
      <c r="D6" s="173" t="s">
        <v>43</v>
      </c>
      <c r="E6" s="173" t="s">
        <v>42</v>
      </c>
      <c r="F6" s="173" t="s">
        <v>41</v>
      </c>
      <c r="G6" s="173" t="s">
        <v>40</v>
      </c>
      <c r="H6" s="173" t="s">
        <v>39</v>
      </c>
      <c r="I6" s="173" t="s">
        <v>38</v>
      </c>
      <c r="J6" s="173" t="s">
        <v>37</v>
      </c>
      <c r="K6" s="173" t="s">
        <v>36</v>
      </c>
      <c r="L6" s="173" t="s">
        <v>35</v>
      </c>
      <c r="M6" s="173" t="s">
        <v>34</v>
      </c>
      <c r="N6" s="172" t="s">
        <v>33</v>
      </c>
    </row>
    <row r="7" spans="2:14" x14ac:dyDescent="0.25">
      <c r="B7" s="37">
        <v>2020</v>
      </c>
      <c r="C7" s="45">
        <v>3993</v>
      </c>
      <c r="D7" s="107">
        <v>4617</v>
      </c>
      <c r="E7" s="45">
        <v>4018</v>
      </c>
      <c r="F7" s="171">
        <v>0</v>
      </c>
      <c r="G7" s="171">
        <v>0</v>
      </c>
      <c r="H7" s="153">
        <v>3589</v>
      </c>
      <c r="I7" s="63">
        <v>4501</v>
      </c>
      <c r="J7" s="90">
        <v>3892</v>
      </c>
      <c r="K7" s="122">
        <v>5339</v>
      </c>
      <c r="L7" s="53">
        <v>5927</v>
      </c>
      <c r="M7" s="153">
        <v>3571</v>
      </c>
      <c r="N7" s="462">
        <v>3225</v>
      </c>
    </row>
    <row r="8" spans="2:14" x14ac:dyDescent="0.25">
      <c r="B8" s="37">
        <v>2019</v>
      </c>
      <c r="C8" s="221">
        <v>162</v>
      </c>
      <c r="D8" s="107">
        <v>4617</v>
      </c>
      <c r="E8" s="415">
        <v>12855</v>
      </c>
      <c r="F8" s="340">
        <v>9824</v>
      </c>
      <c r="G8" s="121">
        <v>8261</v>
      </c>
      <c r="H8" s="53">
        <v>5983</v>
      </c>
      <c r="I8" s="337">
        <v>7501</v>
      </c>
      <c r="J8" s="278">
        <v>6488</v>
      </c>
      <c r="K8" s="188">
        <v>6674</v>
      </c>
      <c r="L8" s="73">
        <v>7283</v>
      </c>
      <c r="M8" s="63">
        <v>4464</v>
      </c>
      <c r="N8" s="430">
        <v>4032</v>
      </c>
    </row>
    <row r="9" spans="2:14" x14ac:dyDescent="0.25">
      <c r="B9" s="37">
        <v>2018</v>
      </c>
      <c r="C9" s="29">
        <v>2479</v>
      </c>
      <c r="D9" s="45">
        <v>4034</v>
      </c>
      <c r="E9" s="189">
        <v>13697</v>
      </c>
      <c r="F9" s="43">
        <v>9148</v>
      </c>
      <c r="G9" s="73">
        <v>7274</v>
      </c>
      <c r="H9" s="61">
        <v>4689</v>
      </c>
      <c r="I9" s="122">
        <v>5346</v>
      </c>
      <c r="J9" s="79">
        <v>5587</v>
      </c>
      <c r="K9" s="105">
        <v>3754</v>
      </c>
      <c r="L9" s="252">
        <v>7409</v>
      </c>
      <c r="M9" s="235">
        <v>7123</v>
      </c>
      <c r="N9" s="275">
        <v>1507</v>
      </c>
    </row>
    <row r="10" spans="2:14" x14ac:dyDescent="0.25">
      <c r="B10" s="37">
        <v>2017</v>
      </c>
      <c r="C10" s="96">
        <v>3677</v>
      </c>
      <c r="D10" s="72">
        <v>4803</v>
      </c>
      <c r="E10" s="461">
        <v>11956</v>
      </c>
      <c r="F10" s="258">
        <v>7963</v>
      </c>
      <c r="G10" s="195">
        <v>7644</v>
      </c>
      <c r="H10" s="94">
        <v>5636</v>
      </c>
      <c r="I10" s="192">
        <v>7029</v>
      </c>
      <c r="J10" s="295">
        <v>6036</v>
      </c>
      <c r="K10" s="127">
        <v>3971</v>
      </c>
      <c r="L10" s="53">
        <v>5940</v>
      </c>
      <c r="M10" s="53">
        <v>5938</v>
      </c>
      <c r="N10" s="291">
        <v>2184</v>
      </c>
    </row>
    <row r="11" spans="2:14" x14ac:dyDescent="0.25">
      <c r="B11" s="37">
        <v>2016</v>
      </c>
      <c r="C11" s="161">
        <v>3005</v>
      </c>
      <c r="D11" s="156">
        <v>3272</v>
      </c>
      <c r="E11" s="190">
        <v>13098</v>
      </c>
      <c r="F11" s="116">
        <v>9421</v>
      </c>
      <c r="G11" s="202">
        <v>9639</v>
      </c>
      <c r="H11" s="201">
        <v>5392</v>
      </c>
      <c r="I11" s="278">
        <v>6508</v>
      </c>
      <c r="J11" s="42">
        <v>5230</v>
      </c>
      <c r="K11" s="42">
        <v>5246</v>
      </c>
      <c r="L11" s="300">
        <v>8898</v>
      </c>
      <c r="M11" s="298">
        <v>6816</v>
      </c>
      <c r="N11" s="479">
        <v>4171</v>
      </c>
    </row>
    <row r="12" spans="2:14" x14ac:dyDescent="0.25">
      <c r="B12" s="37">
        <v>2015</v>
      </c>
      <c r="C12" s="244">
        <v>5087</v>
      </c>
      <c r="D12" s="41">
        <v>3118</v>
      </c>
      <c r="E12" s="259">
        <v>9558</v>
      </c>
      <c r="F12" s="121">
        <v>8291</v>
      </c>
      <c r="G12" s="193">
        <v>9194</v>
      </c>
      <c r="H12" s="237">
        <v>6791</v>
      </c>
      <c r="I12" s="110">
        <v>7316</v>
      </c>
      <c r="J12" s="297">
        <v>5900</v>
      </c>
      <c r="K12" s="61">
        <v>4672</v>
      </c>
      <c r="L12" s="388">
        <v>8330</v>
      </c>
      <c r="M12" s="40">
        <v>1704</v>
      </c>
      <c r="N12" s="437">
        <v>2645</v>
      </c>
    </row>
    <row r="13" spans="2:14" x14ac:dyDescent="0.25">
      <c r="B13" s="37">
        <v>2014</v>
      </c>
      <c r="C13" s="156">
        <v>3321</v>
      </c>
      <c r="D13" s="63">
        <v>4463</v>
      </c>
      <c r="E13" s="250">
        <v>7492</v>
      </c>
      <c r="F13" s="226">
        <v>7732</v>
      </c>
      <c r="G13" s="193">
        <v>9190</v>
      </c>
      <c r="H13" s="235">
        <v>7078</v>
      </c>
      <c r="I13" s="222">
        <v>8696</v>
      </c>
      <c r="J13" s="303">
        <v>7366</v>
      </c>
      <c r="K13" s="55">
        <v>6202</v>
      </c>
      <c r="L13" s="340">
        <v>9860</v>
      </c>
      <c r="M13" s="229">
        <v>6379</v>
      </c>
      <c r="N13" s="478">
        <v>4598</v>
      </c>
    </row>
    <row r="14" spans="2:14" x14ac:dyDescent="0.25">
      <c r="B14" s="37">
        <v>2013</v>
      </c>
      <c r="C14" s="78">
        <v>4860</v>
      </c>
      <c r="D14" s="105">
        <v>3783</v>
      </c>
      <c r="E14" s="191">
        <v>10230</v>
      </c>
      <c r="F14" s="203">
        <v>9967</v>
      </c>
      <c r="G14" s="300">
        <v>8891</v>
      </c>
      <c r="H14" s="97">
        <v>7577</v>
      </c>
      <c r="I14" s="280">
        <v>7702</v>
      </c>
      <c r="J14" s="192">
        <v>6993</v>
      </c>
      <c r="K14" s="278">
        <v>6497</v>
      </c>
      <c r="L14" s="72">
        <v>4784</v>
      </c>
      <c r="M14" s="44">
        <v>6912</v>
      </c>
      <c r="N14" s="271">
        <v>3514</v>
      </c>
    </row>
    <row r="15" spans="2:14" x14ac:dyDescent="0.25">
      <c r="B15" s="37">
        <v>2012</v>
      </c>
      <c r="C15" s="61">
        <v>4690</v>
      </c>
      <c r="D15" s="147">
        <v>3864</v>
      </c>
      <c r="E15" s="324">
        <v>11065</v>
      </c>
      <c r="F15" s="417">
        <v>10605</v>
      </c>
      <c r="G15" s="116">
        <v>9391</v>
      </c>
      <c r="H15" s="216">
        <v>7857</v>
      </c>
      <c r="I15" s="222">
        <v>8623</v>
      </c>
      <c r="J15" s="349">
        <v>7775</v>
      </c>
      <c r="K15" s="55">
        <v>6215</v>
      </c>
      <c r="L15" s="417">
        <v>10581</v>
      </c>
      <c r="M15" s="282">
        <v>8736</v>
      </c>
      <c r="N15" s="430">
        <v>4027</v>
      </c>
    </row>
    <row r="16" spans="2:14" x14ac:dyDescent="0.25">
      <c r="B16" s="37">
        <v>2011</v>
      </c>
      <c r="C16" s="114">
        <v>3386</v>
      </c>
      <c r="D16" s="147">
        <v>3864</v>
      </c>
      <c r="E16" s="322">
        <v>8424</v>
      </c>
      <c r="F16" s="283">
        <v>8547</v>
      </c>
      <c r="G16" s="193">
        <v>9240</v>
      </c>
      <c r="H16" s="250">
        <v>7468</v>
      </c>
      <c r="I16" s="203">
        <v>9917</v>
      </c>
      <c r="J16" s="44">
        <v>6917</v>
      </c>
      <c r="K16" s="86">
        <v>6882</v>
      </c>
      <c r="L16" s="369">
        <v>12740</v>
      </c>
      <c r="M16" s="216">
        <v>7819</v>
      </c>
      <c r="N16" s="302">
        <v>4517</v>
      </c>
    </row>
    <row r="17" spans="2:14" x14ac:dyDescent="0.25">
      <c r="B17" s="37">
        <v>2010</v>
      </c>
      <c r="C17" s="108">
        <v>2503</v>
      </c>
      <c r="D17" s="74">
        <v>2276</v>
      </c>
      <c r="E17" s="110">
        <v>7331</v>
      </c>
      <c r="F17" s="196">
        <v>11206</v>
      </c>
      <c r="G17" s="425">
        <v>12285</v>
      </c>
      <c r="H17" s="97">
        <v>7564</v>
      </c>
      <c r="I17" s="343">
        <v>8521</v>
      </c>
      <c r="J17" s="387">
        <v>9722</v>
      </c>
      <c r="K17" s="188">
        <v>6678</v>
      </c>
      <c r="L17" s="225">
        <v>9030</v>
      </c>
      <c r="M17" s="274">
        <v>7229</v>
      </c>
      <c r="N17" s="443">
        <v>2395</v>
      </c>
    </row>
    <row r="18" spans="2:14" x14ac:dyDescent="0.25">
      <c r="B18" s="37">
        <v>2009</v>
      </c>
      <c r="C18" s="477">
        <v>4350</v>
      </c>
      <c r="D18" s="477">
        <v>4350</v>
      </c>
      <c r="E18" s="97">
        <v>7574</v>
      </c>
      <c r="F18" s="277">
        <v>7896</v>
      </c>
      <c r="G18" s="111">
        <v>8106</v>
      </c>
      <c r="H18" s="252">
        <v>7425</v>
      </c>
      <c r="I18" s="341">
        <v>10012</v>
      </c>
      <c r="J18" s="62">
        <v>8019</v>
      </c>
      <c r="K18" s="101">
        <v>6259</v>
      </c>
      <c r="L18" s="390">
        <v>9897</v>
      </c>
      <c r="M18" s="237">
        <v>6763</v>
      </c>
      <c r="N18" s="438">
        <v>2899</v>
      </c>
    </row>
    <row r="19" spans="2:14" x14ac:dyDescent="0.25">
      <c r="B19" s="37">
        <v>2008</v>
      </c>
      <c r="C19" s="76">
        <v>454</v>
      </c>
      <c r="D19" s="67">
        <v>515</v>
      </c>
      <c r="E19" s="65">
        <v>1286</v>
      </c>
      <c r="F19" s="95">
        <v>1939</v>
      </c>
      <c r="G19" s="137">
        <v>2597</v>
      </c>
      <c r="H19" s="142">
        <v>2183</v>
      </c>
      <c r="I19" s="140">
        <v>2757</v>
      </c>
      <c r="J19" s="36">
        <v>2563</v>
      </c>
      <c r="K19" s="28">
        <v>1751</v>
      </c>
      <c r="L19" s="161">
        <v>3042</v>
      </c>
      <c r="M19" s="70">
        <v>1356</v>
      </c>
      <c r="N19" s="38">
        <v>790</v>
      </c>
    </row>
    <row r="20" spans="2:14" x14ac:dyDescent="0.25">
      <c r="B20" s="37">
        <v>2007</v>
      </c>
      <c r="C20" s="75">
        <v>580</v>
      </c>
      <c r="D20" s="57">
        <v>673</v>
      </c>
      <c r="E20" s="52">
        <v>1842</v>
      </c>
      <c r="F20" s="46">
        <v>2412</v>
      </c>
      <c r="G20" s="71">
        <v>2874</v>
      </c>
      <c r="H20" s="46">
        <v>2407</v>
      </c>
      <c r="I20" s="45">
        <v>4003</v>
      </c>
      <c r="J20" s="71">
        <v>2869</v>
      </c>
      <c r="K20" s="145">
        <v>2719</v>
      </c>
      <c r="L20" s="107">
        <v>4539</v>
      </c>
      <c r="M20" s="29">
        <v>2489</v>
      </c>
      <c r="N20" s="136">
        <v>1413</v>
      </c>
    </row>
    <row r="21" spans="2:14" x14ac:dyDescent="0.25">
      <c r="B21" s="37">
        <v>2006</v>
      </c>
      <c r="C21" s="75">
        <v>556</v>
      </c>
      <c r="D21" s="66">
        <v>402</v>
      </c>
      <c r="E21" s="28">
        <v>1740</v>
      </c>
      <c r="F21" s="137">
        <v>2600</v>
      </c>
      <c r="G21" s="140">
        <v>2757</v>
      </c>
      <c r="H21" s="156">
        <v>3319</v>
      </c>
      <c r="I21" s="153">
        <v>3557</v>
      </c>
      <c r="J21" s="115">
        <v>2982</v>
      </c>
      <c r="K21" s="29">
        <v>2451</v>
      </c>
      <c r="L21" s="127">
        <v>3909</v>
      </c>
      <c r="M21" s="156">
        <v>3308</v>
      </c>
      <c r="N21" s="158">
        <v>1218</v>
      </c>
    </row>
    <row r="22" spans="2:14" x14ac:dyDescent="0.25">
      <c r="B22" s="37">
        <v>2005</v>
      </c>
      <c r="C22" s="67">
        <v>529</v>
      </c>
      <c r="D22" s="57">
        <v>683</v>
      </c>
      <c r="E22" s="83">
        <v>1555</v>
      </c>
      <c r="F22" s="166">
        <v>2241</v>
      </c>
      <c r="G22" s="137">
        <v>2604</v>
      </c>
      <c r="H22" s="164">
        <v>3077</v>
      </c>
      <c r="I22" s="147">
        <v>3858</v>
      </c>
      <c r="J22" s="145">
        <v>2687</v>
      </c>
      <c r="K22" s="152">
        <v>2043</v>
      </c>
      <c r="L22" s="96">
        <v>3653</v>
      </c>
      <c r="M22" s="151">
        <v>1649</v>
      </c>
      <c r="N22" s="444">
        <v>2061</v>
      </c>
    </row>
    <row r="23" spans="2:14" x14ac:dyDescent="0.25">
      <c r="B23" s="37">
        <v>2004</v>
      </c>
      <c r="C23" s="75">
        <v>606</v>
      </c>
      <c r="D23" s="75">
        <v>631</v>
      </c>
      <c r="E23" s="28">
        <v>1725</v>
      </c>
      <c r="F23" s="41">
        <v>3093</v>
      </c>
      <c r="G23" s="35">
        <v>3209</v>
      </c>
      <c r="H23" s="160">
        <v>3349</v>
      </c>
      <c r="I23" s="477">
        <v>4350</v>
      </c>
      <c r="J23" s="115">
        <v>2969</v>
      </c>
      <c r="K23" s="70">
        <v>1359</v>
      </c>
      <c r="L23" s="85">
        <v>4280</v>
      </c>
      <c r="M23" s="88">
        <v>1771</v>
      </c>
      <c r="N23" s="26">
        <v>1030</v>
      </c>
    </row>
    <row r="24" spans="2:14" x14ac:dyDescent="0.25">
      <c r="B24" s="37">
        <v>2003</v>
      </c>
      <c r="C24" s="67">
        <v>531</v>
      </c>
      <c r="D24" s="75">
        <v>592</v>
      </c>
      <c r="E24" s="151">
        <v>1639</v>
      </c>
      <c r="F24" s="164">
        <v>3074</v>
      </c>
      <c r="G24" s="41">
        <v>3128</v>
      </c>
      <c r="H24" s="138">
        <v>3455</v>
      </c>
      <c r="I24" s="72">
        <v>4803</v>
      </c>
      <c r="J24" s="127">
        <v>3926</v>
      </c>
      <c r="K24" s="118">
        <v>2832</v>
      </c>
      <c r="L24" s="81">
        <v>4953</v>
      </c>
      <c r="M24" s="36">
        <v>2563</v>
      </c>
      <c r="N24" s="26">
        <v>1074</v>
      </c>
    </row>
    <row r="25" spans="2:14" x14ac:dyDescent="0.25">
      <c r="B25" s="37">
        <v>2002</v>
      </c>
      <c r="C25" s="58">
        <v>753</v>
      </c>
      <c r="D25" s="39">
        <v>1127</v>
      </c>
      <c r="E25" s="49">
        <v>1977</v>
      </c>
      <c r="F25" s="41">
        <v>3146</v>
      </c>
      <c r="G25" s="112">
        <v>6593</v>
      </c>
      <c r="H25" s="134">
        <v>4084</v>
      </c>
      <c r="I25" s="33">
        <v>5022</v>
      </c>
      <c r="J25" s="45">
        <v>4018</v>
      </c>
      <c r="K25" s="113">
        <v>2666</v>
      </c>
      <c r="L25" s="61">
        <v>4638</v>
      </c>
      <c r="M25" s="145">
        <v>2713</v>
      </c>
      <c r="N25" s="368">
        <v>1315</v>
      </c>
    </row>
    <row r="26" spans="2:14" x14ac:dyDescent="0.25">
      <c r="B26" s="37">
        <v>2001</v>
      </c>
      <c r="C26" s="57">
        <v>664</v>
      </c>
      <c r="D26" s="58">
        <v>813</v>
      </c>
      <c r="E26" s="46">
        <v>2409</v>
      </c>
      <c r="F26" s="161">
        <v>3014</v>
      </c>
      <c r="G26" s="153">
        <v>3547</v>
      </c>
      <c r="H26" s="153">
        <v>3593</v>
      </c>
      <c r="I26" s="122">
        <v>5279</v>
      </c>
      <c r="J26" s="96">
        <v>3698</v>
      </c>
      <c r="K26" s="41">
        <v>3106</v>
      </c>
      <c r="L26" s="93">
        <v>4419</v>
      </c>
      <c r="M26" s="113">
        <v>2672</v>
      </c>
      <c r="N26" s="132">
        <v>1555</v>
      </c>
    </row>
    <row r="27" spans="2:14" x14ac:dyDescent="0.25">
      <c r="B27" s="37">
        <v>2000</v>
      </c>
      <c r="C27" s="75">
        <v>584</v>
      </c>
      <c r="D27" s="58">
        <v>810</v>
      </c>
      <c r="E27" s="29">
        <v>2485</v>
      </c>
      <c r="F27" s="71">
        <v>2874</v>
      </c>
      <c r="G27" s="61">
        <v>4704</v>
      </c>
      <c r="H27" s="45">
        <v>4026</v>
      </c>
      <c r="I27" s="78">
        <v>4824</v>
      </c>
      <c r="J27" s="35">
        <v>3175</v>
      </c>
      <c r="K27" s="233">
        <v>3264</v>
      </c>
      <c r="L27" s="87">
        <v>5101</v>
      </c>
      <c r="M27" s="142">
        <v>2185</v>
      </c>
      <c r="N27" s="158">
        <v>1208</v>
      </c>
    </row>
    <row r="28" spans="2:14" x14ac:dyDescent="0.25">
      <c r="B28" s="37">
        <v>1999</v>
      </c>
      <c r="C28" s="89">
        <v>640</v>
      </c>
      <c r="D28" s="48">
        <v>858</v>
      </c>
      <c r="E28" s="40">
        <v>1700</v>
      </c>
      <c r="F28" s="155">
        <v>3718</v>
      </c>
      <c r="G28" s="155">
        <v>3703</v>
      </c>
      <c r="H28" s="90">
        <v>3899</v>
      </c>
      <c r="I28" s="33">
        <v>5045</v>
      </c>
      <c r="J28" s="134">
        <v>4096</v>
      </c>
      <c r="K28" s="146">
        <v>3802</v>
      </c>
      <c r="L28" s="323">
        <v>4991</v>
      </c>
      <c r="M28" s="166">
        <v>2262</v>
      </c>
      <c r="N28" s="290">
        <v>1728</v>
      </c>
    </row>
    <row r="29" spans="2:14" x14ac:dyDescent="0.25">
      <c r="B29" s="37">
        <v>1998</v>
      </c>
      <c r="C29" s="48">
        <v>870</v>
      </c>
      <c r="D29" s="48">
        <v>895</v>
      </c>
      <c r="E29" s="56">
        <v>1883</v>
      </c>
      <c r="F29" s="114">
        <v>3415</v>
      </c>
      <c r="G29" s="45">
        <v>4044</v>
      </c>
      <c r="H29" s="127">
        <v>3964</v>
      </c>
      <c r="I29" s="79">
        <v>5568</v>
      </c>
      <c r="J29" s="93">
        <v>4379</v>
      </c>
      <c r="K29" s="114">
        <v>3420</v>
      </c>
      <c r="L29" s="91">
        <v>5846</v>
      </c>
      <c r="M29" s="29">
        <v>2453</v>
      </c>
      <c r="N29" s="148">
        <v>1174</v>
      </c>
    </row>
    <row r="30" spans="2:14" x14ac:dyDescent="0.25">
      <c r="B30" s="37">
        <v>1997</v>
      </c>
      <c r="C30" s="75">
        <v>578</v>
      </c>
      <c r="D30" s="123">
        <v>1093</v>
      </c>
      <c r="E30" s="137">
        <v>2600</v>
      </c>
      <c r="F30" s="153">
        <v>3577</v>
      </c>
      <c r="G30" s="122">
        <v>5327</v>
      </c>
      <c r="H30" s="61">
        <v>4686</v>
      </c>
      <c r="I30" s="242">
        <v>5759</v>
      </c>
      <c r="J30" s="81">
        <v>4984</v>
      </c>
      <c r="K30" s="35">
        <v>3175</v>
      </c>
      <c r="L30" s="232">
        <v>5705</v>
      </c>
      <c r="M30" s="82">
        <v>2398</v>
      </c>
      <c r="N30" s="275">
        <v>1520</v>
      </c>
    </row>
    <row r="31" spans="2:14" x14ac:dyDescent="0.25">
      <c r="B31" s="37">
        <v>1996</v>
      </c>
      <c r="C31" s="66">
        <v>395</v>
      </c>
      <c r="D31" s="58">
        <v>778</v>
      </c>
      <c r="E31" s="49">
        <v>1991</v>
      </c>
      <c r="F31" s="147">
        <v>3868</v>
      </c>
      <c r="G31" s="72">
        <v>4756</v>
      </c>
      <c r="H31" s="33">
        <v>5021</v>
      </c>
      <c r="I31" s="295">
        <v>6077</v>
      </c>
      <c r="J31" s="42">
        <v>5196</v>
      </c>
      <c r="K31" s="143">
        <v>4245</v>
      </c>
      <c r="L31" s="92">
        <v>6753</v>
      </c>
      <c r="M31" s="74">
        <v>2291</v>
      </c>
      <c r="N31" s="275">
        <v>1508</v>
      </c>
    </row>
    <row r="32" spans="2:14" x14ac:dyDescent="0.25">
      <c r="B32" s="37">
        <v>1995</v>
      </c>
      <c r="C32" s="27">
        <v>941</v>
      </c>
      <c r="D32" s="48">
        <v>887</v>
      </c>
      <c r="E32" s="46">
        <v>2408</v>
      </c>
      <c r="F32" s="249">
        <v>4905</v>
      </c>
      <c r="G32" s="349">
        <v>7791</v>
      </c>
      <c r="H32" s="87">
        <v>5126</v>
      </c>
      <c r="I32" s="231">
        <v>7041</v>
      </c>
      <c r="J32" s="248">
        <v>6087</v>
      </c>
      <c r="K32" s="143">
        <v>4174</v>
      </c>
      <c r="L32" s="128">
        <v>6462</v>
      </c>
      <c r="M32" s="200">
        <v>2109</v>
      </c>
      <c r="N32" s="68">
        <v>703</v>
      </c>
    </row>
    <row r="33" spans="2:14" x14ac:dyDescent="0.25">
      <c r="B33" s="37">
        <v>1994</v>
      </c>
      <c r="C33" s="57">
        <v>649</v>
      </c>
      <c r="D33" s="27">
        <v>957</v>
      </c>
      <c r="E33" s="140">
        <v>2743</v>
      </c>
      <c r="F33" s="33">
        <v>5065</v>
      </c>
      <c r="G33" s="121">
        <v>8297</v>
      </c>
      <c r="H33" s="91">
        <v>5837</v>
      </c>
      <c r="I33" s="73">
        <v>7269</v>
      </c>
      <c r="J33" s="188">
        <v>6695</v>
      </c>
      <c r="K33" s="63">
        <v>4489</v>
      </c>
      <c r="L33" s="192">
        <v>6987</v>
      </c>
      <c r="M33" s="161">
        <v>2994</v>
      </c>
      <c r="N33" s="294">
        <v>2496</v>
      </c>
    </row>
    <row r="34" spans="2:14" x14ac:dyDescent="0.25">
      <c r="B34" s="37">
        <v>1993</v>
      </c>
      <c r="C34" s="65">
        <v>1270</v>
      </c>
      <c r="D34" s="47">
        <v>1238</v>
      </c>
      <c r="E34" s="52">
        <v>1829</v>
      </c>
      <c r="F34" s="87">
        <v>5124</v>
      </c>
      <c r="G34" s="278">
        <v>6510</v>
      </c>
      <c r="H34" s="388">
        <v>8332</v>
      </c>
      <c r="I34" s="43">
        <v>9150</v>
      </c>
      <c r="J34" s="53">
        <v>5960</v>
      </c>
      <c r="K34" s="45">
        <v>4008</v>
      </c>
      <c r="L34" s="247">
        <v>6416</v>
      </c>
      <c r="M34" s="125">
        <v>3439</v>
      </c>
      <c r="N34" s="476">
        <v>3716</v>
      </c>
    </row>
    <row r="35" spans="2:14" x14ac:dyDescent="0.25">
      <c r="B35" s="37">
        <v>1992</v>
      </c>
      <c r="C35" s="70">
        <v>1308</v>
      </c>
      <c r="D35" s="83">
        <v>1560</v>
      </c>
      <c r="E35" s="115">
        <v>2962</v>
      </c>
      <c r="F35" s="320">
        <v>5727</v>
      </c>
      <c r="G35" s="94">
        <v>5624</v>
      </c>
      <c r="H35" s="80">
        <v>6139</v>
      </c>
      <c r="I35" s="303">
        <v>7386</v>
      </c>
      <c r="J35" s="112">
        <v>6601</v>
      </c>
      <c r="K35" s="143">
        <v>4255</v>
      </c>
      <c r="L35" s="274">
        <v>7240</v>
      </c>
      <c r="M35" s="41">
        <v>3091</v>
      </c>
      <c r="N35" s="440">
        <v>3048</v>
      </c>
    </row>
    <row r="36" spans="2:14" x14ac:dyDescent="0.25">
      <c r="B36" s="37">
        <v>1991</v>
      </c>
      <c r="C36" s="126">
        <v>825</v>
      </c>
      <c r="D36" s="39">
        <v>1163</v>
      </c>
      <c r="E36" s="140">
        <v>2770</v>
      </c>
      <c r="F36" s="201">
        <v>5412</v>
      </c>
      <c r="G36" s="276">
        <v>6542</v>
      </c>
      <c r="H36" s="198">
        <v>6661</v>
      </c>
      <c r="I36" s="282">
        <v>8760</v>
      </c>
      <c r="J36" s="255">
        <v>8475</v>
      </c>
      <c r="K36" s="86">
        <v>6882</v>
      </c>
      <c r="L36" s="217">
        <v>9522</v>
      </c>
      <c r="M36" s="107">
        <v>4551</v>
      </c>
      <c r="N36" s="427">
        <v>3594</v>
      </c>
    </row>
    <row r="37" spans="2:14" x14ac:dyDescent="0.25">
      <c r="B37" s="37">
        <v>1990</v>
      </c>
      <c r="C37" s="48">
        <v>842</v>
      </c>
      <c r="D37" s="47">
        <v>1245</v>
      </c>
      <c r="E37" s="82">
        <v>2404</v>
      </c>
      <c r="F37" s="122">
        <v>5314</v>
      </c>
      <c r="G37" s="232">
        <v>5660</v>
      </c>
      <c r="H37" s="242">
        <v>5783</v>
      </c>
      <c r="I37" s="280">
        <v>7690</v>
      </c>
      <c r="J37" s="235">
        <v>7084</v>
      </c>
      <c r="K37" s="323">
        <v>4990</v>
      </c>
      <c r="L37" s="278">
        <v>6498</v>
      </c>
      <c r="M37" s="147">
        <v>3834</v>
      </c>
      <c r="N37" s="462">
        <v>3224</v>
      </c>
    </row>
    <row r="38" spans="2:14" x14ac:dyDescent="0.25">
      <c r="B38" s="37">
        <v>1989</v>
      </c>
      <c r="C38" s="69">
        <v>1064</v>
      </c>
      <c r="D38" s="48">
        <v>862</v>
      </c>
      <c r="E38" s="161">
        <v>3036</v>
      </c>
      <c r="F38" s="78">
        <v>4838</v>
      </c>
      <c r="G38" s="128">
        <v>6467</v>
      </c>
      <c r="H38" s="320">
        <v>5715</v>
      </c>
      <c r="I38" s="32">
        <v>8358</v>
      </c>
      <c r="J38" s="44">
        <v>6898</v>
      </c>
      <c r="K38" s="93">
        <v>4387</v>
      </c>
      <c r="L38" s="277">
        <v>7952</v>
      </c>
      <c r="M38" s="147">
        <v>3879</v>
      </c>
      <c r="N38" s="466">
        <v>1979</v>
      </c>
    </row>
    <row r="39" spans="2:14" x14ac:dyDescent="0.25">
      <c r="B39" s="37">
        <v>1988</v>
      </c>
      <c r="C39" s="57">
        <v>715</v>
      </c>
      <c r="D39" s="251">
        <v>914</v>
      </c>
      <c r="E39" s="124">
        <v>2334</v>
      </c>
      <c r="F39" s="78">
        <v>4853</v>
      </c>
      <c r="G39" s="62">
        <v>7998</v>
      </c>
      <c r="H39" s="86">
        <v>6890</v>
      </c>
      <c r="I39" s="121">
        <v>8267</v>
      </c>
      <c r="J39" s="250">
        <v>7457</v>
      </c>
      <c r="K39" s="61">
        <v>4633</v>
      </c>
      <c r="L39" s="106">
        <v>8192</v>
      </c>
      <c r="M39" s="35">
        <v>3195</v>
      </c>
      <c r="N39" s="475">
        <v>2415</v>
      </c>
    </row>
    <row r="40" spans="2:14" x14ac:dyDescent="0.25">
      <c r="B40" s="37">
        <v>1987</v>
      </c>
      <c r="C40" s="75">
        <v>631</v>
      </c>
      <c r="D40" s="126">
        <v>820</v>
      </c>
      <c r="E40" s="46">
        <v>2439</v>
      </c>
      <c r="F40" s="85">
        <v>4296</v>
      </c>
      <c r="G40" s="192">
        <v>7009</v>
      </c>
      <c r="H40" s="320">
        <v>5731</v>
      </c>
      <c r="I40" s="282">
        <v>8791</v>
      </c>
      <c r="J40" s="337">
        <v>7520</v>
      </c>
      <c r="K40" s="63">
        <v>4487</v>
      </c>
      <c r="L40" s="300">
        <v>8928</v>
      </c>
      <c r="M40" s="41">
        <v>3096</v>
      </c>
      <c r="N40" s="136">
        <v>1448</v>
      </c>
    </row>
    <row r="41" spans="2:14" x14ac:dyDescent="0.25">
      <c r="B41" s="37">
        <v>1986</v>
      </c>
      <c r="C41" s="48">
        <v>898</v>
      </c>
      <c r="D41" s="69">
        <v>1044</v>
      </c>
      <c r="E41" s="118">
        <v>2855</v>
      </c>
      <c r="F41" s="122">
        <v>5329</v>
      </c>
      <c r="G41" s="245">
        <v>7148</v>
      </c>
      <c r="H41" s="86">
        <v>6866</v>
      </c>
      <c r="I41" s="306">
        <v>10386</v>
      </c>
      <c r="J41" s="285">
        <v>9301</v>
      </c>
      <c r="K41" s="72">
        <v>4753</v>
      </c>
      <c r="L41" s="102">
        <v>7615</v>
      </c>
      <c r="M41" s="96">
        <v>3637</v>
      </c>
      <c r="N41" s="275">
        <v>1514</v>
      </c>
    </row>
    <row r="42" spans="2:14" x14ac:dyDescent="0.25">
      <c r="B42" s="37">
        <v>1985</v>
      </c>
      <c r="C42" s="67">
        <v>477</v>
      </c>
      <c r="D42" s="58">
        <v>792</v>
      </c>
      <c r="E42" s="56">
        <v>1882</v>
      </c>
      <c r="F42" s="127">
        <v>3973</v>
      </c>
      <c r="G42" s="230">
        <v>5173</v>
      </c>
      <c r="H42" s="247">
        <v>6407</v>
      </c>
      <c r="I42" s="43">
        <v>9079</v>
      </c>
      <c r="J42" s="326">
        <v>8063</v>
      </c>
      <c r="K42" s="72">
        <v>4787</v>
      </c>
      <c r="L42" s="43">
        <v>9109</v>
      </c>
      <c r="M42" s="36">
        <v>2540</v>
      </c>
      <c r="N42" s="136">
        <v>1407</v>
      </c>
    </row>
    <row r="43" spans="2:14" x14ac:dyDescent="0.25">
      <c r="B43" s="37">
        <v>1984</v>
      </c>
      <c r="C43" s="167">
        <v>550</v>
      </c>
      <c r="D43" s="69">
        <v>1020</v>
      </c>
      <c r="E43" s="99">
        <v>1474</v>
      </c>
      <c r="F43" s="125">
        <v>3438</v>
      </c>
      <c r="G43" s="87">
        <v>5100</v>
      </c>
      <c r="H43" s="201">
        <v>5433</v>
      </c>
      <c r="I43" s="193">
        <v>9198</v>
      </c>
      <c r="J43" s="303">
        <v>7372</v>
      </c>
      <c r="K43" s="127">
        <v>3978</v>
      </c>
      <c r="L43" s="238">
        <v>7200</v>
      </c>
      <c r="M43" s="46">
        <v>2408</v>
      </c>
      <c r="N43" s="296">
        <v>1585</v>
      </c>
    </row>
    <row r="44" spans="2:14" x14ac:dyDescent="0.25">
      <c r="B44" s="37">
        <v>1983</v>
      </c>
      <c r="C44" s="67">
        <v>499</v>
      </c>
      <c r="D44" s="89">
        <v>635</v>
      </c>
      <c r="E44" s="34">
        <v>1616</v>
      </c>
      <c r="F44" s="129">
        <v>2960</v>
      </c>
      <c r="G44" s="85">
        <v>4282</v>
      </c>
      <c r="H44" s="55">
        <v>6236</v>
      </c>
      <c r="I44" s="116">
        <v>9364</v>
      </c>
      <c r="J44" s="102">
        <v>7594</v>
      </c>
      <c r="K44" s="96">
        <v>3653</v>
      </c>
      <c r="L44" s="192">
        <v>7020</v>
      </c>
      <c r="M44" s="104">
        <v>2154</v>
      </c>
      <c r="N44" s="68">
        <v>660</v>
      </c>
    </row>
    <row r="45" spans="2:14" x14ac:dyDescent="0.25">
      <c r="B45" s="37">
        <v>1982</v>
      </c>
      <c r="C45" s="84">
        <v>326</v>
      </c>
      <c r="D45" s="57">
        <v>693</v>
      </c>
      <c r="E45" s="70">
        <v>1326</v>
      </c>
      <c r="F45" s="153">
        <v>3593</v>
      </c>
      <c r="G45" s="213">
        <v>5806</v>
      </c>
      <c r="H45" s="80">
        <v>6111</v>
      </c>
      <c r="I45" s="387">
        <v>9746</v>
      </c>
      <c r="J45" s="403">
        <v>8859</v>
      </c>
      <c r="K45" s="63">
        <v>4532</v>
      </c>
      <c r="L45" s="64">
        <v>6348</v>
      </c>
      <c r="M45" s="28">
        <v>1750</v>
      </c>
      <c r="N45" s="148">
        <v>1126</v>
      </c>
    </row>
    <row r="46" spans="2:14" x14ac:dyDescent="0.25">
      <c r="B46" s="37">
        <v>1981</v>
      </c>
      <c r="C46" s="67">
        <v>483</v>
      </c>
      <c r="D46" s="67">
        <v>486</v>
      </c>
      <c r="E46" s="34">
        <v>1577</v>
      </c>
      <c r="F46" s="105">
        <v>3765</v>
      </c>
      <c r="G46" s="201">
        <v>5430</v>
      </c>
      <c r="H46" s="112">
        <v>6584</v>
      </c>
      <c r="I46" s="62">
        <v>7997</v>
      </c>
      <c r="J46" s="92">
        <v>6726</v>
      </c>
      <c r="K46" s="138">
        <v>3473</v>
      </c>
      <c r="L46" s="230">
        <v>5171</v>
      </c>
      <c r="M46" s="88">
        <v>1777</v>
      </c>
      <c r="N46" s="50">
        <v>590</v>
      </c>
    </row>
    <row r="47" spans="2:14" x14ac:dyDescent="0.25">
      <c r="B47" s="37">
        <v>1980</v>
      </c>
      <c r="C47" s="66">
        <v>441</v>
      </c>
      <c r="D47" s="75">
        <v>611</v>
      </c>
      <c r="E47" s="51">
        <v>1004</v>
      </c>
      <c r="F47" s="108">
        <v>2533</v>
      </c>
      <c r="G47" s="96">
        <v>3668</v>
      </c>
      <c r="H47" s="61">
        <v>4641</v>
      </c>
      <c r="I47" s="303">
        <v>7356</v>
      </c>
      <c r="J47" s="97">
        <v>7543</v>
      </c>
      <c r="K47" s="113">
        <v>2638</v>
      </c>
      <c r="L47" s="72">
        <v>4784</v>
      </c>
      <c r="M47" s="70">
        <v>1352</v>
      </c>
      <c r="N47" s="50">
        <v>589</v>
      </c>
    </row>
    <row r="48" spans="2:14" x14ac:dyDescent="0.25">
      <c r="B48" s="25">
        <v>1979</v>
      </c>
      <c r="C48" s="364">
        <v>126</v>
      </c>
      <c r="D48" s="364">
        <v>147</v>
      </c>
      <c r="E48" s="185">
        <v>777</v>
      </c>
      <c r="F48" s="408">
        <v>2777</v>
      </c>
      <c r="G48" s="371">
        <v>3392</v>
      </c>
      <c r="H48" s="474">
        <v>3900</v>
      </c>
      <c r="I48" s="473">
        <v>6571</v>
      </c>
      <c r="J48" s="472">
        <v>6305</v>
      </c>
      <c r="K48" s="471">
        <v>3002</v>
      </c>
      <c r="L48" s="470">
        <v>5071</v>
      </c>
      <c r="M48" s="414">
        <v>1252</v>
      </c>
      <c r="N48" s="469">
        <v>742</v>
      </c>
    </row>
    <row r="49" s="12" customFormat="1" ht="8.1" customHeight="1" x14ac:dyDescent="0.25"/>
  </sheetData>
  <mergeCells count="2">
    <mergeCell ref="B2:N2"/>
    <mergeCell ref="B4:N4"/>
  </mergeCells>
  <pageMargins left="0.25" right="0.25" top="0.5" bottom="0.827090157480315" header="0.5" footer="0.5"/>
  <pageSetup orientation="portrait" horizontalDpi="300" verticalDpi="300"/>
  <headerFooter alignWithMargins="0">
    <oddFooter>&amp;L&amp;"Arial,Regular"&amp;10&amp;F &amp;C&amp;"Arial,Regular"&amp;10Page &amp;P of &amp;N &amp;R&amp;"Arial,Regular"&amp;10 10/28/2021 6:43:22 PM</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8F5C4-9C22-4F09-A6F6-8336CFA7A6A0}">
  <dimension ref="A1:E26"/>
  <sheetViews>
    <sheetView tabSelected="1" workbookViewId="0">
      <selection activeCell="C18" sqref="C18"/>
    </sheetView>
  </sheetViews>
  <sheetFormatPr defaultRowHeight="15" x14ac:dyDescent="0.25"/>
  <cols>
    <col min="1" max="1" width="18" customWidth="1"/>
    <col min="2" max="2" width="20.42578125" customWidth="1"/>
    <col min="3" max="3" width="16.85546875" customWidth="1"/>
    <col min="4" max="4" width="15.85546875" customWidth="1"/>
    <col min="5" max="5" width="11" customWidth="1"/>
  </cols>
  <sheetData>
    <row r="1" spans="1:4" x14ac:dyDescent="0.25">
      <c r="A1" t="s">
        <v>7</v>
      </c>
    </row>
    <row r="2" spans="1:4" x14ac:dyDescent="0.25">
      <c r="A2" s="528" t="s">
        <v>69</v>
      </c>
      <c r="B2" t="s">
        <v>17</v>
      </c>
      <c r="C2" t="s">
        <v>12</v>
      </c>
      <c r="D2" t="s">
        <v>18</v>
      </c>
    </row>
    <row r="3" spans="1:4" x14ac:dyDescent="0.25">
      <c r="A3" t="s">
        <v>71</v>
      </c>
      <c r="B3">
        <f>MesaVerde.VM!I40</f>
        <v>165166</v>
      </c>
      <c r="C3">
        <f>'Curecanti.VM'!I40</f>
        <v>235672</v>
      </c>
    </row>
    <row r="4" spans="1:4" x14ac:dyDescent="0.25">
      <c r="A4" s="528" t="s">
        <v>70</v>
      </c>
      <c r="B4" s="552"/>
      <c r="D4" s="552">
        <f>'RockyMount.VM'!J40</f>
        <v>621584</v>
      </c>
    </row>
    <row r="17" spans="1:5" x14ac:dyDescent="0.25">
      <c r="E17" s="528"/>
    </row>
    <row r="23" spans="1:5" x14ac:dyDescent="0.25">
      <c r="A23" s="552" t="s">
        <v>20</v>
      </c>
      <c r="B23" s="552"/>
      <c r="C23" s="552"/>
    </row>
    <row r="24" spans="1:5" x14ac:dyDescent="0.25">
      <c r="A24" s="528" t="s">
        <v>69</v>
      </c>
      <c r="B24" s="528" t="s">
        <v>21</v>
      </c>
      <c r="C24" s="528" t="s">
        <v>26</v>
      </c>
      <c r="D24" s="528" t="s">
        <v>78</v>
      </c>
    </row>
    <row r="25" spans="1:5" x14ac:dyDescent="0.25">
      <c r="A25" s="528" t="s">
        <v>72</v>
      </c>
      <c r="B25" s="552">
        <f>BlueRidge.VM!L40</f>
        <v>3181024</v>
      </c>
      <c r="C25" s="569"/>
      <c r="D25" s="528"/>
    </row>
    <row r="26" spans="1:5" x14ac:dyDescent="0.25">
      <c r="A26" s="528" t="s">
        <v>71</v>
      </c>
      <c r="B26" s="552"/>
      <c r="C26" s="569">
        <f>GreatSmoky.VM!I40</f>
        <v>1627542</v>
      </c>
      <c r="D26" s="528">
        <f>'CapeHatteras.VM'!I40</f>
        <v>339083</v>
      </c>
    </row>
  </sheetData>
  <pageMargins left="0.7" right="0.7" top="0.75" bottom="0.75" header="0.3" footer="0.3"/>
  <drawing r:id="rId1"/>
  <tableParts count="2">
    <tablePart r:id="rId2"/>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085CC-548C-40EE-949F-42F408E4BDD0}">
  <dimension ref="B1:N49"/>
  <sheetViews>
    <sheetView showGridLines="0" workbookViewId="0"/>
  </sheetViews>
  <sheetFormatPr defaultRowHeight="15" x14ac:dyDescent="0.25"/>
  <cols>
    <col min="1" max="1" width="1.42578125" style="12" customWidth="1"/>
    <col min="2" max="2" width="7.5703125" style="12" customWidth="1"/>
    <col min="3" max="13" width="8.28515625" style="12" customWidth="1"/>
    <col min="14" max="14" width="8.140625" style="12" customWidth="1"/>
    <col min="15" max="15" width="0" style="12" hidden="1" customWidth="1"/>
    <col min="16" max="16" width="1.140625" style="12" customWidth="1"/>
    <col min="17" max="16384" width="9.140625" style="12"/>
  </cols>
  <sheetData>
    <row r="1" spans="2:14" ht="9.4" customHeight="1" x14ac:dyDescent="0.25"/>
    <row r="2" spans="2:14" ht="20.45" customHeight="1" x14ac:dyDescent="0.25">
      <c r="B2" s="562" t="s">
        <v>60</v>
      </c>
      <c r="C2" s="563"/>
      <c r="D2" s="563"/>
      <c r="E2" s="563"/>
      <c r="F2" s="563"/>
      <c r="G2" s="563"/>
      <c r="H2" s="563"/>
      <c r="I2" s="563"/>
      <c r="J2" s="563"/>
      <c r="K2" s="563"/>
      <c r="L2" s="563"/>
      <c r="M2" s="563"/>
      <c r="N2" s="563"/>
    </row>
    <row r="3" spans="2:14" ht="5.85" customHeight="1" x14ac:dyDescent="0.25"/>
    <row r="4" spans="2:14" ht="13.5" customHeight="1" x14ac:dyDescent="0.25">
      <c r="B4" s="564" t="s">
        <v>45</v>
      </c>
      <c r="C4" s="563"/>
      <c r="D4" s="563"/>
      <c r="E4" s="563"/>
      <c r="F4" s="563"/>
      <c r="G4" s="563"/>
      <c r="H4" s="563"/>
      <c r="I4" s="563"/>
      <c r="J4" s="563"/>
      <c r="K4" s="563"/>
      <c r="L4" s="563"/>
      <c r="M4" s="563"/>
      <c r="N4" s="563"/>
    </row>
    <row r="5" spans="2:14" ht="10.35" customHeight="1" x14ac:dyDescent="0.25"/>
    <row r="6" spans="2:14" x14ac:dyDescent="0.25">
      <c r="B6" s="174" t="s">
        <v>8</v>
      </c>
      <c r="C6" s="173" t="s">
        <v>44</v>
      </c>
      <c r="D6" s="173" t="s">
        <v>43</v>
      </c>
      <c r="E6" s="173" t="s">
        <v>42</v>
      </c>
      <c r="F6" s="173" t="s">
        <v>41</v>
      </c>
      <c r="G6" s="173" t="s">
        <v>40</v>
      </c>
      <c r="H6" s="173" t="s">
        <v>39</v>
      </c>
      <c r="I6" s="173" t="s">
        <v>38</v>
      </c>
      <c r="J6" s="173" t="s">
        <v>37</v>
      </c>
      <c r="K6" s="173" t="s">
        <v>36</v>
      </c>
      <c r="L6" s="173" t="s">
        <v>35</v>
      </c>
      <c r="M6" s="173" t="s">
        <v>34</v>
      </c>
      <c r="N6" s="172" t="s">
        <v>33</v>
      </c>
    </row>
    <row r="7" spans="2:14" x14ac:dyDescent="0.25">
      <c r="B7" s="37">
        <v>2020</v>
      </c>
      <c r="C7" s="167">
        <v>5565</v>
      </c>
      <c r="D7" s="75">
        <v>5948</v>
      </c>
      <c r="E7" s="57">
        <v>6550</v>
      </c>
      <c r="F7" s="75">
        <v>5933</v>
      </c>
      <c r="G7" s="57">
        <v>6544</v>
      </c>
      <c r="H7" s="49">
        <v>17432</v>
      </c>
      <c r="I7" s="60">
        <v>24681</v>
      </c>
      <c r="J7" s="74">
        <v>20427</v>
      </c>
      <c r="K7" s="166">
        <v>19826</v>
      </c>
      <c r="L7" s="166">
        <v>19779</v>
      </c>
      <c r="M7" s="47">
        <v>11524</v>
      </c>
      <c r="N7" s="119">
        <v>9310</v>
      </c>
    </row>
    <row r="8" spans="2:14" x14ac:dyDescent="0.25">
      <c r="B8" s="37">
        <v>2019</v>
      </c>
      <c r="C8" s="67">
        <v>5230</v>
      </c>
      <c r="D8" s="67">
        <v>5324</v>
      </c>
      <c r="E8" s="27">
        <v>9369</v>
      </c>
      <c r="F8" s="49">
        <v>17688</v>
      </c>
      <c r="G8" s="153">
        <v>31409</v>
      </c>
      <c r="H8" s="289">
        <v>48014</v>
      </c>
      <c r="I8" s="81">
        <v>43000</v>
      </c>
      <c r="J8" s="85">
        <v>37729</v>
      </c>
      <c r="K8" s="200">
        <v>18817</v>
      </c>
      <c r="L8" s="40">
        <v>15208</v>
      </c>
      <c r="M8" s="69">
        <v>9860</v>
      </c>
      <c r="N8" s="68">
        <v>6491</v>
      </c>
    </row>
    <row r="9" spans="2:14" x14ac:dyDescent="0.25">
      <c r="B9" s="37">
        <v>2018</v>
      </c>
      <c r="C9" s="84">
        <v>3943</v>
      </c>
      <c r="D9" s="75">
        <v>5972</v>
      </c>
      <c r="E9" s="47">
        <v>11579</v>
      </c>
      <c r="F9" s="88">
        <v>15943</v>
      </c>
      <c r="G9" s="85">
        <v>37807</v>
      </c>
      <c r="H9" s="232">
        <v>49057</v>
      </c>
      <c r="I9" s="289">
        <v>48039</v>
      </c>
      <c r="J9" s="81">
        <v>42799</v>
      </c>
      <c r="K9" s="83">
        <v>14071</v>
      </c>
      <c r="L9" s="152">
        <v>18260</v>
      </c>
      <c r="M9" s="27">
        <v>9044</v>
      </c>
      <c r="N9" s="170">
        <v>4684</v>
      </c>
    </row>
    <row r="10" spans="2:14" x14ac:dyDescent="0.25">
      <c r="B10" s="37">
        <v>2017</v>
      </c>
      <c r="C10" s="75">
        <v>5891</v>
      </c>
      <c r="D10" s="66">
        <v>4428</v>
      </c>
      <c r="E10" s="58">
        <v>7517</v>
      </c>
      <c r="F10" s="34">
        <v>14336</v>
      </c>
      <c r="G10" s="288">
        <v>35539</v>
      </c>
      <c r="H10" s="295">
        <v>52355</v>
      </c>
      <c r="I10" s="128">
        <v>55858</v>
      </c>
      <c r="J10" s="72">
        <v>41092</v>
      </c>
      <c r="K10" s="145">
        <v>23778</v>
      </c>
      <c r="L10" s="109">
        <v>17949</v>
      </c>
      <c r="M10" s="69">
        <v>9950</v>
      </c>
      <c r="N10" s="50">
        <v>6288</v>
      </c>
    </row>
    <row r="11" spans="2:14" x14ac:dyDescent="0.25">
      <c r="B11" s="37">
        <v>2016</v>
      </c>
      <c r="C11" s="75">
        <v>5921</v>
      </c>
      <c r="D11" s="67">
        <v>5211</v>
      </c>
      <c r="E11" s="34">
        <v>14458</v>
      </c>
      <c r="F11" s="95">
        <v>17182</v>
      </c>
      <c r="G11" s="281">
        <v>34771</v>
      </c>
      <c r="H11" s="303">
        <v>63592</v>
      </c>
      <c r="I11" s="247">
        <v>55298</v>
      </c>
      <c r="J11" s="81">
        <v>43306</v>
      </c>
      <c r="K11" s="82">
        <v>21074</v>
      </c>
      <c r="L11" s="49">
        <v>17562</v>
      </c>
      <c r="M11" s="27">
        <v>8902</v>
      </c>
      <c r="N11" s="199">
        <v>5090</v>
      </c>
    </row>
    <row r="12" spans="2:14" x14ac:dyDescent="0.25">
      <c r="B12" s="37">
        <v>2015</v>
      </c>
      <c r="C12" s="84">
        <v>3891</v>
      </c>
      <c r="D12" s="66">
        <v>4358</v>
      </c>
      <c r="E12" s="47">
        <v>11562</v>
      </c>
      <c r="F12" s="56">
        <v>17059</v>
      </c>
      <c r="G12" s="85">
        <v>37175</v>
      </c>
      <c r="H12" s="64">
        <v>54419</v>
      </c>
      <c r="I12" s="198">
        <v>57408</v>
      </c>
      <c r="J12" s="201">
        <v>47103</v>
      </c>
      <c r="K12" s="145">
        <v>23966</v>
      </c>
      <c r="L12" s="49">
        <v>17658</v>
      </c>
      <c r="M12" s="69">
        <v>10137</v>
      </c>
      <c r="N12" s="199">
        <v>5149</v>
      </c>
    </row>
    <row r="13" spans="2:14" x14ac:dyDescent="0.25">
      <c r="B13" s="37">
        <v>2014</v>
      </c>
      <c r="C13" s="169">
        <v>3999</v>
      </c>
      <c r="D13" s="84">
        <v>3952</v>
      </c>
      <c r="E13" s="251">
        <v>8616</v>
      </c>
      <c r="F13" s="47">
        <v>11190</v>
      </c>
      <c r="G13" s="281">
        <v>34777</v>
      </c>
      <c r="H13" s="64">
        <v>54574</v>
      </c>
      <c r="I13" s="64">
        <v>54498</v>
      </c>
      <c r="J13" s="93">
        <v>38151</v>
      </c>
      <c r="K13" s="82">
        <v>21104</v>
      </c>
      <c r="L13" s="104">
        <v>19079</v>
      </c>
      <c r="M13" s="27">
        <v>9078</v>
      </c>
      <c r="N13" s="50">
        <v>5969</v>
      </c>
    </row>
    <row r="14" spans="2:14" x14ac:dyDescent="0.25">
      <c r="B14" s="37">
        <v>2013</v>
      </c>
      <c r="C14" s="66">
        <v>4066</v>
      </c>
      <c r="D14" s="66">
        <v>4473</v>
      </c>
      <c r="E14" s="69">
        <v>10055</v>
      </c>
      <c r="F14" s="34">
        <v>14698</v>
      </c>
      <c r="G14" s="134">
        <v>36142</v>
      </c>
      <c r="H14" s="80">
        <v>53123</v>
      </c>
      <c r="I14" s="101">
        <v>54173</v>
      </c>
      <c r="J14" s="42">
        <v>45547</v>
      </c>
      <c r="K14" s="124">
        <v>20894</v>
      </c>
      <c r="L14" s="27">
        <v>9075</v>
      </c>
      <c r="M14" s="144">
        <v>7164</v>
      </c>
      <c r="N14" s="170">
        <v>4188</v>
      </c>
    </row>
    <row r="15" spans="2:14" x14ac:dyDescent="0.25">
      <c r="B15" s="37">
        <v>2012</v>
      </c>
      <c r="C15" s="75">
        <v>5689</v>
      </c>
      <c r="D15" s="75">
        <v>6109</v>
      </c>
      <c r="E15" s="27">
        <v>8862</v>
      </c>
      <c r="F15" s="95">
        <v>17241</v>
      </c>
      <c r="G15" s="90">
        <v>33983</v>
      </c>
      <c r="H15" s="55">
        <v>53957</v>
      </c>
      <c r="I15" s="92">
        <v>58045</v>
      </c>
      <c r="J15" s="98">
        <v>44692</v>
      </c>
      <c r="K15" s="124">
        <v>20937</v>
      </c>
      <c r="L15" s="152">
        <v>18350</v>
      </c>
      <c r="M15" s="48">
        <v>8455</v>
      </c>
      <c r="N15" s="199">
        <v>5513</v>
      </c>
    </row>
    <row r="16" spans="2:14" x14ac:dyDescent="0.25">
      <c r="B16" s="37">
        <v>2011</v>
      </c>
      <c r="C16" s="48">
        <v>8537</v>
      </c>
      <c r="D16" s="69">
        <v>9601</v>
      </c>
      <c r="E16" s="34">
        <v>14463</v>
      </c>
      <c r="F16" s="74">
        <v>20295</v>
      </c>
      <c r="G16" s="42">
        <v>45105</v>
      </c>
      <c r="H16" s="276">
        <v>56457</v>
      </c>
      <c r="I16" s="242">
        <v>50034</v>
      </c>
      <c r="J16" s="114">
        <v>29533</v>
      </c>
      <c r="K16" s="56">
        <v>16969</v>
      </c>
      <c r="L16" s="151">
        <v>14973</v>
      </c>
      <c r="M16" s="69">
        <v>9725</v>
      </c>
      <c r="N16" s="68">
        <v>6442</v>
      </c>
    </row>
    <row r="17" spans="2:14" x14ac:dyDescent="0.25">
      <c r="B17" s="37">
        <v>2010</v>
      </c>
      <c r="C17" s="66">
        <v>4739</v>
      </c>
      <c r="D17" s="67">
        <v>4930</v>
      </c>
      <c r="E17" s="27">
        <v>9072</v>
      </c>
      <c r="F17" s="49">
        <v>17530</v>
      </c>
      <c r="G17" s="118">
        <v>25270</v>
      </c>
      <c r="H17" s="33">
        <v>43617</v>
      </c>
      <c r="I17" s="106">
        <v>70445</v>
      </c>
      <c r="J17" s="298">
        <v>58834</v>
      </c>
      <c r="K17" s="129">
        <v>25724</v>
      </c>
      <c r="L17" s="113">
        <v>23621</v>
      </c>
      <c r="M17" s="34">
        <v>14273</v>
      </c>
      <c r="N17" s="38">
        <v>7656</v>
      </c>
    </row>
    <row r="18" spans="2:14" x14ac:dyDescent="0.25">
      <c r="B18" s="37">
        <v>2009</v>
      </c>
      <c r="C18" s="75">
        <v>5864</v>
      </c>
      <c r="D18" s="167">
        <v>5611</v>
      </c>
      <c r="E18" s="69">
        <v>9613</v>
      </c>
      <c r="F18" s="142">
        <v>19622</v>
      </c>
      <c r="G18" s="107">
        <v>39939</v>
      </c>
      <c r="H18" s="274">
        <v>62573</v>
      </c>
      <c r="I18" s="258">
        <v>68611</v>
      </c>
      <c r="J18" s="276">
        <v>56432</v>
      </c>
      <c r="K18" s="140">
        <v>24224</v>
      </c>
      <c r="L18" s="29">
        <v>21970</v>
      </c>
      <c r="M18" s="99">
        <v>13456</v>
      </c>
      <c r="N18" s="163">
        <v>10297</v>
      </c>
    </row>
    <row r="19" spans="2:14" x14ac:dyDescent="0.25">
      <c r="B19" s="37">
        <v>2008</v>
      </c>
      <c r="C19" s="75">
        <v>6029</v>
      </c>
      <c r="D19" s="75">
        <v>5678</v>
      </c>
      <c r="E19" s="27">
        <v>8986</v>
      </c>
      <c r="F19" s="39">
        <v>10784</v>
      </c>
      <c r="G19" s="242">
        <v>50202</v>
      </c>
      <c r="H19" s="192">
        <v>60408</v>
      </c>
      <c r="I19" s="303">
        <v>63824</v>
      </c>
      <c r="J19" s="276">
        <v>56576</v>
      </c>
      <c r="K19" s="104">
        <v>19196</v>
      </c>
      <c r="L19" s="28">
        <v>15550</v>
      </c>
      <c r="M19" s="27">
        <v>9370</v>
      </c>
      <c r="N19" s="199">
        <v>5148</v>
      </c>
    </row>
    <row r="20" spans="2:14" x14ac:dyDescent="0.25">
      <c r="B20" s="37">
        <v>2007</v>
      </c>
      <c r="C20" s="67">
        <v>4995</v>
      </c>
      <c r="D20" s="67">
        <v>5450</v>
      </c>
      <c r="E20" s="47">
        <v>11569</v>
      </c>
      <c r="F20" s="152">
        <v>18418</v>
      </c>
      <c r="G20" s="45">
        <v>35369</v>
      </c>
      <c r="H20" s="337">
        <v>64713</v>
      </c>
      <c r="I20" s="277">
        <v>68023</v>
      </c>
      <c r="J20" s="248">
        <v>52566</v>
      </c>
      <c r="K20" s="36">
        <v>22646</v>
      </c>
      <c r="L20" s="109">
        <v>18020</v>
      </c>
      <c r="M20" s="99">
        <v>13325</v>
      </c>
      <c r="N20" s="68">
        <v>6623</v>
      </c>
    </row>
    <row r="21" spans="2:14" x14ac:dyDescent="0.25">
      <c r="B21" s="37">
        <v>2006</v>
      </c>
      <c r="C21" s="67">
        <v>5124</v>
      </c>
      <c r="D21" s="66">
        <v>4192</v>
      </c>
      <c r="E21" s="58">
        <v>7548</v>
      </c>
      <c r="F21" s="142">
        <v>19412</v>
      </c>
      <c r="G21" s="127">
        <v>34559</v>
      </c>
      <c r="H21" s="111">
        <v>70059</v>
      </c>
      <c r="I21" s="128">
        <v>55724</v>
      </c>
      <c r="J21" s="232">
        <v>49161</v>
      </c>
      <c r="K21" s="142">
        <v>19474</v>
      </c>
      <c r="L21" s="49">
        <v>17559</v>
      </c>
      <c r="M21" s="39">
        <v>10682</v>
      </c>
      <c r="N21" s="50">
        <v>5938</v>
      </c>
    </row>
    <row r="22" spans="2:14" x14ac:dyDescent="0.25">
      <c r="B22" s="37">
        <v>2005</v>
      </c>
      <c r="C22" s="66">
        <v>4590</v>
      </c>
      <c r="D22" s="89">
        <v>6394</v>
      </c>
      <c r="E22" s="27">
        <v>8961</v>
      </c>
      <c r="F22" s="152">
        <v>18331</v>
      </c>
      <c r="G22" s="107">
        <v>39616</v>
      </c>
      <c r="H22" s="107">
        <v>39466</v>
      </c>
      <c r="I22" s="62">
        <v>69063</v>
      </c>
      <c r="J22" s="78">
        <v>42166</v>
      </c>
      <c r="K22" s="28">
        <v>15711</v>
      </c>
      <c r="L22" s="70">
        <v>12281</v>
      </c>
      <c r="M22" s="99">
        <v>13324</v>
      </c>
      <c r="N22" s="50">
        <v>6168</v>
      </c>
    </row>
    <row r="23" spans="2:14" x14ac:dyDescent="0.25">
      <c r="B23" s="37">
        <v>2004</v>
      </c>
      <c r="C23" s="66">
        <v>4590</v>
      </c>
      <c r="D23" s="67">
        <v>5400</v>
      </c>
      <c r="E23" s="27">
        <v>8910</v>
      </c>
      <c r="F23" s="40">
        <v>15400</v>
      </c>
      <c r="G23" s="104">
        <v>19140</v>
      </c>
      <c r="H23" s="78">
        <v>42500</v>
      </c>
      <c r="I23" s="258">
        <v>68680</v>
      </c>
      <c r="J23" s="198">
        <v>57460</v>
      </c>
      <c r="K23" s="200">
        <v>18810</v>
      </c>
      <c r="L23" s="34">
        <v>14400</v>
      </c>
      <c r="M23" s="69">
        <v>9900</v>
      </c>
      <c r="N23" s="199">
        <v>4860</v>
      </c>
    </row>
    <row r="24" spans="2:14" x14ac:dyDescent="0.25">
      <c r="B24" s="37">
        <v>2003</v>
      </c>
      <c r="C24" s="84">
        <v>3580</v>
      </c>
      <c r="D24" s="67">
        <v>4995</v>
      </c>
      <c r="E24" s="48">
        <v>8170</v>
      </c>
      <c r="F24" s="200">
        <v>18718</v>
      </c>
      <c r="G24" s="52">
        <v>16324</v>
      </c>
      <c r="H24" s="164">
        <v>26990</v>
      </c>
      <c r="I24" s="36">
        <v>22729</v>
      </c>
      <c r="J24" s="108">
        <v>22306</v>
      </c>
      <c r="K24" s="52">
        <v>16573</v>
      </c>
      <c r="L24" s="95">
        <v>17240</v>
      </c>
      <c r="M24" s="27">
        <v>9000</v>
      </c>
      <c r="N24" s="148">
        <v>10638</v>
      </c>
    </row>
    <row r="25" spans="2:14" x14ac:dyDescent="0.25">
      <c r="B25" s="37">
        <v>2002</v>
      </c>
      <c r="C25" s="66">
        <v>4471</v>
      </c>
      <c r="D25" s="75">
        <v>5916</v>
      </c>
      <c r="E25" s="39">
        <v>10818</v>
      </c>
      <c r="F25" s="88">
        <v>16038</v>
      </c>
      <c r="G25" s="45">
        <v>35015</v>
      </c>
      <c r="H25" s="93">
        <v>38646</v>
      </c>
      <c r="I25" s="86">
        <v>59203</v>
      </c>
      <c r="J25" s="298">
        <v>59026</v>
      </c>
      <c r="K25" s="104">
        <v>19037</v>
      </c>
      <c r="L25" s="56">
        <v>16713</v>
      </c>
      <c r="M25" s="27">
        <v>9205</v>
      </c>
      <c r="N25" s="170">
        <v>4477</v>
      </c>
    </row>
    <row r="26" spans="2:14" x14ac:dyDescent="0.25">
      <c r="B26" s="37">
        <v>2001</v>
      </c>
      <c r="C26" s="66">
        <v>4733</v>
      </c>
      <c r="D26" s="66">
        <v>4436</v>
      </c>
      <c r="E26" s="57">
        <v>6872</v>
      </c>
      <c r="F26" s="133">
        <v>13493</v>
      </c>
      <c r="G26" s="69">
        <v>9730</v>
      </c>
      <c r="H26" s="128">
        <v>55734</v>
      </c>
      <c r="I26" s="303">
        <v>63515</v>
      </c>
      <c r="J26" s="274">
        <v>62397</v>
      </c>
      <c r="K26" s="74">
        <v>20464</v>
      </c>
      <c r="L26" s="123">
        <v>10295</v>
      </c>
      <c r="M26" s="39">
        <v>10757</v>
      </c>
      <c r="N26" s="199">
        <v>5038</v>
      </c>
    </row>
    <row r="27" spans="2:14" x14ac:dyDescent="0.25">
      <c r="B27" s="37">
        <v>2000</v>
      </c>
      <c r="C27" s="67">
        <v>5415</v>
      </c>
      <c r="D27" s="75">
        <v>6005</v>
      </c>
      <c r="E27" s="47">
        <v>11240</v>
      </c>
      <c r="F27" s="49">
        <v>17600</v>
      </c>
      <c r="G27" s="28">
        <v>15776</v>
      </c>
      <c r="H27" s="35">
        <v>28102</v>
      </c>
      <c r="I27" s="250">
        <v>64141</v>
      </c>
      <c r="J27" s="201">
        <v>46950</v>
      </c>
      <c r="K27" s="34">
        <v>14554</v>
      </c>
      <c r="L27" s="95">
        <v>17362</v>
      </c>
      <c r="M27" s="47">
        <v>11657</v>
      </c>
      <c r="N27" s="50">
        <v>5948</v>
      </c>
    </row>
    <row r="28" spans="2:14" x14ac:dyDescent="0.25">
      <c r="B28" s="37">
        <v>1999</v>
      </c>
      <c r="C28" s="67">
        <v>5221</v>
      </c>
      <c r="D28" s="75">
        <v>5913</v>
      </c>
      <c r="E28" s="27">
        <v>9105</v>
      </c>
      <c r="F28" s="52">
        <v>16407</v>
      </c>
      <c r="G28" s="105">
        <v>33138</v>
      </c>
      <c r="H28" s="97">
        <v>64991</v>
      </c>
      <c r="I28" s="43">
        <v>78335</v>
      </c>
      <c r="J28" s="91">
        <v>50659</v>
      </c>
      <c r="K28" s="133">
        <v>13877</v>
      </c>
      <c r="L28" s="70">
        <v>12340</v>
      </c>
      <c r="M28" s="69">
        <v>10000</v>
      </c>
      <c r="N28" s="199">
        <v>5319</v>
      </c>
    </row>
    <row r="29" spans="2:14" x14ac:dyDescent="0.25">
      <c r="B29" s="37">
        <v>1998</v>
      </c>
      <c r="C29" s="84">
        <v>3797</v>
      </c>
      <c r="D29" s="66">
        <v>4460</v>
      </c>
      <c r="E29" s="39">
        <v>10435</v>
      </c>
      <c r="F29" s="46">
        <v>21666</v>
      </c>
      <c r="G29" s="134">
        <v>36045</v>
      </c>
      <c r="H29" s="222">
        <v>74455</v>
      </c>
      <c r="I29" s="43">
        <v>78109</v>
      </c>
      <c r="J29" s="257">
        <v>67946</v>
      </c>
      <c r="K29" s="71">
        <v>25289</v>
      </c>
      <c r="L29" s="200">
        <v>18857</v>
      </c>
      <c r="M29" s="65">
        <v>11893</v>
      </c>
      <c r="N29" s="199">
        <v>4976</v>
      </c>
    </row>
    <row r="30" spans="2:14" x14ac:dyDescent="0.25">
      <c r="B30" s="37">
        <v>1997</v>
      </c>
      <c r="C30" s="66">
        <v>4706</v>
      </c>
      <c r="D30" s="67">
        <v>5043</v>
      </c>
      <c r="E30" s="70">
        <v>11996</v>
      </c>
      <c r="F30" s="74">
        <v>20509</v>
      </c>
      <c r="G30" s="93">
        <v>38024</v>
      </c>
      <c r="H30" s="111">
        <v>69783</v>
      </c>
      <c r="I30" s="222">
        <v>74786</v>
      </c>
      <c r="J30" s="222">
        <v>74179</v>
      </c>
      <c r="K30" s="29">
        <v>21858</v>
      </c>
      <c r="L30" s="142">
        <v>19656</v>
      </c>
      <c r="M30" s="39">
        <v>10711</v>
      </c>
      <c r="N30" s="59">
        <v>3726</v>
      </c>
    </row>
    <row r="31" spans="2:14" x14ac:dyDescent="0.25">
      <c r="B31" s="37">
        <v>1996</v>
      </c>
      <c r="C31" s="100">
        <v>2481</v>
      </c>
      <c r="D31" s="66">
        <v>4146</v>
      </c>
      <c r="E31" s="27">
        <v>8986</v>
      </c>
      <c r="F31" s="200">
        <v>18634</v>
      </c>
      <c r="G31" s="91">
        <v>50512</v>
      </c>
      <c r="H31" s="206">
        <v>60132</v>
      </c>
      <c r="I31" s="54">
        <v>73870</v>
      </c>
      <c r="J31" s="242">
        <v>49745</v>
      </c>
      <c r="K31" s="95">
        <v>17174</v>
      </c>
      <c r="L31" s="58">
        <v>7300</v>
      </c>
      <c r="M31" s="47">
        <v>11289</v>
      </c>
      <c r="N31" s="170">
        <v>4079</v>
      </c>
    </row>
    <row r="32" spans="2:14" x14ac:dyDescent="0.25">
      <c r="B32" s="37">
        <v>1995</v>
      </c>
      <c r="C32" s="84">
        <v>3833</v>
      </c>
      <c r="D32" s="169">
        <v>4001</v>
      </c>
      <c r="E32" s="123">
        <v>10176</v>
      </c>
      <c r="F32" s="108">
        <v>22283</v>
      </c>
      <c r="G32" s="141">
        <v>31622</v>
      </c>
      <c r="H32" s="206">
        <v>60039</v>
      </c>
      <c r="I32" s="106">
        <v>70752</v>
      </c>
      <c r="J32" s="79">
        <v>48599</v>
      </c>
      <c r="K32" s="40">
        <v>15092</v>
      </c>
      <c r="L32" s="70">
        <v>12121</v>
      </c>
      <c r="M32" s="144">
        <v>7143</v>
      </c>
      <c r="N32" s="243">
        <v>3013</v>
      </c>
    </row>
    <row r="33" spans="2:14" x14ac:dyDescent="0.25">
      <c r="B33" s="37">
        <v>1994</v>
      </c>
      <c r="C33" s="100">
        <v>3190</v>
      </c>
      <c r="D33" s="66">
        <v>4144</v>
      </c>
      <c r="E33" s="131">
        <v>11054</v>
      </c>
      <c r="F33" s="142">
        <v>19426</v>
      </c>
      <c r="G33" s="125">
        <v>30034</v>
      </c>
      <c r="H33" s="206">
        <v>60166</v>
      </c>
      <c r="I33" s="255">
        <v>72741</v>
      </c>
      <c r="J33" s="32">
        <v>72233</v>
      </c>
      <c r="K33" s="46">
        <v>21402</v>
      </c>
      <c r="L33" s="52">
        <v>16474</v>
      </c>
      <c r="M33" s="27">
        <v>9142</v>
      </c>
      <c r="N33" s="170">
        <v>4173</v>
      </c>
    </row>
    <row r="34" spans="2:14" x14ac:dyDescent="0.25">
      <c r="B34" s="37">
        <v>1993</v>
      </c>
      <c r="C34" s="84">
        <v>3688</v>
      </c>
      <c r="D34" s="66">
        <v>4448</v>
      </c>
      <c r="E34" s="58">
        <v>7533</v>
      </c>
      <c r="F34" s="152">
        <v>18360</v>
      </c>
      <c r="G34" s="149">
        <v>30892</v>
      </c>
      <c r="H34" s="238">
        <v>62081</v>
      </c>
      <c r="I34" s="225">
        <v>77575</v>
      </c>
      <c r="J34" s="225">
        <v>77492</v>
      </c>
      <c r="K34" s="152">
        <v>18326</v>
      </c>
      <c r="L34" s="83">
        <v>14073</v>
      </c>
      <c r="M34" s="27">
        <v>9181</v>
      </c>
      <c r="N34" s="59">
        <v>3801</v>
      </c>
    </row>
    <row r="35" spans="2:14" x14ac:dyDescent="0.25">
      <c r="B35" s="37">
        <v>1992</v>
      </c>
      <c r="C35" s="84">
        <v>3458</v>
      </c>
      <c r="D35" s="67">
        <v>5348</v>
      </c>
      <c r="E35" s="48">
        <v>8392</v>
      </c>
      <c r="F35" s="109">
        <v>18014</v>
      </c>
      <c r="G35" s="113">
        <v>23328</v>
      </c>
      <c r="H35" s="80">
        <v>52867</v>
      </c>
      <c r="I35" s="337">
        <v>64810</v>
      </c>
      <c r="J35" s="326">
        <v>69482</v>
      </c>
      <c r="K35" s="152">
        <v>18558</v>
      </c>
      <c r="L35" s="40">
        <v>15376</v>
      </c>
      <c r="M35" s="58">
        <v>7480</v>
      </c>
      <c r="N35" s="287">
        <v>2248</v>
      </c>
    </row>
    <row r="36" spans="2:14" x14ac:dyDescent="0.25">
      <c r="B36" s="37">
        <v>1991</v>
      </c>
      <c r="C36" s="221">
        <v>2210</v>
      </c>
      <c r="D36" s="100">
        <v>3090</v>
      </c>
      <c r="E36" s="57">
        <v>6907</v>
      </c>
      <c r="F36" s="27">
        <v>8831</v>
      </c>
      <c r="G36" s="88">
        <v>16216</v>
      </c>
      <c r="H36" s="192">
        <v>60628</v>
      </c>
      <c r="I36" s="277">
        <v>68087</v>
      </c>
      <c r="J36" s="277">
        <v>68313</v>
      </c>
      <c r="K36" s="166">
        <v>19804</v>
      </c>
      <c r="L36" s="88">
        <v>16310</v>
      </c>
      <c r="M36" s="48">
        <v>8602</v>
      </c>
      <c r="N36" s="59">
        <v>3470</v>
      </c>
    </row>
    <row r="37" spans="2:14" x14ac:dyDescent="0.25">
      <c r="B37" s="37">
        <v>1990</v>
      </c>
      <c r="C37" s="84">
        <v>3581</v>
      </c>
      <c r="D37" s="84">
        <v>3868</v>
      </c>
      <c r="E37" s="58">
        <v>7699</v>
      </c>
      <c r="F37" s="56">
        <v>16944</v>
      </c>
      <c r="G37" s="138">
        <v>30329</v>
      </c>
      <c r="H37" s="73">
        <v>62943</v>
      </c>
      <c r="I37" s="62">
        <v>69024</v>
      </c>
      <c r="J37" s="298">
        <v>59107</v>
      </c>
      <c r="K37" s="88">
        <v>15893</v>
      </c>
      <c r="L37" s="47">
        <v>11566</v>
      </c>
      <c r="M37" s="75">
        <v>6083</v>
      </c>
      <c r="N37" s="287">
        <v>2374</v>
      </c>
    </row>
    <row r="38" spans="2:14" x14ac:dyDescent="0.25">
      <c r="B38" s="37">
        <v>1989</v>
      </c>
      <c r="C38" s="66">
        <v>4354</v>
      </c>
      <c r="D38" s="84">
        <v>3296</v>
      </c>
      <c r="E38" s="27">
        <v>9177</v>
      </c>
      <c r="F38" s="292">
        <v>15490</v>
      </c>
      <c r="G38" s="162">
        <v>27790</v>
      </c>
      <c r="H38" s="229">
        <v>54955</v>
      </c>
      <c r="I38" s="216">
        <v>67600</v>
      </c>
      <c r="J38" s="86">
        <v>59146</v>
      </c>
      <c r="K38" s="49">
        <v>17546</v>
      </c>
      <c r="L38" s="39">
        <v>10757</v>
      </c>
      <c r="M38" s="58">
        <v>7752</v>
      </c>
      <c r="N38" s="287">
        <v>2114</v>
      </c>
    </row>
    <row r="39" spans="2:14" x14ac:dyDescent="0.25">
      <c r="B39" s="37">
        <v>1988</v>
      </c>
      <c r="C39" s="84">
        <v>3416</v>
      </c>
      <c r="D39" s="76">
        <v>4765</v>
      </c>
      <c r="E39" s="57">
        <v>7059</v>
      </c>
      <c r="F39" s="49">
        <v>17500</v>
      </c>
      <c r="G39" s="164">
        <v>27088</v>
      </c>
      <c r="H39" s="64">
        <v>54446</v>
      </c>
      <c r="I39" s="62">
        <v>68887</v>
      </c>
      <c r="J39" s="277">
        <v>68034</v>
      </c>
      <c r="K39" s="56">
        <v>16963</v>
      </c>
      <c r="L39" s="39">
        <v>10562</v>
      </c>
      <c r="M39" s="75">
        <v>6016</v>
      </c>
      <c r="N39" s="243">
        <v>2643</v>
      </c>
    </row>
    <row r="40" spans="2:14" x14ac:dyDescent="0.25">
      <c r="B40" s="37">
        <v>1987</v>
      </c>
      <c r="C40" s="100">
        <v>2861</v>
      </c>
      <c r="D40" s="221">
        <v>2042</v>
      </c>
      <c r="E40" s="126">
        <v>7839</v>
      </c>
      <c r="F40" s="39">
        <v>10568</v>
      </c>
      <c r="G40" s="29">
        <v>21817</v>
      </c>
      <c r="H40" s="277">
        <v>68388</v>
      </c>
      <c r="I40" s="298">
        <v>58932</v>
      </c>
      <c r="J40" s="106">
        <v>70803</v>
      </c>
      <c r="K40" s="34">
        <v>14408</v>
      </c>
      <c r="L40" s="133">
        <v>13755</v>
      </c>
      <c r="M40" s="58">
        <v>7600</v>
      </c>
      <c r="N40" s="59">
        <v>3931</v>
      </c>
    </row>
    <row r="41" spans="2:14" x14ac:dyDescent="0.25">
      <c r="B41" s="37">
        <v>1986</v>
      </c>
      <c r="C41" s="84">
        <v>3326</v>
      </c>
      <c r="D41" s="157">
        <v>1539</v>
      </c>
      <c r="E41" s="75">
        <v>5751</v>
      </c>
      <c r="F41" s="70">
        <v>12213</v>
      </c>
      <c r="G41" s="200">
        <v>18929</v>
      </c>
      <c r="H41" s="222">
        <v>74489</v>
      </c>
      <c r="I41" s="80">
        <v>53159</v>
      </c>
      <c r="J41" s="230">
        <v>44923</v>
      </c>
      <c r="K41" s="109">
        <v>18020</v>
      </c>
      <c r="L41" s="88">
        <v>16109</v>
      </c>
      <c r="M41" s="27">
        <v>8805</v>
      </c>
      <c r="N41" s="287">
        <v>2359</v>
      </c>
    </row>
    <row r="42" spans="2:14" x14ac:dyDescent="0.25">
      <c r="B42" s="37">
        <v>1985</v>
      </c>
      <c r="C42" s="171">
        <v>894</v>
      </c>
      <c r="D42" s="221">
        <v>1690</v>
      </c>
      <c r="E42" s="67">
        <v>5178</v>
      </c>
      <c r="F42" s="70">
        <v>12226</v>
      </c>
      <c r="G42" s="142">
        <v>19421</v>
      </c>
      <c r="H42" s="222">
        <v>74539</v>
      </c>
      <c r="I42" s="229">
        <v>55020</v>
      </c>
      <c r="J42" s="278">
        <v>56334</v>
      </c>
      <c r="K42" s="166">
        <v>19811</v>
      </c>
      <c r="L42" s="52">
        <v>16610</v>
      </c>
      <c r="M42" s="48">
        <v>8399</v>
      </c>
      <c r="N42" s="243">
        <v>2710</v>
      </c>
    </row>
    <row r="43" spans="2:14" x14ac:dyDescent="0.25">
      <c r="B43" s="37">
        <v>1984</v>
      </c>
      <c r="C43" s="100">
        <v>2715</v>
      </c>
      <c r="D43" s="100">
        <v>2779</v>
      </c>
      <c r="E43" s="57">
        <v>6873</v>
      </c>
      <c r="F43" s="133">
        <v>13918</v>
      </c>
      <c r="G43" s="74">
        <v>20208</v>
      </c>
      <c r="H43" s="484">
        <v>74924</v>
      </c>
      <c r="I43" s="215">
        <v>97426</v>
      </c>
      <c r="J43" s="189">
        <v>117343</v>
      </c>
      <c r="K43" s="41">
        <v>27292</v>
      </c>
      <c r="L43" s="56">
        <v>16879</v>
      </c>
      <c r="M43" s="58">
        <v>7656</v>
      </c>
      <c r="N43" s="287">
        <v>1880</v>
      </c>
    </row>
    <row r="44" spans="2:14" x14ac:dyDescent="0.25">
      <c r="B44" s="37">
        <v>1983</v>
      </c>
      <c r="C44" s="221">
        <v>2106</v>
      </c>
      <c r="D44" s="221">
        <v>2429</v>
      </c>
      <c r="E44" s="57">
        <v>6726</v>
      </c>
      <c r="F44" s="88">
        <v>15926</v>
      </c>
      <c r="G44" s="41">
        <v>27542</v>
      </c>
      <c r="H44" s="44">
        <v>59636</v>
      </c>
      <c r="I44" s="217">
        <v>81813</v>
      </c>
      <c r="J44" s="334">
        <v>105695</v>
      </c>
      <c r="K44" s="115">
        <v>26089</v>
      </c>
      <c r="L44" s="142">
        <v>19688</v>
      </c>
      <c r="M44" s="48">
        <v>8567</v>
      </c>
      <c r="N44" s="59">
        <v>3544</v>
      </c>
    </row>
    <row r="45" spans="2:14" x14ac:dyDescent="0.25">
      <c r="B45" s="37">
        <v>1982</v>
      </c>
      <c r="C45" s="221">
        <v>1962</v>
      </c>
      <c r="D45" s="100">
        <v>2788</v>
      </c>
      <c r="E45" s="75">
        <v>6051</v>
      </c>
      <c r="F45" s="151">
        <v>14878</v>
      </c>
      <c r="G45" s="137">
        <v>23254</v>
      </c>
      <c r="H45" s="297">
        <v>51190</v>
      </c>
      <c r="I45" s="193">
        <v>79499</v>
      </c>
      <c r="J45" s="217">
        <v>81227</v>
      </c>
      <c r="K45" s="142">
        <v>19617</v>
      </c>
      <c r="L45" s="211">
        <v>12552</v>
      </c>
      <c r="M45" s="75">
        <v>5971</v>
      </c>
      <c r="N45" s="240">
        <v>1364</v>
      </c>
    </row>
    <row r="46" spans="2:14" x14ac:dyDescent="0.25">
      <c r="B46" s="37">
        <v>1981</v>
      </c>
      <c r="C46" s="221">
        <v>1962</v>
      </c>
      <c r="D46" s="384">
        <v>2466</v>
      </c>
      <c r="E46" s="67">
        <v>5056</v>
      </c>
      <c r="F46" s="292">
        <v>15474</v>
      </c>
      <c r="G46" s="113">
        <v>23603</v>
      </c>
      <c r="H46" s="44">
        <v>59507</v>
      </c>
      <c r="I46" s="193">
        <v>79307</v>
      </c>
      <c r="J46" s="255">
        <v>72774</v>
      </c>
      <c r="K46" s="142">
        <v>19606</v>
      </c>
      <c r="L46" s="70">
        <v>12087</v>
      </c>
      <c r="M46" s="75">
        <v>6084</v>
      </c>
      <c r="N46" s="240">
        <v>1326</v>
      </c>
    </row>
    <row r="47" spans="2:14" x14ac:dyDescent="0.25">
      <c r="B47" s="37">
        <v>1980</v>
      </c>
      <c r="C47" s="100">
        <v>2489</v>
      </c>
      <c r="D47" s="221">
        <v>2165</v>
      </c>
      <c r="E47" s="75">
        <v>5942</v>
      </c>
      <c r="F47" s="28">
        <v>15777</v>
      </c>
      <c r="G47" s="41">
        <v>27265</v>
      </c>
      <c r="H47" s="298">
        <v>58815</v>
      </c>
      <c r="I47" s="389">
        <v>104057</v>
      </c>
      <c r="J47" s="214">
        <v>95324</v>
      </c>
      <c r="K47" s="34">
        <v>14760</v>
      </c>
      <c r="L47" s="133">
        <v>13874</v>
      </c>
      <c r="M47" s="58">
        <v>7305</v>
      </c>
      <c r="N47" s="243">
        <v>2691</v>
      </c>
    </row>
    <row r="48" spans="2:14" x14ac:dyDescent="0.25">
      <c r="B48" s="25">
        <v>1979</v>
      </c>
      <c r="C48" s="364">
        <v>2386</v>
      </c>
      <c r="D48" s="187">
        <v>2727</v>
      </c>
      <c r="E48" s="185">
        <v>7273</v>
      </c>
      <c r="F48" s="372">
        <v>16068</v>
      </c>
      <c r="G48" s="393">
        <v>24189</v>
      </c>
      <c r="H48" s="483">
        <v>55194</v>
      </c>
      <c r="I48" s="482">
        <v>79651</v>
      </c>
      <c r="J48" s="265">
        <v>80778</v>
      </c>
      <c r="K48" s="372">
        <v>15915</v>
      </c>
      <c r="L48" s="413">
        <v>10554</v>
      </c>
      <c r="M48" s="481">
        <v>7106</v>
      </c>
      <c r="N48" s="480">
        <v>3312</v>
      </c>
    </row>
    <row r="49" s="12" customFormat="1" ht="8.1" customHeight="1" x14ac:dyDescent="0.25"/>
  </sheetData>
  <mergeCells count="2">
    <mergeCell ref="B2:N2"/>
    <mergeCell ref="B4:N4"/>
  </mergeCells>
  <pageMargins left="0.25" right="0.25" top="0.5" bottom="0.827090157480315" header="0.5" footer="0.5"/>
  <pageSetup orientation="portrait" horizontalDpi="300" verticalDpi="300"/>
  <headerFooter alignWithMargins="0">
    <oddFooter>&amp;L&amp;"Arial,Regular"&amp;10&amp;F &amp;C&amp;"Arial,Regular"&amp;10Page &amp;P of &amp;N &amp;R&amp;"Arial,Regular"&amp;10 10/28/2021 6:48:58 PM</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831B2-0A14-4B05-9DC1-F7FD7F84C7B0}">
  <dimension ref="B1:N49"/>
  <sheetViews>
    <sheetView showGridLines="0" topLeftCell="A12" workbookViewId="0">
      <selection activeCell="I40" sqref="I40"/>
    </sheetView>
  </sheetViews>
  <sheetFormatPr defaultRowHeight="15" x14ac:dyDescent="0.25"/>
  <cols>
    <col min="1" max="1" width="1.42578125" style="12" customWidth="1"/>
    <col min="2" max="2" width="7.5703125" style="12" customWidth="1"/>
    <col min="3" max="13" width="8.28515625" style="12" customWidth="1"/>
    <col min="14" max="14" width="8.140625" style="12" customWidth="1"/>
    <col min="15" max="15" width="0" style="12" hidden="1" customWidth="1"/>
    <col min="16" max="16" width="1.140625" style="12" customWidth="1"/>
    <col min="17" max="16384" width="9.140625" style="12"/>
  </cols>
  <sheetData>
    <row r="1" spans="2:14" ht="9.4" customHeight="1" x14ac:dyDescent="0.25"/>
    <row r="2" spans="2:14" ht="20.45" customHeight="1" x14ac:dyDescent="0.25">
      <c r="B2" s="562" t="s">
        <v>61</v>
      </c>
      <c r="C2" s="563"/>
      <c r="D2" s="563"/>
      <c r="E2" s="563"/>
      <c r="F2" s="563"/>
      <c r="G2" s="563"/>
      <c r="H2" s="563"/>
      <c r="I2" s="563"/>
      <c r="J2" s="563"/>
      <c r="K2" s="563"/>
      <c r="L2" s="563"/>
      <c r="M2" s="563"/>
      <c r="N2" s="563"/>
    </row>
    <row r="3" spans="2:14" ht="5.85" customHeight="1" x14ac:dyDescent="0.25"/>
    <row r="4" spans="2:14" ht="13.5" customHeight="1" x14ac:dyDescent="0.25">
      <c r="B4" s="564" t="s">
        <v>45</v>
      </c>
      <c r="C4" s="563"/>
      <c r="D4" s="563"/>
      <c r="E4" s="563"/>
      <c r="F4" s="563"/>
      <c r="G4" s="563"/>
      <c r="H4" s="563"/>
      <c r="I4" s="563"/>
      <c r="J4" s="563"/>
      <c r="K4" s="563"/>
      <c r="L4" s="563"/>
      <c r="M4" s="563"/>
      <c r="N4" s="563"/>
    </row>
    <row r="5" spans="2:14" ht="10.35" customHeight="1" x14ac:dyDescent="0.25"/>
    <row r="6" spans="2:14" x14ac:dyDescent="0.25">
      <c r="B6" s="174" t="s">
        <v>8</v>
      </c>
      <c r="C6" s="173" t="s">
        <v>44</v>
      </c>
      <c r="D6" s="173" t="s">
        <v>43</v>
      </c>
      <c r="E6" s="173" t="s">
        <v>42</v>
      </c>
      <c r="F6" s="173" t="s">
        <v>41</v>
      </c>
      <c r="G6" s="173" t="s">
        <v>40</v>
      </c>
      <c r="H6" s="173" t="s">
        <v>39</v>
      </c>
      <c r="I6" s="173" t="s">
        <v>38</v>
      </c>
      <c r="J6" s="173" t="s">
        <v>37</v>
      </c>
      <c r="K6" s="173" t="s">
        <v>36</v>
      </c>
      <c r="L6" s="173" t="s">
        <v>35</v>
      </c>
      <c r="M6" s="173" t="s">
        <v>34</v>
      </c>
      <c r="N6" s="172" t="s">
        <v>33</v>
      </c>
    </row>
    <row r="7" spans="2:14" x14ac:dyDescent="0.25">
      <c r="B7" s="37">
        <v>2020</v>
      </c>
      <c r="C7" s="60">
        <v>438509</v>
      </c>
      <c r="D7" s="145">
        <v>426839</v>
      </c>
      <c r="E7" s="35">
        <v>487535</v>
      </c>
      <c r="F7" s="171">
        <v>99371</v>
      </c>
      <c r="G7" s="120">
        <v>828792</v>
      </c>
      <c r="H7" s="197">
        <v>1535660</v>
      </c>
      <c r="I7" s="502">
        <v>1726187</v>
      </c>
      <c r="J7" s="207">
        <v>1544254</v>
      </c>
      <c r="K7" s="433">
        <v>1400171</v>
      </c>
      <c r="L7" s="501">
        <v>1739720</v>
      </c>
      <c r="M7" s="106">
        <v>1091098</v>
      </c>
      <c r="N7" s="500">
        <v>777584</v>
      </c>
    </row>
    <row r="8" spans="2:14" x14ac:dyDescent="0.25">
      <c r="B8" s="37">
        <v>2019</v>
      </c>
      <c r="C8" s="156">
        <v>496743</v>
      </c>
      <c r="D8" s="113">
        <v>421770</v>
      </c>
      <c r="E8" s="232">
        <v>786305</v>
      </c>
      <c r="F8" s="252">
        <v>999259</v>
      </c>
      <c r="G8" s="106">
        <v>1096056</v>
      </c>
      <c r="H8" s="492">
        <v>1469857</v>
      </c>
      <c r="I8" s="256">
        <v>1613133</v>
      </c>
      <c r="J8" s="218">
        <v>1411231</v>
      </c>
      <c r="K8" s="202">
        <v>1273326</v>
      </c>
      <c r="L8" s="31">
        <v>1408013</v>
      </c>
      <c r="M8" s="286">
        <v>851419</v>
      </c>
      <c r="N8" s="499">
        <v>720631</v>
      </c>
    </row>
    <row r="9" spans="2:14" x14ac:dyDescent="0.25">
      <c r="B9" s="37">
        <v>2018</v>
      </c>
      <c r="C9" s="52">
        <v>320864</v>
      </c>
      <c r="D9" s="29">
        <v>399156</v>
      </c>
      <c r="E9" s="78">
        <v>689235</v>
      </c>
      <c r="F9" s="53">
        <v>820657</v>
      </c>
      <c r="G9" s="73">
        <v>985145</v>
      </c>
      <c r="H9" s="433">
        <v>1401741</v>
      </c>
      <c r="I9" s="336">
        <v>1468273</v>
      </c>
      <c r="J9" s="225">
        <v>1195360</v>
      </c>
      <c r="K9" s="342">
        <v>1369637</v>
      </c>
      <c r="L9" s="259">
        <v>1263665</v>
      </c>
      <c r="M9" s="64">
        <v>867110</v>
      </c>
      <c r="N9" s="302">
        <v>640357</v>
      </c>
    </row>
    <row r="10" spans="2:14" x14ac:dyDescent="0.25">
      <c r="B10" s="37">
        <v>2017</v>
      </c>
      <c r="C10" s="124">
        <v>382161</v>
      </c>
      <c r="D10" s="129">
        <v>457921</v>
      </c>
      <c r="E10" s="78">
        <v>690615</v>
      </c>
      <c r="F10" s="64">
        <v>867375</v>
      </c>
      <c r="G10" s="198">
        <v>907646</v>
      </c>
      <c r="H10" s="203">
        <v>1304711</v>
      </c>
      <c r="I10" s="436">
        <v>1492508</v>
      </c>
      <c r="J10" s="116">
        <v>1235188</v>
      </c>
      <c r="K10" s="387">
        <v>1282168</v>
      </c>
      <c r="L10" s="191">
        <v>1336369</v>
      </c>
      <c r="M10" s="297">
        <v>817238</v>
      </c>
      <c r="N10" s="498">
        <v>564993</v>
      </c>
    </row>
    <row r="11" spans="2:14" x14ac:dyDescent="0.25">
      <c r="B11" s="37">
        <v>2016</v>
      </c>
      <c r="C11" s="74">
        <v>379730</v>
      </c>
      <c r="D11" s="200">
        <v>353532</v>
      </c>
      <c r="E11" s="79">
        <v>778211</v>
      </c>
      <c r="F11" s="101">
        <v>859420</v>
      </c>
      <c r="G11" s="97">
        <v>1018224</v>
      </c>
      <c r="H11" s="306">
        <v>1364138</v>
      </c>
      <c r="I11" s="196">
        <v>1464456</v>
      </c>
      <c r="J11" s="300">
        <v>1183778</v>
      </c>
      <c r="K11" s="282">
        <v>1165098</v>
      </c>
      <c r="L11" s="336">
        <v>1466584</v>
      </c>
      <c r="M11" s="91">
        <v>810894</v>
      </c>
      <c r="N11" s="440">
        <v>468721</v>
      </c>
    </row>
    <row r="12" spans="2:14" x14ac:dyDescent="0.25">
      <c r="B12" s="37">
        <v>2015</v>
      </c>
      <c r="C12" s="166">
        <v>373315</v>
      </c>
      <c r="D12" s="131">
        <v>244214</v>
      </c>
      <c r="E12" s="134">
        <v>598835</v>
      </c>
      <c r="F12" s="320">
        <v>794886</v>
      </c>
      <c r="G12" s="97">
        <v>1017955</v>
      </c>
      <c r="H12" s="203">
        <v>1307646</v>
      </c>
      <c r="I12" s="324">
        <v>1441603</v>
      </c>
      <c r="J12" s="43">
        <v>1208882</v>
      </c>
      <c r="K12" s="106">
        <v>1096723</v>
      </c>
      <c r="L12" s="345">
        <v>1353454</v>
      </c>
      <c r="M12" s="33">
        <v>707576</v>
      </c>
      <c r="N12" s="498">
        <v>567585</v>
      </c>
    </row>
    <row r="13" spans="2:14" x14ac:dyDescent="0.25">
      <c r="B13" s="37">
        <v>2014</v>
      </c>
      <c r="C13" s="135">
        <v>275353</v>
      </c>
      <c r="D13" s="34">
        <v>296451</v>
      </c>
      <c r="E13" s="114">
        <v>509454</v>
      </c>
      <c r="F13" s="98">
        <v>724987</v>
      </c>
      <c r="G13" s="112">
        <v>900900</v>
      </c>
      <c r="H13" s="203">
        <v>1305063</v>
      </c>
      <c r="I13" s="321">
        <v>1445328</v>
      </c>
      <c r="J13" s="193">
        <v>1213262</v>
      </c>
      <c r="K13" s="274">
        <v>978105</v>
      </c>
      <c r="L13" s="203">
        <v>1303450</v>
      </c>
      <c r="M13" s="93">
        <v>636596</v>
      </c>
      <c r="N13" s="439">
        <v>510327</v>
      </c>
    </row>
    <row r="14" spans="2:14" x14ac:dyDescent="0.25">
      <c r="B14" s="37">
        <v>2013</v>
      </c>
      <c r="C14" s="211">
        <v>265633</v>
      </c>
      <c r="D14" s="47">
        <v>252437</v>
      </c>
      <c r="E14" s="161">
        <v>465594</v>
      </c>
      <c r="F14" s="93">
        <v>636677</v>
      </c>
      <c r="G14" s="278">
        <v>885960</v>
      </c>
      <c r="H14" s="456">
        <v>1321821</v>
      </c>
      <c r="I14" s="433">
        <v>1399567</v>
      </c>
      <c r="J14" s="226">
        <v>1040021</v>
      </c>
      <c r="K14" s="277">
        <v>1060237</v>
      </c>
      <c r="L14" s="80">
        <v>847616</v>
      </c>
      <c r="M14" s="78">
        <v>688430</v>
      </c>
      <c r="N14" s="462">
        <v>490702</v>
      </c>
    </row>
    <row r="15" spans="2:14" x14ac:dyDescent="0.25">
      <c r="B15" s="37">
        <v>2012</v>
      </c>
      <c r="C15" s="135">
        <v>269282</v>
      </c>
      <c r="D15" s="200">
        <v>353390</v>
      </c>
      <c r="E15" s="143">
        <v>611326</v>
      </c>
      <c r="F15" s="122">
        <v>745545</v>
      </c>
      <c r="G15" s="242">
        <v>799760</v>
      </c>
      <c r="H15" s="43">
        <v>1202056</v>
      </c>
      <c r="I15" s="205">
        <v>1392067</v>
      </c>
      <c r="J15" s="111">
        <v>1081025</v>
      </c>
      <c r="K15" s="73">
        <v>982942</v>
      </c>
      <c r="L15" s="347">
        <v>1144273</v>
      </c>
      <c r="M15" s="85">
        <v>623636</v>
      </c>
      <c r="N15" s="493">
        <v>480527</v>
      </c>
    </row>
    <row r="16" spans="2:14" x14ac:dyDescent="0.25">
      <c r="B16" s="37">
        <v>2011</v>
      </c>
      <c r="C16" s="27">
        <v>214609</v>
      </c>
      <c r="D16" s="88">
        <v>315206</v>
      </c>
      <c r="E16" s="156">
        <v>502501</v>
      </c>
      <c r="F16" s="78">
        <v>690037</v>
      </c>
      <c r="G16" s="230">
        <v>727237</v>
      </c>
      <c r="H16" s="32">
        <v>1121001</v>
      </c>
      <c r="I16" s="191">
        <v>1342491</v>
      </c>
      <c r="J16" s="250">
        <v>1002603</v>
      </c>
      <c r="K16" s="128">
        <v>882269</v>
      </c>
      <c r="L16" s="343">
        <v>1133530</v>
      </c>
      <c r="M16" s="159">
        <v>605743</v>
      </c>
      <c r="N16" s="496">
        <v>471603</v>
      </c>
    </row>
    <row r="17" spans="2:14" x14ac:dyDescent="0.25">
      <c r="B17" s="37">
        <v>2010</v>
      </c>
      <c r="C17" s="40">
        <v>303318</v>
      </c>
      <c r="D17" s="39">
        <v>239587</v>
      </c>
      <c r="E17" s="160">
        <v>505950</v>
      </c>
      <c r="F17" s="286">
        <v>848946</v>
      </c>
      <c r="G17" s="232">
        <v>792980</v>
      </c>
      <c r="H17" s="306">
        <v>1359978</v>
      </c>
      <c r="I17" s="31">
        <v>1403978</v>
      </c>
      <c r="J17" s="192">
        <v>947311</v>
      </c>
      <c r="K17" s="80">
        <v>845410</v>
      </c>
      <c r="L17" s="217">
        <v>1252357</v>
      </c>
      <c r="M17" s="85">
        <v>621211</v>
      </c>
      <c r="N17" s="279">
        <v>342512</v>
      </c>
    </row>
    <row r="18" spans="2:14" x14ac:dyDescent="0.25">
      <c r="B18" s="37">
        <v>2009</v>
      </c>
      <c r="C18" s="52">
        <v>323614</v>
      </c>
      <c r="D18" s="95">
        <v>334515</v>
      </c>
      <c r="E18" s="138">
        <v>521140</v>
      </c>
      <c r="F18" s="30">
        <v>770585</v>
      </c>
      <c r="G18" s="232">
        <v>788974</v>
      </c>
      <c r="H18" s="300">
        <v>1181938</v>
      </c>
      <c r="I18" s="31">
        <v>1404034</v>
      </c>
      <c r="J18" s="226">
        <v>1035277</v>
      </c>
      <c r="K18" s="80">
        <v>845655</v>
      </c>
      <c r="L18" s="216">
        <v>1052137</v>
      </c>
      <c r="M18" s="33">
        <v>708797</v>
      </c>
      <c r="N18" s="271">
        <v>524771</v>
      </c>
    </row>
    <row r="19" spans="2:14" x14ac:dyDescent="0.25">
      <c r="B19" s="37">
        <v>2008</v>
      </c>
      <c r="C19" s="52">
        <v>322865</v>
      </c>
      <c r="D19" s="49">
        <v>340558</v>
      </c>
      <c r="E19" s="105">
        <v>553078</v>
      </c>
      <c r="F19" s="93">
        <v>628593</v>
      </c>
      <c r="G19" s="94">
        <v>783847</v>
      </c>
      <c r="H19" s="277">
        <v>1063589</v>
      </c>
      <c r="I19" s="259">
        <v>1257396</v>
      </c>
      <c r="J19" s="216">
        <v>1049206</v>
      </c>
      <c r="K19" s="53">
        <v>819816</v>
      </c>
      <c r="L19" s="106">
        <v>1096711</v>
      </c>
      <c r="M19" s="107">
        <v>652023</v>
      </c>
      <c r="N19" s="493">
        <v>476328</v>
      </c>
    </row>
    <row r="20" spans="2:14" x14ac:dyDescent="0.25">
      <c r="B20" s="37">
        <v>2007</v>
      </c>
      <c r="C20" s="152">
        <v>350818</v>
      </c>
      <c r="D20" s="109">
        <v>342540</v>
      </c>
      <c r="E20" s="147">
        <v>564878</v>
      </c>
      <c r="F20" s="81">
        <v>701353</v>
      </c>
      <c r="G20" s="91">
        <v>810438</v>
      </c>
      <c r="H20" s="32">
        <v>1116371</v>
      </c>
      <c r="I20" s="341">
        <v>1313210</v>
      </c>
      <c r="J20" s="337">
        <v>1011693</v>
      </c>
      <c r="K20" s="192">
        <v>951432</v>
      </c>
      <c r="L20" s="106">
        <v>1092798</v>
      </c>
      <c r="M20" s="72">
        <v>677203</v>
      </c>
      <c r="N20" s="453">
        <v>439519</v>
      </c>
    </row>
    <row r="21" spans="2:14" x14ac:dyDescent="0.25">
      <c r="B21" s="37">
        <v>2006</v>
      </c>
      <c r="C21" s="142">
        <v>363998</v>
      </c>
      <c r="D21" s="95">
        <v>332912</v>
      </c>
      <c r="E21" s="105">
        <v>557555</v>
      </c>
      <c r="F21" s="98">
        <v>725298</v>
      </c>
      <c r="G21" s="42">
        <v>732978</v>
      </c>
      <c r="H21" s="32">
        <v>1113186</v>
      </c>
      <c r="I21" s="387">
        <v>1280865</v>
      </c>
      <c r="J21" s="237">
        <v>920331</v>
      </c>
      <c r="K21" s="298">
        <v>928487</v>
      </c>
      <c r="L21" s="255">
        <v>1128927</v>
      </c>
      <c r="M21" s="81">
        <v>702589</v>
      </c>
      <c r="N21" s="497">
        <v>502089</v>
      </c>
    </row>
    <row r="22" spans="2:14" x14ac:dyDescent="0.25">
      <c r="B22" s="37">
        <v>2005</v>
      </c>
      <c r="C22" s="109">
        <v>345009</v>
      </c>
      <c r="D22" s="152">
        <v>347144</v>
      </c>
      <c r="E22" s="138">
        <v>524650</v>
      </c>
      <c r="F22" s="107">
        <v>652265</v>
      </c>
      <c r="G22" s="30">
        <v>767056</v>
      </c>
      <c r="H22" s="255">
        <v>1124130</v>
      </c>
      <c r="I22" s="418">
        <v>1333994</v>
      </c>
      <c r="J22" s="303">
        <v>997352</v>
      </c>
      <c r="K22" s="55">
        <v>854342</v>
      </c>
      <c r="L22" s="257">
        <v>1054311</v>
      </c>
      <c r="M22" s="87">
        <v>721684</v>
      </c>
      <c r="N22" s="496">
        <v>470540</v>
      </c>
    </row>
    <row r="23" spans="2:14" x14ac:dyDescent="0.25">
      <c r="B23" s="37">
        <v>2004</v>
      </c>
      <c r="C23" s="40">
        <v>307017</v>
      </c>
      <c r="D23" s="49">
        <v>336212</v>
      </c>
      <c r="E23" s="114">
        <v>506804</v>
      </c>
      <c r="F23" s="72">
        <v>675350</v>
      </c>
      <c r="G23" s="79">
        <v>774049</v>
      </c>
      <c r="H23" s="326">
        <v>1076888</v>
      </c>
      <c r="I23" s="318">
        <v>1355683</v>
      </c>
      <c r="J23" s="252">
        <v>1002046</v>
      </c>
      <c r="K23" s="247">
        <v>876758</v>
      </c>
      <c r="L23" s="282">
        <v>1158267</v>
      </c>
      <c r="M23" s="93">
        <v>630539</v>
      </c>
      <c r="N23" s="440">
        <v>467433</v>
      </c>
    </row>
    <row r="24" spans="2:14" x14ac:dyDescent="0.25">
      <c r="B24" s="37">
        <v>2003</v>
      </c>
      <c r="C24" s="40">
        <v>305430</v>
      </c>
      <c r="D24" s="95">
        <v>332223</v>
      </c>
      <c r="E24" s="153">
        <v>533896</v>
      </c>
      <c r="F24" s="81">
        <v>701080</v>
      </c>
      <c r="G24" s="79">
        <v>780366</v>
      </c>
      <c r="H24" s="282">
        <v>1156774</v>
      </c>
      <c r="I24" s="212">
        <v>1326666</v>
      </c>
      <c r="J24" s="121">
        <v>1109676</v>
      </c>
      <c r="K24" s="91">
        <v>807827</v>
      </c>
      <c r="L24" s="116">
        <v>1239051</v>
      </c>
      <c r="M24" s="107">
        <v>658929</v>
      </c>
      <c r="N24" s="441">
        <v>414927</v>
      </c>
    </row>
    <row r="25" spans="2:14" x14ac:dyDescent="0.25">
      <c r="B25" s="37">
        <v>2002</v>
      </c>
      <c r="C25" s="83">
        <v>287352</v>
      </c>
      <c r="D25" s="152">
        <v>350391</v>
      </c>
      <c r="E25" s="138">
        <v>522266</v>
      </c>
      <c r="F25" s="72">
        <v>674470</v>
      </c>
      <c r="G25" s="232">
        <v>789882</v>
      </c>
      <c r="H25" s="282">
        <v>1159339</v>
      </c>
      <c r="I25" s="306">
        <v>1359477</v>
      </c>
      <c r="J25" s="106">
        <v>1090431</v>
      </c>
      <c r="K25" s="192">
        <v>947207</v>
      </c>
      <c r="L25" s="121">
        <v>1104852</v>
      </c>
      <c r="M25" s="72">
        <v>676504</v>
      </c>
      <c r="N25" s="386">
        <v>354249</v>
      </c>
    </row>
    <row r="26" spans="2:14" x14ac:dyDescent="0.25">
      <c r="B26" s="37">
        <v>2001</v>
      </c>
      <c r="C26" s="151">
        <v>297855</v>
      </c>
      <c r="D26" s="104">
        <v>362356</v>
      </c>
      <c r="E26" s="161">
        <v>467539</v>
      </c>
      <c r="F26" s="33">
        <v>706543</v>
      </c>
      <c r="G26" s="201">
        <v>758423</v>
      </c>
      <c r="H26" s="111">
        <v>1085811</v>
      </c>
      <c r="I26" s="342">
        <v>1373170</v>
      </c>
      <c r="J26" s="32">
        <v>1121119</v>
      </c>
      <c r="K26" s="110">
        <v>989884</v>
      </c>
      <c r="L26" s="106">
        <v>1095602</v>
      </c>
      <c r="M26" s="134">
        <v>595586</v>
      </c>
      <c r="N26" s="279">
        <v>343809</v>
      </c>
    </row>
    <row r="27" spans="2:14" x14ac:dyDescent="0.25">
      <c r="B27" s="37">
        <v>2000</v>
      </c>
      <c r="C27" s="28">
        <v>311269</v>
      </c>
      <c r="D27" s="118">
        <v>443683</v>
      </c>
      <c r="E27" s="138">
        <v>525438</v>
      </c>
      <c r="F27" s="98">
        <v>725456</v>
      </c>
      <c r="G27" s="80">
        <v>847421</v>
      </c>
      <c r="H27" s="375">
        <v>1167097</v>
      </c>
      <c r="I27" s="495">
        <v>1703605</v>
      </c>
      <c r="J27" s="222">
        <v>1147933</v>
      </c>
      <c r="K27" s="337">
        <v>1009287</v>
      </c>
      <c r="L27" s="43">
        <v>1208590</v>
      </c>
      <c r="M27" s="61">
        <v>668947</v>
      </c>
      <c r="N27" s="441">
        <v>417086</v>
      </c>
    </row>
    <row r="28" spans="2:14" x14ac:dyDescent="0.25">
      <c r="B28" s="37">
        <v>1999</v>
      </c>
      <c r="C28" s="40">
        <v>302467</v>
      </c>
      <c r="D28" s="200">
        <v>352912</v>
      </c>
      <c r="E28" s="129">
        <v>454227</v>
      </c>
      <c r="F28" s="122">
        <v>745755</v>
      </c>
      <c r="G28" s="247">
        <v>877679</v>
      </c>
      <c r="H28" s="217">
        <v>1250890</v>
      </c>
      <c r="I28" s="401">
        <v>1674267</v>
      </c>
      <c r="J28" s="43">
        <v>1206176</v>
      </c>
      <c r="K28" s="111">
        <v>1081556</v>
      </c>
      <c r="L28" s="283">
        <v>1136547</v>
      </c>
      <c r="M28" s="122">
        <v>741325</v>
      </c>
      <c r="N28" s="467">
        <v>459797</v>
      </c>
    </row>
    <row r="29" spans="2:14" x14ac:dyDescent="0.25">
      <c r="B29" s="37">
        <v>1998</v>
      </c>
      <c r="C29" s="70">
        <v>263020</v>
      </c>
      <c r="D29" s="56">
        <v>325269</v>
      </c>
      <c r="E29" s="164">
        <v>472838</v>
      </c>
      <c r="F29" s="81">
        <v>696321</v>
      </c>
      <c r="G29" s="80">
        <v>847434</v>
      </c>
      <c r="H29" s="222">
        <v>1145571</v>
      </c>
      <c r="I29" s="494">
        <v>1672297</v>
      </c>
      <c r="J29" s="300">
        <v>1184421</v>
      </c>
      <c r="K29" s="216">
        <v>1047938</v>
      </c>
      <c r="L29" s="300">
        <v>1179433</v>
      </c>
      <c r="M29" s="42">
        <v>729487</v>
      </c>
      <c r="N29" s="442">
        <v>425366</v>
      </c>
    </row>
    <row r="30" spans="2:14" x14ac:dyDescent="0.25">
      <c r="B30" s="37">
        <v>1997</v>
      </c>
      <c r="C30" s="39">
        <v>238794</v>
      </c>
      <c r="D30" s="49">
        <v>338695</v>
      </c>
      <c r="E30" s="162">
        <v>483391</v>
      </c>
      <c r="F30" s="107">
        <v>652729</v>
      </c>
      <c r="G30" s="30">
        <v>764021</v>
      </c>
      <c r="H30" s="106">
        <v>1091996</v>
      </c>
      <c r="I30" s="328">
        <v>1743996</v>
      </c>
      <c r="J30" s="306">
        <v>1362372</v>
      </c>
      <c r="K30" s="195">
        <v>1029761</v>
      </c>
      <c r="L30" s="300">
        <v>1181685</v>
      </c>
      <c r="M30" s="85">
        <v>624029</v>
      </c>
      <c r="N30" s="435">
        <v>453606</v>
      </c>
    </row>
    <row r="31" spans="2:14" x14ac:dyDescent="0.25">
      <c r="B31" s="37">
        <v>1996</v>
      </c>
      <c r="C31" s="69">
        <v>230199</v>
      </c>
      <c r="D31" s="124">
        <v>380652</v>
      </c>
      <c r="E31" s="82">
        <v>387653</v>
      </c>
      <c r="F31" s="107">
        <v>651175</v>
      </c>
      <c r="G31" s="79">
        <v>774385</v>
      </c>
      <c r="H31" s="283">
        <v>1137719</v>
      </c>
      <c r="I31" s="205">
        <v>1394781</v>
      </c>
      <c r="J31" s="484">
        <v>1156114</v>
      </c>
      <c r="K31" s="238">
        <v>970447</v>
      </c>
      <c r="L31" s="300">
        <v>1182349</v>
      </c>
      <c r="M31" s="105">
        <v>552780</v>
      </c>
      <c r="N31" s="464">
        <v>447413</v>
      </c>
    </row>
    <row r="32" spans="2:14" x14ac:dyDescent="0.25">
      <c r="B32" s="37">
        <v>1995</v>
      </c>
      <c r="C32" s="70">
        <v>264477</v>
      </c>
      <c r="D32" s="99">
        <v>277224</v>
      </c>
      <c r="E32" s="118">
        <v>445804</v>
      </c>
      <c r="F32" s="72">
        <v>678827</v>
      </c>
      <c r="G32" s="78">
        <v>691175</v>
      </c>
      <c r="H32" s="282">
        <v>1165049</v>
      </c>
      <c r="I32" s="345">
        <v>1351579</v>
      </c>
      <c r="J32" s="403">
        <v>1171837</v>
      </c>
      <c r="K32" s="231">
        <v>953804</v>
      </c>
      <c r="L32" s="62">
        <v>1070437</v>
      </c>
      <c r="M32" s="153">
        <v>532510</v>
      </c>
      <c r="N32" s="493">
        <v>477697</v>
      </c>
    </row>
    <row r="33" spans="2:14" x14ac:dyDescent="0.25">
      <c r="B33" s="37">
        <v>1994</v>
      </c>
      <c r="C33" s="47">
        <v>249289</v>
      </c>
      <c r="D33" s="34">
        <v>293089</v>
      </c>
      <c r="E33" s="29">
        <v>401451</v>
      </c>
      <c r="F33" s="85">
        <v>619504</v>
      </c>
      <c r="G33" s="33">
        <v>708517</v>
      </c>
      <c r="H33" s="245">
        <v>966509</v>
      </c>
      <c r="I33" s="212">
        <v>1328303</v>
      </c>
      <c r="J33" s="285">
        <v>1227940</v>
      </c>
      <c r="K33" s="128">
        <v>884902</v>
      </c>
      <c r="L33" s="216">
        <v>1049209</v>
      </c>
      <c r="M33" s="35">
        <v>490559</v>
      </c>
      <c r="N33" s="305">
        <v>408902</v>
      </c>
    </row>
    <row r="34" spans="2:14" x14ac:dyDescent="0.25">
      <c r="B34" s="37">
        <v>1993</v>
      </c>
      <c r="C34" s="49">
        <v>339368</v>
      </c>
      <c r="D34" s="34">
        <v>295074</v>
      </c>
      <c r="E34" s="34">
        <v>293778</v>
      </c>
      <c r="F34" s="134">
        <v>595500</v>
      </c>
      <c r="G34" s="289">
        <v>771472</v>
      </c>
      <c r="H34" s="111">
        <v>1081371</v>
      </c>
      <c r="I34" s="330">
        <v>1558223</v>
      </c>
      <c r="J34" s="191">
        <v>1335131</v>
      </c>
      <c r="K34" s="250">
        <v>1004463</v>
      </c>
      <c r="L34" s="282">
        <v>1165569</v>
      </c>
      <c r="M34" s="156">
        <v>500087</v>
      </c>
      <c r="N34" s="279">
        <v>343812</v>
      </c>
    </row>
    <row r="35" spans="2:14" x14ac:dyDescent="0.25">
      <c r="B35" s="37">
        <v>1992</v>
      </c>
      <c r="C35" s="133">
        <v>284355</v>
      </c>
      <c r="D35" s="151">
        <v>300251</v>
      </c>
      <c r="E35" s="166">
        <v>372618</v>
      </c>
      <c r="F35" s="63">
        <v>645468</v>
      </c>
      <c r="G35" s="246">
        <v>761708</v>
      </c>
      <c r="H35" s="195">
        <v>1028665</v>
      </c>
      <c r="I35" s="324">
        <v>1442585</v>
      </c>
      <c r="J35" s="403">
        <v>1169735</v>
      </c>
      <c r="K35" s="237">
        <v>923424</v>
      </c>
      <c r="L35" s="300">
        <v>1184533</v>
      </c>
      <c r="M35" s="164">
        <v>471507</v>
      </c>
      <c r="N35" s="444">
        <v>346841</v>
      </c>
    </row>
    <row r="36" spans="2:14" x14ac:dyDescent="0.25">
      <c r="B36" s="37">
        <v>1991</v>
      </c>
      <c r="C36" s="58">
        <v>192460</v>
      </c>
      <c r="D36" s="123">
        <v>233412</v>
      </c>
      <c r="E36" s="152">
        <v>347276</v>
      </c>
      <c r="F36" s="45">
        <v>585688</v>
      </c>
      <c r="G36" s="42">
        <v>734033</v>
      </c>
      <c r="H36" s="226">
        <v>1035972</v>
      </c>
      <c r="I36" s="31">
        <v>1409216</v>
      </c>
      <c r="J36" s="350">
        <v>1311019</v>
      </c>
      <c r="K36" s="198">
        <v>905908</v>
      </c>
      <c r="L36" s="54">
        <v>1141505</v>
      </c>
      <c r="M36" s="129">
        <v>454762</v>
      </c>
      <c r="N36" s="273">
        <v>303208</v>
      </c>
    </row>
    <row r="37" spans="2:14" x14ac:dyDescent="0.25">
      <c r="B37" s="37">
        <v>1990</v>
      </c>
      <c r="C37" s="58">
        <v>189278</v>
      </c>
      <c r="D37" s="39">
        <v>234866</v>
      </c>
      <c r="E37" s="166">
        <v>373267</v>
      </c>
      <c r="F37" s="134">
        <v>596641</v>
      </c>
      <c r="G37" s="85">
        <v>626377</v>
      </c>
      <c r="H37" s="277">
        <v>1061642</v>
      </c>
      <c r="I37" s="205">
        <v>1394539</v>
      </c>
      <c r="J37" s="282">
        <v>1157840</v>
      </c>
      <c r="K37" s="188">
        <v>913993</v>
      </c>
      <c r="L37" s="278">
        <v>888411</v>
      </c>
      <c r="M37" s="161">
        <v>467715</v>
      </c>
      <c r="N37" s="158">
        <v>247200</v>
      </c>
    </row>
    <row r="38" spans="2:14" x14ac:dyDescent="0.25">
      <c r="B38" s="37">
        <v>1989</v>
      </c>
      <c r="C38" s="27">
        <v>213529</v>
      </c>
      <c r="D38" s="126">
        <v>199584</v>
      </c>
      <c r="E38" s="49">
        <v>340842</v>
      </c>
      <c r="F38" s="160">
        <v>506690</v>
      </c>
      <c r="G38" s="91">
        <v>812193</v>
      </c>
      <c r="H38" s="225">
        <v>1195096</v>
      </c>
      <c r="I38" s="191">
        <v>1339906</v>
      </c>
      <c r="J38" s="285">
        <v>1230564</v>
      </c>
      <c r="K38" s="91">
        <v>809478</v>
      </c>
      <c r="L38" s="326">
        <v>1076715</v>
      </c>
      <c r="M38" s="113">
        <v>418785</v>
      </c>
      <c r="N38" s="38">
        <v>190171</v>
      </c>
    </row>
    <row r="39" spans="2:14" x14ac:dyDescent="0.25">
      <c r="B39" s="37">
        <v>1988</v>
      </c>
      <c r="C39" s="75">
        <v>170684</v>
      </c>
      <c r="D39" s="75">
        <v>175550</v>
      </c>
      <c r="E39" s="28">
        <v>309014</v>
      </c>
      <c r="F39" s="160">
        <v>504296</v>
      </c>
      <c r="G39" s="61">
        <v>664326</v>
      </c>
      <c r="H39" s="217">
        <v>1245652</v>
      </c>
      <c r="I39" s="402">
        <v>1669578</v>
      </c>
      <c r="J39" s="492">
        <v>1470611</v>
      </c>
      <c r="K39" s="110">
        <v>986914</v>
      </c>
      <c r="L39" s="238">
        <v>969400</v>
      </c>
      <c r="M39" s="82">
        <v>389468</v>
      </c>
      <c r="N39" s="119">
        <v>215288</v>
      </c>
    </row>
    <row r="40" spans="2:14" x14ac:dyDescent="0.25">
      <c r="B40" s="37">
        <v>1987</v>
      </c>
      <c r="C40" s="70">
        <v>260147</v>
      </c>
      <c r="D40" s="69">
        <v>227936</v>
      </c>
      <c r="E40" s="137">
        <v>414925</v>
      </c>
      <c r="F40" s="147">
        <v>569557</v>
      </c>
      <c r="G40" s="64">
        <v>868493</v>
      </c>
      <c r="H40" s="341">
        <v>1316697</v>
      </c>
      <c r="I40" s="491">
        <v>1627542</v>
      </c>
      <c r="J40" s="209">
        <v>1512732</v>
      </c>
      <c r="K40" s="110">
        <v>990046</v>
      </c>
      <c r="L40" s="399">
        <v>1576500</v>
      </c>
      <c r="M40" s="147">
        <v>568460</v>
      </c>
      <c r="N40" s="165">
        <v>276806</v>
      </c>
    </row>
    <row r="41" spans="2:14" x14ac:dyDescent="0.25">
      <c r="B41" s="37">
        <v>1986</v>
      </c>
      <c r="C41" s="48">
        <v>206496</v>
      </c>
      <c r="D41" s="126">
        <v>200270</v>
      </c>
      <c r="E41" s="129">
        <v>456909</v>
      </c>
      <c r="F41" s="63">
        <v>648885</v>
      </c>
      <c r="G41" s="53">
        <v>825357</v>
      </c>
      <c r="H41" s="387">
        <v>1283519</v>
      </c>
      <c r="I41" s="189">
        <v>1761918</v>
      </c>
      <c r="J41" s="433">
        <v>1400438</v>
      </c>
      <c r="K41" s="237">
        <v>920431</v>
      </c>
      <c r="L41" s="387">
        <v>1285355</v>
      </c>
      <c r="M41" s="146">
        <v>560364</v>
      </c>
      <c r="N41" s="275">
        <v>286364</v>
      </c>
    </row>
    <row r="42" spans="2:14" x14ac:dyDescent="0.25">
      <c r="B42" s="37">
        <v>1985</v>
      </c>
      <c r="C42" s="75">
        <v>173985</v>
      </c>
      <c r="D42" s="58">
        <v>198370</v>
      </c>
      <c r="E42" s="113">
        <v>421954</v>
      </c>
      <c r="F42" s="134">
        <v>598858</v>
      </c>
      <c r="G42" s="93">
        <v>631697</v>
      </c>
      <c r="H42" s="193">
        <v>1215802</v>
      </c>
      <c r="I42" s="256">
        <v>1610633</v>
      </c>
      <c r="J42" s="204">
        <v>1391083</v>
      </c>
      <c r="K42" s="303">
        <v>996027</v>
      </c>
      <c r="L42" s="191">
        <v>1340475</v>
      </c>
      <c r="M42" s="156">
        <v>503174</v>
      </c>
      <c r="N42" s="148">
        <v>237232</v>
      </c>
    </row>
    <row r="43" spans="2:14" x14ac:dyDescent="0.25">
      <c r="B43" s="37">
        <v>1984</v>
      </c>
      <c r="C43" s="67">
        <v>157610</v>
      </c>
      <c r="D43" s="69">
        <v>231147</v>
      </c>
      <c r="E43" s="151">
        <v>300499</v>
      </c>
      <c r="F43" s="96">
        <v>545683</v>
      </c>
      <c r="G43" s="93">
        <v>638056</v>
      </c>
      <c r="H43" s="54">
        <v>1140590</v>
      </c>
      <c r="I43" s="321">
        <v>1444870</v>
      </c>
      <c r="J43" s="387">
        <v>1281509</v>
      </c>
      <c r="K43" s="298">
        <v>925574</v>
      </c>
      <c r="L43" s="343">
        <v>1133674</v>
      </c>
      <c r="M43" s="140">
        <v>430276</v>
      </c>
      <c r="N43" s="165">
        <v>278902</v>
      </c>
    </row>
    <row r="44" spans="2:14" x14ac:dyDescent="0.25">
      <c r="B44" s="37">
        <v>1983</v>
      </c>
      <c r="C44" s="75">
        <v>175036</v>
      </c>
      <c r="D44" s="251">
        <v>211183</v>
      </c>
      <c r="E44" s="83">
        <v>288660</v>
      </c>
      <c r="F44" s="164">
        <v>471963</v>
      </c>
      <c r="G44" s="72">
        <v>682613</v>
      </c>
      <c r="H44" s="277">
        <v>1059355</v>
      </c>
      <c r="I44" s="338">
        <v>1525959</v>
      </c>
      <c r="J44" s="217">
        <v>1252083</v>
      </c>
      <c r="K44" s="247">
        <v>880366</v>
      </c>
      <c r="L44" s="259">
        <v>1266199</v>
      </c>
      <c r="M44" s="140">
        <v>433778</v>
      </c>
      <c r="N44" s="327">
        <v>188280</v>
      </c>
    </row>
    <row r="45" spans="2:14" x14ac:dyDescent="0.25">
      <c r="B45" s="37">
        <v>1982</v>
      </c>
      <c r="C45" s="84">
        <v>136548</v>
      </c>
      <c r="D45" s="57">
        <v>182549</v>
      </c>
      <c r="E45" s="39">
        <v>239607</v>
      </c>
      <c r="F45" s="138">
        <v>519507</v>
      </c>
      <c r="G45" s="101">
        <v>861200</v>
      </c>
      <c r="H45" s="111">
        <v>1079651</v>
      </c>
      <c r="I45" s="341">
        <v>1317822</v>
      </c>
      <c r="J45" s="300">
        <v>1186826</v>
      </c>
      <c r="K45" s="278">
        <v>885909</v>
      </c>
      <c r="L45" s="285">
        <v>1227267</v>
      </c>
      <c r="M45" s="49">
        <v>341524</v>
      </c>
      <c r="N45" s="253">
        <v>199459</v>
      </c>
    </row>
    <row r="46" spans="2:14" x14ac:dyDescent="0.25">
      <c r="B46" s="37">
        <v>1981</v>
      </c>
      <c r="C46" s="58">
        <v>195467</v>
      </c>
      <c r="D46" s="48">
        <v>200825</v>
      </c>
      <c r="E46" s="135">
        <v>270349</v>
      </c>
      <c r="F46" s="159">
        <v>605239</v>
      </c>
      <c r="G46" s="42">
        <v>736726</v>
      </c>
      <c r="H46" s="326">
        <v>1079198</v>
      </c>
      <c r="I46" s="346">
        <v>1378610</v>
      </c>
      <c r="J46" s="319">
        <v>1367634</v>
      </c>
      <c r="K46" s="91">
        <v>813246</v>
      </c>
      <c r="L46" s="121">
        <v>1107413</v>
      </c>
      <c r="M46" s="200">
        <v>357166</v>
      </c>
      <c r="N46" s="77">
        <v>201011</v>
      </c>
    </row>
    <row r="47" spans="2:14" x14ac:dyDescent="0.25">
      <c r="B47" s="37">
        <v>1980</v>
      </c>
      <c r="C47" s="48">
        <v>207662</v>
      </c>
      <c r="D47" s="58">
        <v>192198</v>
      </c>
      <c r="E47" s="70">
        <v>259715</v>
      </c>
      <c r="F47" s="105">
        <v>553448</v>
      </c>
      <c r="G47" s="244">
        <v>715996</v>
      </c>
      <c r="H47" s="121">
        <v>1105867</v>
      </c>
      <c r="I47" s="324">
        <v>1439447</v>
      </c>
      <c r="J47" s="218">
        <v>1410230</v>
      </c>
      <c r="K47" s="242">
        <v>802476</v>
      </c>
      <c r="L47" s="62">
        <v>1075611</v>
      </c>
      <c r="M47" s="71">
        <v>447716</v>
      </c>
      <c r="N47" s="26">
        <v>230587</v>
      </c>
    </row>
    <row r="48" spans="2:14" x14ac:dyDescent="0.25">
      <c r="B48" s="25">
        <v>1979</v>
      </c>
      <c r="C48" s="187">
        <v>130261</v>
      </c>
      <c r="D48" s="377">
        <v>160764</v>
      </c>
      <c r="E48" s="378">
        <v>309163</v>
      </c>
      <c r="F48" s="22">
        <v>650485</v>
      </c>
      <c r="G48" s="490">
        <v>666017</v>
      </c>
      <c r="H48" s="489">
        <v>994065</v>
      </c>
      <c r="I48" s="488">
        <v>1324322</v>
      </c>
      <c r="J48" s="487">
        <v>1274155</v>
      </c>
      <c r="K48" s="394">
        <v>779102</v>
      </c>
      <c r="L48" s="486">
        <v>1114291</v>
      </c>
      <c r="M48" s="261">
        <v>377640</v>
      </c>
      <c r="N48" s="485">
        <v>239523</v>
      </c>
    </row>
    <row r="49" s="12" customFormat="1" ht="8.1" customHeight="1" x14ac:dyDescent="0.25"/>
  </sheetData>
  <mergeCells count="2">
    <mergeCell ref="B2:N2"/>
    <mergeCell ref="B4:N4"/>
  </mergeCells>
  <pageMargins left="0.25" right="0.25" top="0.5" bottom="0.827090157480315" header="0.5" footer="0.5"/>
  <pageSetup orientation="portrait" horizontalDpi="300" verticalDpi="300"/>
  <headerFooter alignWithMargins="0">
    <oddFooter>&amp;L&amp;"Arial,Regular"&amp;10&amp;F &amp;C&amp;"Arial,Regular"&amp;10Page &amp;P of &amp;N &amp;R&amp;"Arial,Regular"&amp;10 10/28/2021 6:50:46 PM</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2624D-C1C2-4B3B-A36A-2679F3FB4A79}">
  <dimension ref="B1:N49"/>
  <sheetViews>
    <sheetView showGridLines="0" workbookViewId="0">
      <selection activeCell="F17" sqref="F17"/>
    </sheetView>
  </sheetViews>
  <sheetFormatPr defaultRowHeight="15" x14ac:dyDescent="0.25"/>
  <cols>
    <col min="1" max="1" width="1.42578125" style="12" customWidth="1"/>
    <col min="2" max="2" width="7.5703125" style="12" customWidth="1"/>
    <col min="3" max="13" width="8.28515625" style="12" customWidth="1"/>
    <col min="14" max="14" width="8.140625" style="12" customWidth="1"/>
    <col min="15" max="15" width="0" style="12" hidden="1" customWidth="1"/>
    <col min="16" max="16" width="1.140625" style="12" customWidth="1"/>
    <col min="17" max="16384" width="9.140625" style="12"/>
  </cols>
  <sheetData>
    <row r="1" spans="2:14" ht="9.4" customHeight="1" x14ac:dyDescent="0.25"/>
    <row r="2" spans="2:14" ht="20.45" customHeight="1" x14ac:dyDescent="0.25">
      <c r="B2" s="562" t="s">
        <v>62</v>
      </c>
      <c r="C2" s="563"/>
      <c r="D2" s="563"/>
      <c r="E2" s="563"/>
      <c r="F2" s="563"/>
      <c r="G2" s="563"/>
      <c r="H2" s="563"/>
      <c r="I2" s="563"/>
      <c r="J2" s="563"/>
      <c r="K2" s="563"/>
      <c r="L2" s="563"/>
      <c r="M2" s="563"/>
      <c r="N2" s="563"/>
    </row>
    <row r="3" spans="2:14" ht="5.85" customHeight="1" x14ac:dyDescent="0.25"/>
    <row r="4" spans="2:14" ht="13.5" customHeight="1" x14ac:dyDescent="0.25">
      <c r="B4" s="564" t="s">
        <v>45</v>
      </c>
      <c r="C4" s="563"/>
      <c r="D4" s="563"/>
      <c r="E4" s="563"/>
      <c r="F4" s="563"/>
      <c r="G4" s="563"/>
      <c r="H4" s="563"/>
      <c r="I4" s="563"/>
      <c r="J4" s="563"/>
      <c r="K4" s="563"/>
      <c r="L4" s="563"/>
      <c r="M4" s="563"/>
      <c r="N4" s="563"/>
    </row>
    <row r="5" spans="2:14" ht="10.35" customHeight="1" x14ac:dyDescent="0.25"/>
    <row r="6" spans="2:14" x14ac:dyDescent="0.25">
      <c r="B6" s="174" t="s">
        <v>8</v>
      </c>
      <c r="C6" s="173" t="s">
        <v>44</v>
      </c>
      <c r="D6" s="173" t="s">
        <v>43</v>
      </c>
      <c r="E6" s="173" t="s">
        <v>42</v>
      </c>
      <c r="F6" s="173" t="s">
        <v>41</v>
      </c>
      <c r="G6" s="173" t="s">
        <v>40</v>
      </c>
      <c r="H6" s="173" t="s">
        <v>39</v>
      </c>
      <c r="I6" s="173" t="s">
        <v>38</v>
      </c>
      <c r="J6" s="173" t="s">
        <v>37</v>
      </c>
      <c r="K6" s="173" t="s">
        <v>36</v>
      </c>
      <c r="L6" s="173" t="s">
        <v>35</v>
      </c>
      <c r="M6" s="173" t="s">
        <v>34</v>
      </c>
      <c r="N6" s="172" t="s">
        <v>33</v>
      </c>
    </row>
    <row r="7" spans="2:14" x14ac:dyDescent="0.25">
      <c r="B7" s="37">
        <v>2020</v>
      </c>
      <c r="C7" s="58">
        <v>10070</v>
      </c>
      <c r="D7" s="131">
        <v>15231</v>
      </c>
      <c r="E7" s="99">
        <v>18586</v>
      </c>
      <c r="F7" s="171">
        <v>0</v>
      </c>
      <c r="G7" s="171">
        <v>0</v>
      </c>
      <c r="H7" s="65">
        <v>16243</v>
      </c>
      <c r="I7" s="28">
        <v>21993</v>
      </c>
      <c r="J7" s="104">
        <v>27420</v>
      </c>
      <c r="K7" s="34">
        <v>20636</v>
      </c>
      <c r="L7" s="166">
        <v>28568</v>
      </c>
      <c r="M7" s="47">
        <v>15742</v>
      </c>
      <c r="N7" s="284">
        <v>11531</v>
      </c>
    </row>
    <row r="8" spans="2:14" x14ac:dyDescent="0.25">
      <c r="B8" s="37">
        <v>2019</v>
      </c>
      <c r="C8" s="221">
        <v>1938</v>
      </c>
      <c r="D8" s="67">
        <v>6354</v>
      </c>
      <c r="E8" s="40">
        <v>21320</v>
      </c>
      <c r="F8" s="28">
        <v>21987</v>
      </c>
      <c r="G8" s="88">
        <v>22593</v>
      </c>
      <c r="H8" s="133">
        <v>19264</v>
      </c>
      <c r="I8" s="118">
        <v>36241</v>
      </c>
      <c r="J8" s="27">
        <v>12592</v>
      </c>
      <c r="K8" s="152">
        <v>26027</v>
      </c>
      <c r="L8" s="52">
        <v>23178</v>
      </c>
      <c r="M8" s="48">
        <v>11346</v>
      </c>
      <c r="N8" s="507">
        <v>21060</v>
      </c>
    </row>
    <row r="9" spans="2:14" x14ac:dyDescent="0.25">
      <c r="B9" s="37">
        <v>2018</v>
      </c>
      <c r="C9" s="58">
        <v>9628</v>
      </c>
      <c r="D9" s="58">
        <v>10350</v>
      </c>
      <c r="E9" s="166">
        <v>28826</v>
      </c>
      <c r="F9" s="70">
        <v>17228</v>
      </c>
      <c r="G9" s="40">
        <v>21622</v>
      </c>
      <c r="H9" s="56">
        <v>23786</v>
      </c>
      <c r="I9" s="200">
        <v>26874</v>
      </c>
      <c r="J9" s="82">
        <v>30151</v>
      </c>
      <c r="K9" s="83">
        <v>19669</v>
      </c>
      <c r="L9" s="70">
        <v>16798</v>
      </c>
      <c r="M9" s="83">
        <v>19738</v>
      </c>
      <c r="N9" s="77">
        <v>11346</v>
      </c>
    </row>
    <row r="10" spans="2:14" x14ac:dyDescent="0.25">
      <c r="B10" s="37">
        <v>2017</v>
      </c>
      <c r="C10" s="67">
        <v>6860</v>
      </c>
      <c r="D10" s="28">
        <v>22020</v>
      </c>
      <c r="E10" s="60">
        <v>35580</v>
      </c>
      <c r="F10" s="109">
        <v>25467</v>
      </c>
      <c r="G10" s="46">
        <v>30763</v>
      </c>
      <c r="H10" s="161">
        <v>38703</v>
      </c>
      <c r="I10" s="35">
        <v>40670</v>
      </c>
      <c r="J10" s="78">
        <v>61518</v>
      </c>
      <c r="K10" s="60">
        <v>35474</v>
      </c>
      <c r="L10" s="151">
        <v>20812</v>
      </c>
      <c r="M10" s="152">
        <v>26178</v>
      </c>
      <c r="N10" s="170">
        <v>4946</v>
      </c>
    </row>
    <row r="11" spans="2:14" x14ac:dyDescent="0.25">
      <c r="B11" s="37">
        <v>2016</v>
      </c>
      <c r="C11" s="123">
        <v>14030</v>
      </c>
      <c r="D11" s="131">
        <v>15237</v>
      </c>
      <c r="E11" s="104">
        <v>27468</v>
      </c>
      <c r="F11" s="34">
        <v>20144</v>
      </c>
      <c r="G11" s="29">
        <v>31231</v>
      </c>
      <c r="H11" s="140">
        <v>34625</v>
      </c>
      <c r="I11" s="145">
        <v>34266</v>
      </c>
      <c r="J11" s="134">
        <v>52359</v>
      </c>
      <c r="K11" s="142">
        <v>27977</v>
      </c>
      <c r="L11" s="152">
        <v>26123</v>
      </c>
      <c r="M11" s="40">
        <v>21239</v>
      </c>
      <c r="N11" s="368">
        <v>17097</v>
      </c>
    </row>
    <row r="12" spans="2:14" x14ac:dyDescent="0.25">
      <c r="B12" s="37">
        <v>2015</v>
      </c>
      <c r="C12" s="48">
        <v>10919</v>
      </c>
      <c r="D12" s="48">
        <v>10650</v>
      </c>
      <c r="E12" s="135">
        <v>18134</v>
      </c>
      <c r="F12" s="83">
        <v>19693</v>
      </c>
      <c r="G12" s="152">
        <v>26435</v>
      </c>
      <c r="H12" s="135">
        <v>17670</v>
      </c>
      <c r="I12" s="34">
        <v>20443</v>
      </c>
      <c r="J12" s="95">
        <v>24223</v>
      </c>
      <c r="K12" s="104">
        <v>27506</v>
      </c>
      <c r="L12" s="99">
        <v>18548</v>
      </c>
      <c r="M12" s="48">
        <v>10760</v>
      </c>
      <c r="N12" s="168">
        <v>17621</v>
      </c>
    </row>
    <row r="13" spans="2:14" x14ac:dyDescent="0.25">
      <c r="B13" s="37">
        <v>2014</v>
      </c>
      <c r="C13" s="84">
        <v>3986</v>
      </c>
      <c r="D13" s="100">
        <v>3309</v>
      </c>
      <c r="E13" s="65">
        <v>16450</v>
      </c>
      <c r="F13" s="49">
        <v>24986</v>
      </c>
      <c r="G13" s="36">
        <v>32511</v>
      </c>
      <c r="H13" s="108">
        <v>31955</v>
      </c>
      <c r="I13" s="135">
        <v>18119</v>
      </c>
      <c r="J13" s="89">
        <v>8117</v>
      </c>
      <c r="K13" s="67">
        <v>6356</v>
      </c>
      <c r="L13" s="66">
        <v>5029</v>
      </c>
      <c r="M13" s="251">
        <v>11739</v>
      </c>
      <c r="N13" s="77">
        <v>10704</v>
      </c>
    </row>
    <row r="14" spans="2:14" x14ac:dyDescent="0.25">
      <c r="B14" s="37">
        <v>2013</v>
      </c>
      <c r="C14" s="39">
        <v>14916</v>
      </c>
      <c r="D14" s="135">
        <v>18116</v>
      </c>
      <c r="E14" s="113">
        <v>33646</v>
      </c>
      <c r="F14" s="49">
        <v>25116</v>
      </c>
      <c r="G14" s="153">
        <v>45119</v>
      </c>
      <c r="H14" s="87">
        <v>65245</v>
      </c>
      <c r="I14" s="46">
        <v>30972</v>
      </c>
      <c r="J14" s="88">
        <v>22897</v>
      </c>
      <c r="K14" s="118">
        <v>36228</v>
      </c>
      <c r="L14" s="57">
        <v>8887</v>
      </c>
      <c r="M14" s="42">
        <v>66326</v>
      </c>
      <c r="N14" s="506">
        <v>174113</v>
      </c>
    </row>
    <row r="15" spans="2:14" x14ac:dyDescent="0.25">
      <c r="B15" s="37">
        <v>2012</v>
      </c>
      <c r="C15" s="34">
        <v>20309</v>
      </c>
      <c r="D15" s="52">
        <v>23220</v>
      </c>
      <c r="E15" s="161">
        <v>38788</v>
      </c>
      <c r="F15" s="82">
        <v>30424</v>
      </c>
      <c r="G15" s="124">
        <v>29928</v>
      </c>
      <c r="H15" s="56">
        <v>24102</v>
      </c>
      <c r="I15" s="41">
        <v>39383</v>
      </c>
      <c r="J15" s="88">
        <v>22544</v>
      </c>
      <c r="K15" s="40">
        <v>21439</v>
      </c>
      <c r="L15" s="49">
        <v>25050</v>
      </c>
      <c r="M15" s="135">
        <v>18051</v>
      </c>
      <c r="N15" s="296">
        <v>20136</v>
      </c>
    </row>
    <row r="16" spans="2:14" x14ac:dyDescent="0.25">
      <c r="B16" s="37">
        <v>2011</v>
      </c>
      <c r="C16" s="46">
        <v>30846</v>
      </c>
      <c r="D16" s="34">
        <v>20158</v>
      </c>
      <c r="E16" s="124">
        <v>29423</v>
      </c>
      <c r="F16" s="166">
        <v>28590</v>
      </c>
      <c r="G16" s="124">
        <v>29575</v>
      </c>
      <c r="H16" s="28">
        <v>22159</v>
      </c>
      <c r="I16" s="41">
        <v>39502</v>
      </c>
      <c r="J16" s="127">
        <v>50581</v>
      </c>
      <c r="K16" s="49">
        <v>24951</v>
      </c>
      <c r="L16" s="152">
        <v>26498</v>
      </c>
      <c r="M16" s="34">
        <v>20644</v>
      </c>
      <c r="N16" s="307">
        <v>23690</v>
      </c>
    </row>
    <row r="17" spans="2:14" x14ac:dyDescent="0.25">
      <c r="B17" s="37">
        <v>2010</v>
      </c>
      <c r="C17" s="135">
        <v>18412</v>
      </c>
      <c r="D17" s="123">
        <v>13878</v>
      </c>
      <c r="E17" s="124">
        <v>29836</v>
      </c>
      <c r="F17" s="108">
        <v>31910</v>
      </c>
      <c r="G17" s="29">
        <v>31395</v>
      </c>
      <c r="H17" s="152">
        <v>26021</v>
      </c>
      <c r="I17" s="113">
        <v>33959</v>
      </c>
      <c r="J17" s="82">
        <v>30505</v>
      </c>
      <c r="K17" s="48">
        <v>11442</v>
      </c>
      <c r="L17" s="135">
        <v>18334</v>
      </c>
      <c r="M17" s="95">
        <v>24218</v>
      </c>
      <c r="N17" s="158">
        <v>15534</v>
      </c>
    </row>
    <row r="18" spans="2:14" x14ac:dyDescent="0.25">
      <c r="B18" s="37">
        <v>2009</v>
      </c>
      <c r="C18" s="135">
        <v>18272</v>
      </c>
      <c r="D18" s="49">
        <v>25260</v>
      </c>
      <c r="E18" s="74">
        <v>28992</v>
      </c>
      <c r="F18" s="56">
        <v>23919</v>
      </c>
      <c r="G18" s="142">
        <v>28172</v>
      </c>
      <c r="H18" s="74">
        <v>29256</v>
      </c>
      <c r="I18" s="166">
        <v>28626</v>
      </c>
      <c r="J18" s="56">
        <v>23877</v>
      </c>
      <c r="K18" s="109">
        <v>25800</v>
      </c>
      <c r="L18" s="124">
        <v>29516</v>
      </c>
      <c r="M18" s="69">
        <v>13466</v>
      </c>
      <c r="N18" s="154">
        <v>15212</v>
      </c>
    </row>
    <row r="19" spans="2:14" x14ac:dyDescent="0.25">
      <c r="B19" s="37">
        <v>2008</v>
      </c>
      <c r="C19" s="34">
        <v>20610</v>
      </c>
      <c r="D19" s="34">
        <v>20605</v>
      </c>
      <c r="E19" s="74">
        <v>29300</v>
      </c>
      <c r="F19" s="124">
        <v>29925</v>
      </c>
      <c r="G19" s="105">
        <v>47448</v>
      </c>
      <c r="H19" s="135">
        <v>18166</v>
      </c>
      <c r="I19" s="61">
        <v>58975</v>
      </c>
      <c r="J19" s="124">
        <v>29508</v>
      </c>
      <c r="K19" s="74">
        <v>29196</v>
      </c>
      <c r="L19" s="124">
        <v>29725</v>
      </c>
      <c r="M19" s="88">
        <v>22451</v>
      </c>
      <c r="N19" s="136">
        <v>18168</v>
      </c>
    </row>
    <row r="20" spans="2:14" x14ac:dyDescent="0.25">
      <c r="B20" s="37">
        <v>2007</v>
      </c>
      <c r="C20" s="161">
        <v>38220</v>
      </c>
      <c r="D20" s="166">
        <v>28578</v>
      </c>
      <c r="E20" s="127">
        <v>50147</v>
      </c>
      <c r="F20" s="96">
        <v>46630</v>
      </c>
      <c r="G20" s="146">
        <v>48346</v>
      </c>
      <c r="H20" s="105">
        <v>47853</v>
      </c>
      <c r="I20" s="153">
        <v>45084</v>
      </c>
      <c r="J20" s="118">
        <v>35831</v>
      </c>
      <c r="K20" s="60">
        <v>35378</v>
      </c>
      <c r="L20" s="200">
        <v>26774</v>
      </c>
      <c r="M20" s="56">
        <v>24042</v>
      </c>
      <c r="N20" s="275">
        <v>18869</v>
      </c>
    </row>
    <row r="21" spans="2:14" x14ac:dyDescent="0.25">
      <c r="B21" s="37">
        <v>2006</v>
      </c>
      <c r="C21" s="134">
        <v>52277</v>
      </c>
      <c r="D21" s="69">
        <v>13462</v>
      </c>
      <c r="E21" s="79">
        <v>70941</v>
      </c>
      <c r="F21" s="295">
        <v>76873</v>
      </c>
      <c r="G21" s="244">
        <v>64639</v>
      </c>
      <c r="H21" s="125">
        <v>43651</v>
      </c>
      <c r="I21" s="156">
        <v>42104</v>
      </c>
      <c r="J21" s="129">
        <v>36970</v>
      </c>
      <c r="K21" s="74">
        <v>29156</v>
      </c>
      <c r="L21" s="40">
        <v>21378</v>
      </c>
      <c r="M21" s="70">
        <v>17149</v>
      </c>
      <c r="N21" s="168">
        <v>17562</v>
      </c>
    </row>
    <row r="22" spans="2:14" x14ac:dyDescent="0.25">
      <c r="B22" s="37">
        <v>2005</v>
      </c>
      <c r="C22" s="40">
        <v>21719</v>
      </c>
      <c r="D22" s="166">
        <v>28706</v>
      </c>
      <c r="E22" s="29">
        <v>31646</v>
      </c>
      <c r="F22" s="88">
        <v>22666</v>
      </c>
      <c r="G22" s="29">
        <v>31746</v>
      </c>
      <c r="H22" s="115">
        <v>37998</v>
      </c>
      <c r="I22" s="140">
        <v>35261</v>
      </c>
      <c r="J22" s="71">
        <v>36601</v>
      </c>
      <c r="K22" s="246">
        <v>69403</v>
      </c>
      <c r="L22" s="92">
        <v>85742</v>
      </c>
      <c r="M22" s="85">
        <v>54573</v>
      </c>
      <c r="N22" s="462">
        <v>41132</v>
      </c>
    </row>
    <row r="23" spans="2:14" x14ac:dyDescent="0.25">
      <c r="B23" s="37">
        <v>2004</v>
      </c>
      <c r="C23" s="99">
        <v>18458</v>
      </c>
      <c r="D23" s="133">
        <v>19238</v>
      </c>
      <c r="E23" s="88">
        <v>22592</v>
      </c>
      <c r="F23" s="49">
        <v>24738</v>
      </c>
      <c r="G23" s="88">
        <v>22485</v>
      </c>
      <c r="H23" s="95">
        <v>24577</v>
      </c>
      <c r="I23" s="200">
        <v>26975</v>
      </c>
      <c r="J23" s="152">
        <v>26012</v>
      </c>
      <c r="K23" s="211">
        <v>17529</v>
      </c>
      <c r="L23" s="82">
        <v>29980</v>
      </c>
      <c r="M23" s="28">
        <v>22191</v>
      </c>
      <c r="N23" s="293">
        <v>22709</v>
      </c>
    </row>
    <row r="24" spans="2:14" x14ac:dyDescent="0.25">
      <c r="B24" s="37">
        <v>2003</v>
      </c>
      <c r="C24" s="61">
        <v>59699</v>
      </c>
      <c r="D24" s="105">
        <v>47571</v>
      </c>
      <c r="E24" s="147">
        <v>49177</v>
      </c>
      <c r="F24" s="288">
        <v>51887</v>
      </c>
      <c r="G24" s="141">
        <v>45887</v>
      </c>
      <c r="H24" s="134">
        <v>52018</v>
      </c>
      <c r="I24" s="45">
        <v>50838</v>
      </c>
      <c r="J24" s="45">
        <v>51554</v>
      </c>
      <c r="K24" s="134">
        <v>52085</v>
      </c>
      <c r="L24" s="49">
        <v>25215</v>
      </c>
      <c r="M24" s="52">
        <v>23460</v>
      </c>
      <c r="N24" s="273">
        <v>21365</v>
      </c>
    </row>
    <row r="25" spans="2:14" x14ac:dyDescent="0.25">
      <c r="B25" s="37">
        <v>2002</v>
      </c>
      <c r="C25" s="93">
        <v>56254</v>
      </c>
      <c r="D25" s="233">
        <v>41310</v>
      </c>
      <c r="E25" s="107">
        <v>58508</v>
      </c>
      <c r="F25" s="244">
        <v>64693</v>
      </c>
      <c r="G25" s="61">
        <v>59518</v>
      </c>
      <c r="H25" s="232">
        <v>72078</v>
      </c>
      <c r="I25" s="80">
        <v>78245</v>
      </c>
      <c r="J25" s="53">
        <v>75560</v>
      </c>
      <c r="K25" s="122">
        <v>67549</v>
      </c>
      <c r="L25" s="87">
        <v>65099</v>
      </c>
      <c r="M25" s="33">
        <v>64445</v>
      </c>
      <c r="N25" s="301">
        <v>59153</v>
      </c>
    </row>
    <row r="26" spans="2:14" x14ac:dyDescent="0.25">
      <c r="B26" s="37">
        <v>2001</v>
      </c>
      <c r="C26" s="85">
        <v>55031</v>
      </c>
      <c r="D26" s="81">
        <v>62802</v>
      </c>
      <c r="E26" s="298">
        <v>86679</v>
      </c>
      <c r="F26" s="42">
        <v>66437</v>
      </c>
      <c r="G26" s="33">
        <v>64309</v>
      </c>
      <c r="H26" s="232">
        <v>72569</v>
      </c>
      <c r="I26" s="250">
        <v>94779</v>
      </c>
      <c r="J26" s="231">
        <v>89881</v>
      </c>
      <c r="K26" s="128">
        <v>82082</v>
      </c>
      <c r="L26" s="297">
        <v>75079</v>
      </c>
      <c r="M26" s="232">
        <v>72300</v>
      </c>
      <c r="N26" s="464">
        <v>36177</v>
      </c>
    </row>
    <row r="27" spans="2:14" x14ac:dyDescent="0.25">
      <c r="B27" s="37">
        <v>2000</v>
      </c>
      <c r="C27" s="71">
        <v>36847</v>
      </c>
      <c r="D27" s="72">
        <v>60883</v>
      </c>
      <c r="E27" s="295">
        <v>76806</v>
      </c>
      <c r="F27" s="87">
        <v>64768</v>
      </c>
      <c r="G27" s="107">
        <v>58691</v>
      </c>
      <c r="H27" s="55">
        <v>79299</v>
      </c>
      <c r="I27" s="237">
        <v>85916</v>
      </c>
      <c r="J27" s="237">
        <v>86122</v>
      </c>
      <c r="K27" s="78">
        <v>61658</v>
      </c>
      <c r="L27" s="280">
        <v>97895</v>
      </c>
      <c r="M27" s="64">
        <v>80556</v>
      </c>
      <c r="N27" s="437">
        <v>33507</v>
      </c>
    </row>
    <row r="28" spans="2:14" x14ac:dyDescent="0.25">
      <c r="B28" s="37">
        <v>1999</v>
      </c>
      <c r="C28" s="127">
        <v>50221</v>
      </c>
      <c r="D28" s="35">
        <v>41144</v>
      </c>
      <c r="E28" s="93">
        <v>56445</v>
      </c>
      <c r="F28" s="162">
        <v>40129</v>
      </c>
      <c r="G28" s="63">
        <v>57193</v>
      </c>
      <c r="H28" s="55">
        <v>79051</v>
      </c>
      <c r="I28" s="79">
        <v>71479</v>
      </c>
      <c r="J28" s="192">
        <v>89151</v>
      </c>
      <c r="K28" s="91">
        <v>74835</v>
      </c>
      <c r="L28" s="201">
        <v>68269</v>
      </c>
      <c r="M28" s="201">
        <v>68655</v>
      </c>
      <c r="N28" s="439">
        <v>43452</v>
      </c>
    </row>
    <row r="29" spans="2:14" x14ac:dyDescent="0.25">
      <c r="B29" s="37">
        <v>1998</v>
      </c>
      <c r="C29" s="60">
        <v>35514</v>
      </c>
      <c r="D29" s="93">
        <v>56161</v>
      </c>
      <c r="E29" s="122">
        <v>67651</v>
      </c>
      <c r="F29" s="81">
        <v>63199</v>
      </c>
      <c r="G29" s="94">
        <v>71600</v>
      </c>
      <c r="H29" s="91">
        <v>74169</v>
      </c>
      <c r="I29" s="298">
        <v>86754</v>
      </c>
      <c r="J29" s="232">
        <v>72587</v>
      </c>
      <c r="K29" s="232">
        <v>72370</v>
      </c>
      <c r="L29" s="87">
        <v>65194</v>
      </c>
      <c r="M29" s="45">
        <v>51391</v>
      </c>
      <c r="N29" s="435">
        <v>37353</v>
      </c>
    </row>
    <row r="30" spans="2:14" x14ac:dyDescent="0.25">
      <c r="B30" s="37">
        <v>1997</v>
      </c>
      <c r="C30" s="108">
        <v>32018</v>
      </c>
      <c r="D30" s="35">
        <v>40549</v>
      </c>
      <c r="E30" s="61">
        <v>59249</v>
      </c>
      <c r="F30" s="42">
        <v>66383</v>
      </c>
      <c r="G30" s="63">
        <v>57200</v>
      </c>
      <c r="H30" s="33">
        <v>64480</v>
      </c>
      <c r="I30" s="295">
        <v>77092</v>
      </c>
      <c r="J30" s="61">
        <v>59485</v>
      </c>
      <c r="K30" s="107">
        <v>58481</v>
      </c>
      <c r="L30" s="107">
        <v>58715</v>
      </c>
      <c r="M30" s="93">
        <v>56376</v>
      </c>
      <c r="N30" s="437">
        <v>33876</v>
      </c>
    </row>
    <row r="31" spans="2:14" x14ac:dyDescent="0.25">
      <c r="B31" s="37">
        <v>1996</v>
      </c>
      <c r="C31" s="47">
        <v>15915</v>
      </c>
      <c r="D31" s="35">
        <v>41062</v>
      </c>
      <c r="E31" s="127">
        <v>50555</v>
      </c>
      <c r="F31" s="201">
        <v>68300</v>
      </c>
      <c r="G31" s="201">
        <v>68444</v>
      </c>
      <c r="H31" s="79">
        <v>71477</v>
      </c>
      <c r="I31" s="248">
        <v>77317</v>
      </c>
      <c r="J31" s="61">
        <v>59472</v>
      </c>
      <c r="K31" s="143">
        <v>53100</v>
      </c>
      <c r="L31" s="134">
        <v>52875</v>
      </c>
      <c r="M31" s="233">
        <v>41481</v>
      </c>
      <c r="N31" s="148">
        <v>14768</v>
      </c>
    </row>
    <row r="32" spans="2:14" x14ac:dyDescent="0.25">
      <c r="B32" s="37">
        <v>1995</v>
      </c>
      <c r="C32" s="39">
        <v>14378</v>
      </c>
      <c r="D32" s="47">
        <v>15711</v>
      </c>
      <c r="E32" s="109">
        <v>25792</v>
      </c>
      <c r="F32" s="56">
        <v>24059</v>
      </c>
      <c r="G32" s="151">
        <v>20870</v>
      </c>
      <c r="H32" s="40">
        <v>21418</v>
      </c>
      <c r="I32" s="109">
        <v>25420</v>
      </c>
      <c r="J32" s="135">
        <v>18236</v>
      </c>
      <c r="K32" s="34">
        <v>20003</v>
      </c>
      <c r="L32" s="28">
        <v>22116</v>
      </c>
      <c r="M32" s="39">
        <v>14213</v>
      </c>
      <c r="N32" s="68">
        <v>8297</v>
      </c>
    </row>
    <row r="33" spans="2:14" x14ac:dyDescent="0.25">
      <c r="B33" s="37">
        <v>1994</v>
      </c>
      <c r="C33" s="75">
        <v>7362</v>
      </c>
      <c r="D33" s="251">
        <v>11733</v>
      </c>
      <c r="E33" s="88">
        <v>23031</v>
      </c>
      <c r="F33" s="88">
        <v>22516</v>
      </c>
      <c r="G33" s="133">
        <v>19281</v>
      </c>
      <c r="H33" s="34">
        <v>20347</v>
      </c>
      <c r="I33" s="40">
        <v>21490</v>
      </c>
      <c r="J33" s="133">
        <v>19438</v>
      </c>
      <c r="K33" s="133">
        <v>19306</v>
      </c>
      <c r="L33" s="65">
        <v>16340</v>
      </c>
      <c r="M33" s="131">
        <v>15267</v>
      </c>
      <c r="N33" s="368">
        <v>16875</v>
      </c>
    </row>
    <row r="34" spans="2:14" x14ac:dyDescent="0.25">
      <c r="B34" s="37">
        <v>1993</v>
      </c>
      <c r="C34" s="251">
        <v>11720</v>
      </c>
      <c r="D34" s="251">
        <v>11658</v>
      </c>
      <c r="E34" s="69">
        <v>13257</v>
      </c>
      <c r="F34" s="34">
        <v>20014</v>
      </c>
      <c r="G34" s="292">
        <v>21810</v>
      </c>
      <c r="H34" s="83">
        <v>19653</v>
      </c>
      <c r="I34" s="34">
        <v>20564</v>
      </c>
      <c r="J34" s="28">
        <v>21976</v>
      </c>
      <c r="K34" s="169">
        <v>4657</v>
      </c>
      <c r="L34" s="70">
        <v>16840</v>
      </c>
      <c r="M34" s="69">
        <v>12981</v>
      </c>
      <c r="N34" s="26">
        <v>13142</v>
      </c>
    </row>
    <row r="35" spans="2:14" x14ac:dyDescent="0.25">
      <c r="B35" s="37">
        <v>1992</v>
      </c>
      <c r="C35" s="39">
        <v>14138</v>
      </c>
      <c r="D35" s="47">
        <v>15543</v>
      </c>
      <c r="E35" s="34">
        <v>20506</v>
      </c>
      <c r="F35" s="28">
        <v>22192</v>
      </c>
      <c r="G35" s="135">
        <v>18151</v>
      </c>
      <c r="H35" s="28">
        <v>21999</v>
      </c>
      <c r="I35" s="135">
        <v>18202</v>
      </c>
      <c r="J35" s="70">
        <v>16612</v>
      </c>
      <c r="K35" s="47">
        <v>15453</v>
      </c>
      <c r="L35" s="70">
        <v>16808</v>
      </c>
      <c r="M35" s="27">
        <v>11989</v>
      </c>
      <c r="N35" s="119">
        <v>12130</v>
      </c>
    </row>
    <row r="36" spans="2:14" x14ac:dyDescent="0.25">
      <c r="B36" s="37">
        <v>1991</v>
      </c>
      <c r="C36" s="48">
        <v>11405</v>
      </c>
      <c r="D36" s="47">
        <v>15830</v>
      </c>
      <c r="E36" s="34">
        <v>20035</v>
      </c>
      <c r="F36" s="99">
        <v>18634</v>
      </c>
      <c r="G36" s="135">
        <v>18022</v>
      </c>
      <c r="H36" s="34">
        <v>20644</v>
      </c>
      <c r="I36" s="135">
        <v>17900</v>
      </c>
      <c r="J36" s="70">
        <v>16953</v>
      </c>
      <c r="K36" s="70">
        <v>16957</v>
      </c>
      <c r="L36" s="135">
        <v>17956</v>
      </c>
      <c r="M36" s="69">
        <v>13367</v>
      </c>
      <c r="N36" s="119">
        <v>11884</v>
      </c>
    </row>
    <row r="37" spans="2:14" x14ac:dyDescent="0.25">
      <c r="B37" s="37">
        <v>1990</v>
      </c>
      <c r="C37" s="58">
        <v>9844</v>
      </c>
      <c r="D37" s="84">
        <v>3829</v>
      </c>
      <c r="E37" s="67">
        <v>6764</v>
      </c>
      <c r="F37" s="27">
        <v>12417</v>
      </c>
      <c r="G37" s="28">
        <v>22107</v>
      </c>
      <c r="H37" s="52">
        <v>23103</v>
      </c>
      <c r="I37" s="52">
        <v>23078</v>
      </c>
      <c r="J37" s="28">
        <v>22047</v>
      </c>
      <c r="K37" s="56">
        <v>23991</v>
      </c>
      <c r="L37" s="69">
        <v>13703</v>
      </c>
      <c r="M37" s="70">
        <v>17247</v>
      </c>
      <c r="N37" s="77">
        <v>10883</v>
      </c>
    </row>
    <row r="38" spans="2:14" x14ac:dyDescent="0.25">
      <c r="B38" s="37">
        <v>1989</v>
      </c>
      <c r="C38" s="89">
        <v>8201</v>
      </c>
      <c r="D38" s="39">
        <v>14266</v>
      </c>
      <c r="E38" s="48">
        <v>10750</v>
      </c>
      <c r="F38" s="58">
        <v>9745</v>
      </c>
      <c r="G38" s="211">
        <v>17634</v>
      </c>
      <c r="H38" s="70">
        <v>16702</v>
      </c>
      <c r="I38" s="48">
        <v>10591</v>
      </c>
      <c r="J38" s="57">
        <v>8323</v>
      </c>
      <c r="K38" s="27">
        <v>12682</v>
      </c>
      <c r="L38" s="58">
        <v>10131</v>
      </c>
      <c r="M38" s="58">
        <v>10131</v>
      </c>
      <c r="N38" s="243">
        <v>3397</v>
      </c>
    </row>
    <row r="39" spans="2:14" x14ac:dyDescent="0.25">
      <c r="B39" s="37">
        <v>1988</v>
      </c>
      <c r="C39" s="57">
        <v>8461</v>
      </c>
      <c r="D39" s="58">
        <v>9657</v>
      </c>
      <c r="E39" s="47">
        <v>15821</v>
      </c>
      <c r="F39" s="28">
        <v>22013</v>
      </c>
      <c r="G39" s="133">
        <v>19386</v>
      </c>
      <c r="H39" s="58">
        <v>10014</v>
      </c>
      <c r="I39" s="40">
        <v>21702</v>
      </c>
      <c r="J39" s="211">
        <v>17360</v>
      </c>
      <c r="K39" s="251">
        <v>11536</v>
      </c>
      <c r="L39" s="39">
        <v>14526</v>
      </c>
      <c r="M39" s="27">
        <v>12003</v>
      </c>
      <c r="N39" s="68">
        <v>8401</v>
      </c>
    </row>
    <row r="40" spans="2:14" x14ac:dyDescent="0.25">
      <c r="B40" s="37">
        <v>1987</v>
      </c>
      <c r="C40" s="84">
        <v>4363</v>
      </c>
      <c r="D40" s="167">
        <v>7051</v>
      </c>
      <c r="E40" s="124">
        <v>29879</v>
      </c>
      <c r="F40" s="47">
        <v>15718</v>
      </c>
      <c r="G40" s="39">
        <v>14181</v>
      </c>
      <c r="H40" s="65">
        <v>16284</v>
      </c>
      <c r="I40" s="69">
        <v>13206</v>
      </c>
      <c r="J40" s="69">
        <v>13733</v>
      </c>
      <c r="K40" s="126">
        <v>10439</v>
      </c>
      <c r="L40" s="58">
        <v>10037</v>
      </c>
      <c r="M40" s="48">
        <v>11219</v>
      </c>
      <c r="N40" s="59">
        <v>3861</v>
      </c>
    </row>
    <row r="41" spans="2:14" x14ac:dyDescent="0.25">
      <c r="B41" s="37">
        <v>1986</v>
      </c>
      <c r="C41" s="75">
        <v>7833</v>
      </c>
      <c r="D41" s="89">
        <v>8181</v>
      </c>
      <c r="E41" s="133">
        <v>18924</v>
      </c>
      <c r="F41" s="70">
        <v>17029</v>
      </c>
      <c r="G41" s="47">
        <v>15304</v>
      </c>
      <c r="H41" s="89">
        <v>8096</v>
      </c>
      <c r="I41" s="69">
        <v>13209</v>
      </c>
      <c r="J41" s="34">
        <v>20092</v>
      </c>
      <c r="K41" s="83">
        <v>19920</v>
      </c>
      <c r="L41" s="69">
        <v>13438</v>
      </c>
      <c r="M41" s="70">
        <v>17036</v>
      </c>
      <c r="N41" s="119">
        <v>11948</v>
      </c>
    </row>
    <row r="42" spans="2:14" x14ac:dyDescent="0.25">
      <c r="B42" s="37">
        <v>1985</v>
      </c>
      <c r="C42" s="67">
        <v>6629</v>
      </c>
      <c r="D42" s="69">
        <v>13030</v>
      </c>
      <c r="E42" s="200">
        <v>26719</v>
      </c>
      <c r="F42" s="88">
        <v>22520</v>
      </c>
      <c r="G42" s="133">
        <v>18855</v>
      </c>
      <c r="H42" s="133">
        <v>19108</v>
      </c>
      <c r="I42" s="47">
        <v>16093</v>
      </c>
      <c r="J42" s="58">
        <v>9552</v>
      </c>
      <c r="K42" s="123">
        <v>13984</v>
      </c>
      <c r="L42" s="126">
        <v>10504</v>
      </c>
      <c r="M42" s="51">
        <v>12912</v>
      </c>
      <c r="N42" s="327">
        <v>9372</v>
      </c>
    </row>
    <row r="43" spans="2:14" x14ac:dyDescent="0.25">
      <c r="B43" s="37">
        <v>1984</v>
      </c>
      <c r="C43" s="48">
        <v>11194</v>
      </c>
      <c r="D43" s="133">
        <v>19258</v>
      </c>
      <c r="E43" s="83">
        <v>19879</v>
      </c>
      <c r="F43" s="70">
        <v>16761</v>
      </c>
      <c r="G43" s="151">
        <v>21012</v>
      </c>
      <c r="H43" s="70">
        <v>16877</v>
      </c>
      <c r="I43" s="52">
        <v>23333</v>
      </c>
      <c r="J43" s="135">
        <v>17940</v>
      </c>
      <c r="K43" s="70">
        <v>16602</v>
      </c>
      <c r="L43" s="83">
        <v>19668</v>
      </c>
      <c r="M43" s="58">
        <v>10081</v>
      </c>
      <c r="N43" s="119">
        <v>11808</v>
      </c>
    </row>
    <row r="44" spans="2:14" x14ac:dyDescent="0.25">
      <c r="B44" s="37">
        <v>1983</v>
      </c>
      <c r="C44" s="67">
        <v>6369</v>
      </c>
      <c r="D44" s="75">
        <v>7990</v>
      </c>
      <c r="E44" s="28">
        <v>22083</v>
      </c>
      <c r="F44" s="69">
        <v>13058</v>
      </c>
      <c r="G44" s="47">
        <v>15449</v>
      </c>
      <c r="H44" s="131">
        <v>14998</v>
      </c>
      <c r="I44" s="39">
        <v>14973</v>
      </c>
      <c r="J44" s="69">
        <v>13394</v>
      </c>
      <c r="K44" s="39">
        <v>14188</v>
      </c>
      <c r="L44" s="131">
        <v>15151</v>
      </c>
      <c r="M44" s="39">
        <v>14665</v>
      </c>
      <c r="N44" s="68">
        <v>9186</v>
      </c>
    </row>
    <row r="45" spans="2:14" x14ac:dyDescent="0.25">
      <c r="B45" s="37">
        <v>1982</v>
      </c>
      <c r="C45" s="67">
        <v>6327</v>
      </c>
      <c r="D45" s="47">
        <v>15752</v>
      </c>
      <c r="E45" s="133">
        <v>19334</v>
      </c>
      <c r="F45" s="109">
        <v>25455</v>
      </c>
      <c r="G45" s="166">
        <v>28608</v>
      </c>
      <c r="H45" s="151">
        <v>21120</v>
      </c>
      <c r="I45" s="104">
        <v>27099</v>
      </c>
      <c r="J45" s="292">
        <v>21827</v>
      </c>
      <c r="K45" s="151">
        <v>20889</v>
      </c>
      <c r="L45" s="47">
        <v>16065</v>
      </c>
      <c r="M45" s="58">
        <v>9692</v>
      </c>
      <c r="N45" s="50">
        <v>7372</v>
      </c>
    </row>
    <row r="46" spans="2:14" x14ac:dyDescent="0.25">
      <c r="B46" s="37">
        <v>1981</v>
      </c>
      <c r="C46" s="57">
        <v>8536</v>
      </c>
      <c r="D46" s="58">
        <v>10182</v>
      </c>
      <c r="E46" s="133">
        <v>19256</v>
      </c>
      <c r="F46" s="34">
        <v>20711</v>
      </c>
      <c r="G46" s="104">
        <v>27601</v>
      </c>
      <c r="H46" s="40">
        <v>21467</v>
      </c>
      <c r="I46" s="88">
        <v>22934</v>
      </c>
      <c r="J46" s="52">
        <v>23513</v>
      </c>
      <c r="K46" s="52">
        <v>23162</v>
      </c>
      <c r="L46" s="99">
        <v>18757</v>
      </c>
      <c r="M46" s="65">
        <v>16234</v>
      </c>
      <c r="N46" s="68">
        <v>8591</v>
      </c>
    </row>
    <row r="47" spans="2:14" x14ac:dyDescent="0.25">
      <c r="B47" s="37">
        <v>1980</v>
      </c>
      <c r="C47" s="57">
        <v>9016</v>
      </c>
      <c r="D47" s="57">
        <v>8471</v>
      </c>
      <c r="E47" s="39">
        <v>14442</v>
      </c>
      <c r="F47" s="27">
        <v>12480</v>
      </c>
      <c r="G47" s="135">
        <v>17820</v>
      </c>
      <c r="H47" s="135">
        <v>18035</v>
      </c>
      <c r="I47" s="135">
        <v>17764</v>
      </c>
      <c r="J47" s="27">
        <v>12022</v>
      </c>
      <c r="K47" s="48">
        <v>10982</v>
      </c>
      <c r="L47" s="39">
        <v>14482</v>
      </c>
      <c r="M47" s="51">
        <v>12721</v>
      </c>
      <c r="N47" s="68">
        <v>8519</v>
      </c>
    </row>
    <row r="48" spans="2:14" x14ac:dyDescent="0.25">
      <c r="B48" s="25">
        <v>1979</v>
      </c>
      <c r="C48" s="377">
        <v>6653</v>
      </c>
      <c r="D48" s="186">
        <v>5372</v>
      </c>
      <c r="E48" s="352">
        <v>18023</v>
      </c>
      <c r="F48" s="413">
        <v>14622</v>
      </c>
      <c r="G48" s="505">
        <v>25047</v>
      </c>
      <c r="H48" s="413">
        <v>14295</v>
      </c>
      <c r="I48" s="352">
        <v>17713</v>
      </c>
      <c r="J48" s="414">
        <v>15912</v>
      </c>
      <c r="K48" s="373">
        <v>11509</v>
      </c>
      <c r="L48" s="504">
        <v>13920</v>
      </c>
      <c r="M48" s="185">
        <v>10272</v>
      </c>
      <c r="N48" s="503">
        <v>8147</v>
      </c>
    </row>
    <row r="49" s="12" customFormat="1" ht="8.1" customHeight="1" x14ac:dyDescent="0.25"/>
  </sheetData>
  <mergeCells count="2">
    <mergeCell ref="B2:N2"/>
    <mergeCell ref="B4:N4"/>
  </mergeCells>
  <pageMargins left="0.25" right="0.25" top="0.5" bottom="0.827090157480315" header="0.5" footer="0.5"/>
  <pageSetup orientation="portrait" horizontalDpi="300" verticalDpi="300"/>
  <headerFooter alignWithMargins="0">
    <oddFooter>&amp;L&amp;"Arial,Regular"&amp;10&amp;F &amp;C&amp;"Arial,Regular"&amp;10Page &amp;P of &amp;N &amp;R&amp;"Arial,Regular"&amp;10 10/28/2021 6:51:59 PM</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A4B7E-191C-4F81-A188-0F75690CAA72}">
  <dimension ref="B1:N49"/>
  <sheetViews>
    <sheetView showGridLines="0" workbookViewId="0"/>
  </sheetViews>
  <sheetFormatPr defaultRowHeight="15" x14ac:dyDescent="0.25"/>
  <cols>
    <col min="1" max="1" width="1.42578125" style="12" customWidth="1"/>
    <col min="2" max="2" width="7.5703125" style="12" customWidth="1"/>
    <col min="3" max="13" width="8.28515625" style="12" customWidth="1"/>
    <col min="14" max="14" width="8.140625" style="12" customWidth="1"/>
    <col min="15" max="15" width="0" style="12" hidden="1" customWidth="1"/>
    <col min="16" max="16" width="1.140625" style="12" customWidth="1"/>
    <col min="17" max="16384" width="9.140625" style="12"/>
  </cols>
  <sheetData>
    <row r="1" spans="2:14" ht="9.4" customHeight="1" x14ac:dyDescent="0.25"/>
    <row r="2" spans="2:14" ht="20.45" customHeight="1" x14ac:dyDescent="0.25">
      <c r="B2" s="562" t="s">
        <v>63</v>
      </c>
      <c r="C2" s="563"/>
      <c r="D2" s="563"/>
      <c r="E2" s="563"/>
      <c r="F2" s="563"/>
      <c r="G2" s="563"/>
      <c r="H2" s="563"/>
      <c r="I2" s="563"/>
      <c r="J2" s="563"/>
      <c r="K2" s="563"/>
      <c r="L2" s="563"/>
      <c r="M2" s="563"/>
      <c r="N2" s="563"/>
    </row>
    <row r="3" spans="2:14" ht="5.85" customHeight="1" x14ac:dyDescent="0.25"/>
    <row r="4" spans="2:14" ht="13.5" customHeight="1" x14ac:dyDescent="0.25">
      <c r="B4" s="564" t="s">
        <v>45</v>
      </c>
      <c r="C4" s="563"/>
      <c r="D4" s="563"/>
      <c r="E4" s="563"/>
      <c r="F4" s="563"/>
      <c r="G4" s="563"/>
      <c r="H4" s="563"/>
      <c r="I4" s="563"/>
      <c r="J4" s="563"/>
      <c r="K4" s="563"/>
      <c r="L4" s="563"/>
      <c r="M4" s="563"/>
      <c r="N4" s="563"/>
    </row>
    <row r="5" spans="2:14" ht="10.35" customHeight="1" x14ac:dyDescent="0.25"/>
    <row r="6" spans="2:14" x14ac:dyDescent="0.25">
      <c r="B6" s="174" t="s">
        <v>8</v>
      </c>
      <c r="C6" s="173" t="s">
        <v>44</v>
      </c>
      <c r="D6" s="173" t="s">
        <v>43</v>
      </c>
      <c r="E6" s="173" t="s">
        <v>42</v>
      </c>
      <c r="F6" s="173" t="s">
        <v>41</v>
      </c>
      <c r="G6" s="173" t="s">
        <v>40</v>
      </c>
      <c r="H6" s="173" t="s">
        <v>39</v>
      </c>
      <c r="I6" s="173" t="s">
        <v>38</v>
      </c>
      <c r="J6" s="173" t="s">
        <v>37</v>
      </c>
      <c r="K6" s="173" t="s">
        <v>36</v>
      </c>
      <c r="L6" s="173" t="s">
        <v>35</v>
      </c>
      <c r="M6" s="173" t="s">
        <v>34</v>
      </c>
      <c r="N6" s="172" t="s">
        <v>33</v>
      </c>
    </row>
    <row r="7" spans="2:14" x14ac:dyDescent="0.25">
      <c r="B7" s="37">
        <v>2020</v>
      </c>
      <c r="C7" s="63">
        <v>5342</v>
      </c>
      <c r="D7" s="219">
        <v>12206</v>
      </c>
      <c r="E7" s="147">
        <v>4671</v>
      </c>
      <c r="F7" s="149">
        <v>4282</v>
      </c>
      <c r="G7" s="156">
        <v>4045</v>
      </c>
      <c r="H7" s="61">
        <v>5570</v>
      </c>
      <c r="I7" s="138">
        <v>4252</v>
      </c>
      <c r="J7" s="45">
        <v>4854</v>
      </c>
      <c r="K7" s="129">
        <v>3658</v>
      </c>
      <c r="L7" s="147">
        <v>4646</v>
      </c>
      <c r="M7" s="74">
        <v>2968</v>
      </c>
      <c r="N7" s="273">
        <v>2292</v>
      </c>
    </row>
    <row r="8" spans="2:14" x14ac:dyDescent="0.25">
      <c r="B8" s="37">
        <v>2019</v>
      </c>
      <c r="C8" s="171">
        <v>480</v>
      </c>
      <c r="D8" s="217">
        <v>10722</v>
      </c>
      <c r="E8" s="63">
        <v>5290</v>
      </c>
      <c r="F8" s="30">
        <v>6425</v>
      </c>
      <c r="G8" s="79">
        <v>6554</v>
      </c>
      <c r="H8" s="54">
        <v>9752</v>
      </c>
      <c r="I8" s="226">
        <v>8813</v>
      </c>
      <c r="J8" s="72">
        <v>5600</v>
      </c>
      <c r="K8" s="45">
        <v>4826</v>
      </c>
      <c r="L8" s="278">
        <v>7503</v>
      </c>
      <c r="M8" s="81">
        <v>5839</v>
      </c>
      <c r="N8" s="517">
        <v>5202</v>
      </c>
    </row>
    <row r="9" spans="2:14" x14ac:dyDescent="0.25">
      <c r="B9" s="37">
        <v>2018</v>
      </c>
      <c r="C9" s="129">
        <v>3640</v>
      </c>
      <c r="D9" s="32">
        <v>9570</v>
      </c>
      <c r="E9" s="96">
        <v>4431</v>
      </c>
      <c r="F9" s="276">
        <v>7541</v>
      </c>
      <c r="G9" s="93">
        <v>5274</v>
      </c>
      <c r="H9" s="61">
        <v>5504</v>
      </c>
      <c r="I9" s="78">
        <v>5757</v>
      </c>
      <c r="J9" s="107">
        <v>5417</v>
      </c>
      <c r="K9" s="95">
        <v>2544</v>
      </c>
      <c r="L9" s="133">
        <v>2086</v>
      </c>
      <c r="M9" s="129">
        <v>3635</v>
      </c>
      <c r="N9" s="294">
        <v>3132</v>
      </c>
    </row>
    <row r="10" spans="2:14" x14ac:dyDescent="0.25">
      <c r="B10" s="37">
        <v>2017</v>
      </c>
      <c r="C10" s="147">
        <v>4669</v>
      </c>
      <c r="D10" s="189">
        <v>15278</v>
      </c>
      <c r="E10" s="286">
        <v>7152</v>
      </c>
      <c r="F10" s="274">
        <v>8286</v>
      </c>
      <c r="G10" s="87">
        <v>5986</v>
      </c>
      <c r="H10" s="63">
        <v>5338</v>
      </c>
      <c r="I10" s="276">
        <v>7561</v>
      </c>
      <c r="J10" s="216">
        <v>8953</v>
      </c>
      <c r="K10" s="120">
        <v>6974</v>
      </c>
      <c r="L10" s="79">
        <v>6507</v>
      </c>
      <c r="M10" s="120">
        <v>6974</v>
      </c>
      <c r="N10" s="443">
        <v>3069</v>
      </c>
    </row>
    <row r="11" spans="2:14" x14ac:dyDescent="0.25">
      <c r="B11" s="37">
        <v>2016</v>
      </c>
      <c r="C11" s="45">
        <v>4831</v>
      </c>
      <c r="D11" s="522">
        <v>13889</v>
      </c>
      <c r="E11" s="242">
        <v>6725</v>
      </c>
      <c r="F11" s="106">
        <v>9312</v>
      </c>
      <c r="G11" s="30">
        <v>6458</v>
      </c>
      <c r="H11" s="94">
        <v>6574</v>
      </c>
      <c r="I11" s="246">
        <v>6370</v>
      </c>
      <c r="J11" s="80">
        <v>7122</v>
      </c>
      <c r="K11" s="276">
        <v>7548</v>
      </c>
      <c r="L11" s="138">
        <v>4227</v>
      </c>
      <c r="M11" s="93">
        <v>5222</v>
      </c>
      <c r="N11" s="521">
        <v>5611</v>
      </c>
    </row>
    <row r="12" spans="2:14" x14ac:dyDescent="0.25">
      <c r="B12" s="37">
        <v>2015</v>
      </c>
      <c r="C12" s="162">
        <v>3901</v>
      </c>
      <c r="D12" s="223">
        <v>12782</v>
      </c>
      <c r="E12" s="86">
        <v>7928</v>
      </c>
      <c r="F12" s="206">
        <v>8004</v>
      </c>
      <c r="G12" s="248">
        <v>7076</v>
      </c>
      <c r="H12" s="276">
        <v>7543</v>
      </c>
      <c r="I12" s="86">
        <v>7899</v>
      </c>
      <c r="J12" s="289">
        <v>6460</v>
      </c>
      <c r="K12" s="276">
        <v>7546</v>
      </c>
      <c r="L12" s="87">
        <v>6024</v>
      </c>
      <c r="M12" s="43">
        <v>10319</v>
      </c>
      <c r="N12" s="520">
        <v>4462</v>
      </c>
    </row>
    <row r="13" spans="2:14" x14ac:dyDescent="0.25">
      <c r="B13" s="37">
        <v>2014</v>
      </c>
      <c r="C13" s="71">
        <v>3610</v>
      </c>
      <c r="D13" s="502">
        <v>14934</v>
      </c>
      <c r="E13" s="93">
        <v>5210</v>
      </c>
      <c r="F13" s="337">
        <v>8588</v>
      </c>
      <c r="G13" s="55">
        <v>7182</v>
      </c>
      <c r="H13" s="62">
        <v>9112</v>
      </c>
      <c r="I13" s="242">
        <v>6725</v>
      </c>
      <c r="J13" s="33">
        <v>5915</v>
      </c>
      <c r="K13" s="94">
        <v>6578</v>
      </c>
      <c r="L13" s="245">
        <v>8199</v>
      </c>
      <c r="M13" s="245">
        <v>8200</v>
      </c>
      <c r="N13" s="464">
        <v>3521</v>
      </c>
    </row>
    <row r="14" spans="2:14" x14ac:dyDescent="0.25">
      <c r="B14" s="37">
        <v>2013</v>
      </c>
      <c r="C14" s="114">
        <v>4167</v>
      </c>
      <c r="D14" s="79">
        <v>6555</v>
      </c>
      <c r="E14" s="30">
        <v>6406</v>
      </c>
      <c r="F14" s="45">
        <v>4862</v>
      </c>
      <c r="G14" s="206">
        <v>7979</v>
      </c>
      <c r="H14" s="128">
        <v>7447</v>
      </c>
      <c r="I14" s="295">
        <v>7045</v>
      </c>
      <c r="J14" s="232">
        <v>6654</v>
      </c>
      <c r="K14" s="42">
        <v>6088</v>
      </c>
      <c r="L14" s="36">
        <v>3277</v>
      </c>
      <c r="M14" s="80">
        <v>7124</v>
      </c>
      <c r="N14" s="309">
        <v>4726</v>
      </c>
    </row>
    <row r="15" spans="2:14" x14ac:dyDescent="0.25">
      <c r="B15" s="37">
        <v>2012</v>
      </c>
      <c r="C15" s="29">
        <v>3176</v>
      </c>
      <c r="D15" s="519">
        <v>13285</v>
      </c>
      <c r="E15" s="53">
        <v>6910</v>
      </c>
      <c r="F15" s="79">
        <v>6484</v>
      </c>
      <c r="G15" s="85">
        <v>5177</v>
      </c>
      <c r="H15" s="80">
        <v>7087</v>
      </c>
      <c r="I15" s="42">
        <v>6097</v>
      </c>
      <c r="J15" s="30">
        <v>6390</v>
      </c>
      <c r="K15" s="91">
        <v>6789</v>
      </c>
      <c r="L15" s="245">
        <v>8198</v>
      </c>
      <c r="M15" s="53">
        <v>6902</v>
      </c>
      <c r="N15" s="291">
        <v>2850</v>
      </c>
    </row>
    <row r="16" spans="2:14" x14ac:dyDescent="0.25">
      <c r="B16" s="37">
        <v>2011</v>
      </c>
      <c r="C16" s="113">
        <v>3375</v>
      </c>
      <c r="D16" s="193">
        <v>10436</v>
      </c>
      <c r="E16" s="78">
        <v>5703</v>
      </c>
      <c r="F16" s="90">
        <v>4685</v>
      </c>
      <c r="G16" s="93">
        <v>5201</v>
      </c>
      <c r="H16" s="155">
        <v>4495</v>
      </c>
      <c r="I16" s="114">
        <v>4126</v>
      </c>
      <c r="J16" s="156">
        <v>4033</v>
      </c>
      <c r="K16" s="105">
        <v>4510</v>
      </c>
      <c r="L16" s="29">
        <v>3178</v>
      </c>
      <c r="M16" s="134">
        <v>4967</v>
      </c>
      <c r="N16" s="442">
        <v>3409</v>
      </c>
    </row>
    <row r="17" spans="2:14" x14ac:dyDescent="0.25">
      <c r="B17" s="37">
        <v>2010</v>
      </c>
      <c r="C17" s="166">
        <v>2886</v>
      </c>
      <c r="D17" s="297">
        <v>6858</v>
      </c>
      <c r="E17" s="162">
        <v>3888</v>
      </c>
      <c r="F17" s="41">
        <v>3834</v>
      </c>
      <c r="G17" s="138">
        <v>4242</v>
      </c>
      <c r="H17" s="164">
        <v>3799</v>
      </c>
      <c r="I17" s="107">
        <v>5470</v>
      </c>
      <c r="J17" s="153">
        <v>4315</v>
      </c>
      <c r="K17" s="149">
        <v>4291</v>
      </c>
      <c r="L17" s="105">
        <v>4569</v>
      </c>
      <c r="M17" s="105">
        <v>4569</v>
      </c>
      <c r="N17" s="466">
        <v>2605</v>
      </c>
    </row>
    <row r="18" spans="2:14" x14ac:dyDescent="0.25">
      <c r="B18" s="37">
        <v>2009</v>
      </c>
      <c r="C18" s="140">
        <v>3450</v>
      </c>
      <c r="D18" s="518">
        <v>11076</v>
      </c>
      <c r="E18" s="122">
        <v>6251</v>
      </c>
      <c r="F18" s="206">
        <v>8017</v>
      </c>
      <c r="G18" s="97">
        <v>8619</v>
      </c>
      <c r="H18" s="149">
        <v>4293</v>
      </c>
      <c r="I18" s="246">
        <v>6368</v>
      </c>
      <c r="J18" s="138">
        <v>4272</v>
      </c>
      <c r="K18" s="156">
        <v>4049</v>
      </c>
      <c r="L18" s="91">
        <v>6850</v>
      </c>
      <c r="M18" s="145">
        <v>3413</v>
      </c>
      <c r="N18" s="296">
        <v>2206</v>
      </c>
    </row>
    <row r="19" spans="2:14" x14ac:dyDescent="0.25">
      <c r="B19" s="37">
        <v>2008</v>
      </c>
      <c r="C19" s="133">
        <v>2094</v>
      </c>
      <c r="D19" s="78">
        <v>5692</v>
      </c>
      <c r="E19" s="104">
        <v>2820</v>
      </c>
      <c r="F19" s="60">
        <v>3485</v>
      </c>
      <c r="G19" s="71">
        <v>3599</v>
      </c>
      <c r="H19" s="49">
        <v>2628</v>
      </c>
      <c r="I19" s="137">
        <v>3310</v>
      </c>
      <c r="J19" s="61">
        <v>5527</v>
      </c>
      <c r="K19" s="74">
        <v>2950</v>
      </c>
      <c r="L19" s="93">
        <v>5273</v>
      </c>
      <c r="M19" s="156">
        <v>4063</v>
      </c>
      <c r="N19" s="437">
        <v>3379</v>
      </c>
    </row>
    <row r="20" spans="2:14" x14ac:dyDescent="0.25">
      <c r="B20" s="37">
        <v>2007</v>
      </c>
      <c r="C20" s="129">
        <v>3658</v>
      </c>
      <c r="D20" s="255">
        <v>9638</v>
      </c>
      <c r="E20" s="96">
        <v>4464</v>
      </c>
      <c r="F20" s="87">
        <v>5995</v>
      </c>
      <c r="G20" s="122">
        <v>6242</v>
      </c>
      <c r="H20" s="281">
        <v>4783</v>
      </c>
      <c r="I20" s="118">
        <v>3551</v>
      </c>
      <c r="J20" s="113">
        <v>3348</v>
      </c>
      <c r="K20" s="153">
        <v>4339</v>
      </c>
      <c r="L20" s="105">
        <v>4529</v>
      </c>
      <c r="M20" s="88">
        <v>2415</v>
      </c>
      <c r="N20" s="165">
        <v>2077</v>
      </c>
    </row>
    <row r="21" spans="2:14" x14ac:dyDescent="0.25">
      <c r="B21" s="37">
        <v>2006</v>
      </c>
      <c r="C21" s="104">
        <v>2807</v>
      </c>
      <c r="D21" s="143">
        <v>5015</v>
      </c>
      <c r="E21" s="95">
        <v>2575</v>
      </c>
      <c r="F21" s="129">
        <v>3625</v>
      </c>
      <c r="G21" s="127">
        <v>4719</v>
      </c>
      <c r="H21" s="108">
        <v>3224</v>
      </c>
      <c r="I21" s="138">
        <v>4268</v>
      </c>
      <c r="J21" s="162">
        <v>3889</v>
      </c>
      <c r="K21" s="60">
        <v>3485</v>
      </c>
      <c r="L21" s="153">
        <v>4309</v>
      </c>
      <c r="M21" s="71">
        <v>3585</v>
      </c>
      <c r="N21" s="291">
        <v>2877</v>
      </c>
    </row>
    <row r="22" spans="2:14" x14ac:dyDescent="0.25">
      <c r="B22" s="37">
        <v>2005</v>
      </c>
      <c r="C22" s="95">
        <v>2548</v>
      </c>
      <c r="D22" s="45">
        <v>4819</v>
      </c>
      <c r="E22" s="161">
        <v>3749</v>
      </c>
      <c r="F22" s="156">
        <v>4048</v>
      </c>
      <c r="G22" s="72">
        <v>5598</v>
      </c>
      <c r="H22" s="114">
        <v>4155</v>
      </c>
      <c r="I22" s="153">
        <v>4358</v>
      </c>
      <c r="J22" s="138">
        <v>4275</v>
      </c>
      <c r="K22" s="149">
        <v>4288</v>
      </c>
      <c r="L22" s="45">
        <v>4817</v>
      </c>
      <c r="M22" s="113">
        <v>3365</v>
      </c>
      <c r="N22" s="293">
        <v>2386</v>
      </c>
    </row>
    <row r="23" spans="2:14" x14ac:dyDescent="0.25">
      <c r="B23" s="37">
        <v>2004</v>
      </c>
      <c r="C23" s="135">
        <v>2045</v>
      </c>
      <c r="D23" s="277">
        <v>9065</v>
      </c>
      <c r="E23" s="147">
        <v>4645</v>
      </c>
      <c r="F23" s="143">
        <v>5068</v>
      </c>
      <c r="G23" s="93">
        <v>5255</v>
      </c>
      <c r="H23" s="80">
        <v>7142</v>
      </c>
      <c r="I23" s="63">
        <v>5338</v>
      </c>
      <c r="J23" s="288">
        <v>4888</v>
      </c>
      <c r="K23" s="230">
        <v>6076</v>
      </c>
      <c r="L23" s="107">
        <v>5452</v>
      </c>
      <c r="M23" s="129">
        <v>3631</v>
      </c>
      <c r="N23" s="165">
        <v>2071</v>
      </c>
    </row>
    <row r="24" spans="2:14" x14ac:dyDescent="0.25">
      <c r="B24" s="37">
        <v>2003</v>
      </c>
      <c r="C24" s="151">
        <v>2250</v>
      </c>
      <c r="D24" s="120">
        <v>6960</v>
      </c>
      <c r="E24" s="274">
        <v>8317</v>
      </c>
      <c r="F24" s="91">
        <v>6787</v>
      </c>
      <c r="G24" s="79">
        <v>6537</v>
      </c>
      <c r="H24" s="236">
        <v>6175</v>
      </c>
      <c r="I24" s="80">
        <v>7142</v>
      </c>
      <c r="J24" s="63">
        <v>5375</v>
      </c>
      <c r="K24" s="160">
        <v>4083</v>
      </c>
      <c r="L24" s="42">
        <v>6099</v>
      </c>
      <c r="M24" s="93">
        <v>5226</v>
      </c>
      <c r="N24" s="273">
        <v>2321</v>
      </c>
    </row>
    <row r="25" spans="2:14" x14ac:dyDescent="0.25">
      <c r="B25" s="37">
        <v>2002</v>
      </c>
      <c r="C25" s="105">
        <v>4563</v>
      </c>
      <c r="D25" s="388">
        <v>9485</v>
      </c>
      <c r="E25" s="226">
        <v>8813</v>
      </c>
      <c r="F25" s="326">
        <v>9180</v>
      </c>
      <c r="G25" s="237">
        <v>7807</v>
      </c>
      <c r="H25" s="222">
        <v>9826</v>
      </c>
      <c r="I25" s="248">
        <v>7050</v>
      </c>
      <c r="J25" s="78">
        <v>5706</v>
      </c>
      <c r="K25" s="55">
        <v>7237</v>
      </c>
      <c r="L25" s="232">
        <v>6593</v>
      </c>
      <c r="M25" s="63">
        <v>5307</v>
      </c>
      <c r="N25" s="517">
        <v>5215</v>
      </c>
    </row>
    <row r="26" spans="2:14" x14ac:dyDescent="0.25">
      <c r="B26" s="37">
        <v>2001</v>
      </c>
      <c r="C26" s="45">
        <v>4822</v>
      </c>
      <c r="D26" s="425">
        <v>13712</v>
      </c>
      <c r="E26" s="85">
        <v>5146</v>
      </c>
      <c r="F26" s="80">
        <v>7099</v>
      </c>
      <c r="G26" s="106">
        <v>9349</v>
      </c>
      <c r="H26" s="102">
        <v>8703</v>
      </c>
      <c r="I26" s="298">
        <v>7839</v>
      </c>
      <c r="J26" s="232">
        <v>6625</v>
      </c>
      <c r="K26" s="238">
        <v>8270</v>
      </c>
      <c r="L26" s="128">
        <v>7458</v>
      </c>
      <c r="M26" s="93">
        <v>5268</v>
      </c>
      <c r="N26" s="497">
        <v>4029</v>
      </c>
    </row>
    <row r="27" spans="2:14" x14ac:dyDescent="0.25">
      <c r="B27" s="37">
        <v>2000</v>
      </c>
      <c r="C27" s="133">
        <v>2146</v>
      </c>
      <c r="D27" s="101">
        <v>7252</v>
      </c>
      <c r="E27" s="33">
        <v>5883</v>
      </c>
      <c r="F27" s="403">
        <v>10047</v>
      </c>
      <c r="G27" s="456">
        <v>11363</v>
      </c>
      <c r="H27" s="43">
        <v>10333</v>
      </c>
      <c r="I27" s="277">
        <v>9075</v>
      </c>
      <c r="J27" s="64">
        <v>7324</v>
      </c>
      <c r="K27" s="195">
        <v>8767</v>
      </c>
      <c r="L27" s="258">
        <v>9090</v>
      </c>
      <c r="M27" s="85">
        <v>5156</v>
      </c>
      <c r="N27" s="445">
        <v>3436</v>
      </c>
    </row>
    <row r="28" spans="2:14" x14ac:dyDescent="0.25">
      <c r="B28" s="37">
        <v>1999</v>
      </c>
      <c r="C28" s="107">
        <v>5448</v>
      </c>
      <c r="D28" s="85">
        <v>5147</v>
      </c>
      <c r="E28" s="122">
        <v>6197</v>
      </c>
      <c r="F28" s="226">
        <v>8870</v>
      </c>
      <c r="G28" s="283">
        <v>9725</v>
      </c>
      <c r="H28" s="341">
        <v>11339</v>
      </c>
      <c r="I28" s="255">
        <v>9667</v>
      </c>
      <c r="J28" s="94">
        <v>6574</v>
      </c>
      <c r="K28" s="118">
        <v>3561</v>
      </c>
      <c r="L28" s="232">
        <v>6598</v>
      </c>
      <c r="M28" s="42">
        <v>6092</v>
      </c>
      <c r="N28" s="290">
        <v>2356</v>
      </c>
    </row>
    <row r="29" spans="2:14" x14ac:dyDescent="0.25">
      <c r="B29" s="37">
        <v>1998</v>
      </c>
      <c r="C29" s="52">
        <v>2444</v>
      </c>
      <c r="D29" s="143">
        <v>5055</v>
      </c>
      <c r="E29" s="129">
        <v>3667</v>
      </c>
      <c r="F29" s="114">
        <v>4156</v>
      </c>
      <c r="G29" s="61">
        <v>5499</v>
      </c>
      <c r="H29" s="105">
        <v>4554</v>
      </c>
      <c r="I29" s="105">
        <v>4549</v>
      </c>
      <c r="J29" s="41">
        <v>3865</v>
      </c>
      <c r="K29" s="143">
        <v>5054</v>
      </c>
      <c r="L29" s="85">
        <v>5126</v>
      </c>
      <c r="M29" s="45">
        <v>4852</v>
      </c>
      <c r="N29" s="442">
        <v>3389</v>
      </c>
    </row>
    <row r="30" spans="2:14" x14ac:dyDescent="0.25">
      <c r="B30" s="37">
        <v>1997</v>
      </c>
      <c r="C30" s="200">
        <v>2757</v>
      </c>
      <c r="D30" s="90">
        <v>4684</v>
      </c>
      <c r="E30" s="41">
        <v>3854</v>
      </c>
      <c r="F30" s="45">
        <v>4821</v>
      </c>
      <c r="G30" s="143">
        <v>5076</v>
      </c>
      <c r="H30" s="233">
        <v>4005</v>
      </c>
      <c r="I30" s="233">
        <v>3999</v>
      </c>
      <c r="J30" s="149">
        <v>4290</v>
      </c>
      <c r="K30" s="105">
        <v>4567</v>
      </c>
      <c r="L30" s="35">
        <v>3935</v>
      </c>
      <c r="M30" s="74">
        <v>2938</v>
      </c>
      <c r="N30" s="296">
        <v>2213</v>
      </c>
    </row>
    <row r="31" spans="2:14" x14ac:dyDescent="0.25">
      <c r="B31" s="37">
        <v>1996</v>
      </c>
      <c r="C31" s="47">
        <v>1796</v>
      </c>
      <c r="D31" s="114">
        <v>4143</v>
      </c>
      <c r="E31" s="113">
        <v>3371</v>
      </c>
      <c r="F31" s="105">
        <v>4559</v>
      </c>
      <c r="G31" s="93">
        <v>5197</v>
      </c>
      <c r="H31" s="286">
        <v>7176</v>
      </c>
      <c r="I31" s="73">
        <v>8342</v>
      </c>
      <c r="J31" s="78">
        <v>5734</v>
      </c>
      <c r="K31" s="142">
        <v>2851</v>
      </c>
      <c r="L31" s="106">
        <v>9356</v>
      </c>
      <c r="M31" s="164">
        <v>3796</v>
      </c>
      <c r="N31" s="296">
        <v>2195</v>
      </c>
    </row>
    <row r="32" spans="2:14" x14ac:dyDescent="0.25">
      <c r="B32" s="37">
        <v>1995</v>
      </c>
      <c r="C32" s="52">
        <v>2449</v>
      </c>
      <c r="D32" s="235">
        <v>8143</v>
      </c>
      <c r="E32" s="60">
        <v>3509</v>
      </c>
      <c r="F32" s="93">
        <v>5226</v>
      </c>
      <c r="G32" s="79">
        <v>6542</v>
      </c>
      <c r="H32" s="280">
        <v>8780</v>
      </c>
      <c r="I32" s="112">
        <v>7620</v>
      </c>
      <c r="J32" s="129">
        <v>3679</v>
      </c>
      <c r="K32" s="45">
        <v>4833</v>
      </c>
      <c r="L32" s="82">
        <v>3071</v>
      </c>
      <c r="M32" s="88">
        <v>2422</v>
      </c>
      <c r="N32" s="77">
        <v>1432</v>
      </c>
    </row>
    <row r="33" spans="2:14" x14ac:dyDescent="0.25">
      <c r="B33" s="37">
        <v>1994</v>
      </c>
      <c r="C33" s="52">
        <v>2468</v>
      </c>
      <c r="D33" s="102">
        <v>8698</v>
      </c>
      <c r="E33" s="60">
        <v>3484</v>
      </c>
      <c r="F33" s="417">
        <v>11929</v>
      </c>
      <c r="G33" s="201">
        <v>6334</v>
      </c>
      <c r="H33" s="93">
        <v>5253</v>
      </c>
      <c r="I33" s="102">
        <v>8690</v>
      </c>
      <c r="J33" s="30">
        <v>6430</v>
      </c>
      <c r="K33" s="295">
        <v>7025</v>
      </c>
      <c r="L33" s="161">
        <v>3756</v>
      </c>
      <c r="M33" s="41">
        <v>3819</v>
      </c>
      <c r="N33" s="516">
        <v>2339</v>
      </c>
    </row>
    <row r="34" spans="2:14" x14ac:dyDescent="0.25">
      <c r="B34" s="37">
        <v>1993</v>
      </c>
      <c r="C34" s="155">
        <v>4482</v>
      </c>
      <c r="D34" s="248">
        <v>7071</v>
      </c>
      <c r="E34" s="36">
        <v>3242</v>
      </c>
      <c r="F34" s="122">
        <v>6201</v>
      </c>
      <c r="G34" s="122">
        <v>6183</v>
      </c>
      <c r="H34" s="81">
        <v>5782</v>
      </c>
      <c r="I34" s="45">
        <v>4804</v>
      </c>
      <c r="J34" s="72">
        <v>5633</v>
      </c>
      <c r="K34" s="96">
        <v>4443</v>
      </c>
      <c r="L34" s="164">
        <v>3792</v>
      </c>
      <c r="M34" s="160">
        <v>4106</v>
      </c>
      <c r="N34" s="299">
        <v>2476</v>
      </c>
    </row>
    <row r="35" spans="2:14" x14ac:dyDescent="0.25">
      <c r="B35" s="37">
        <v>1992</v>
      </c>
      <c r="C35" s="49">
        <v>2612</v>
      </c>
      <c r="D35" s="93">
        <v>5241</v>
      </c>
      <c r="E35" s="61">
        <v>5530</v>
      </c>
      <c r="F35" s="93">
        <v>5234</v>
      </c>
      <c r="G35" s="122">
        <v>6198</v>
      </c>
      <c r="H35" s="79">
        <v>6508</v>
      </c>
      <c r="I35" s="236">
        <v>6172</v>
      </c>
      <c r="J35" s="285">
        <v>10573</v>
      </c>
      <c r="K35" s="45">
        <v>4842</v>
      </c>
      <c r="L35" s="96">
        <v>4413</v>
      </c>
      <c r="M35" s="45">
        <v>4816</v>
      </c>
      <c r="N35" s="515">
        <v>2819</v>
      </c>
    </row>
    <row r="36" spans="2:14" x14ac:dyDescent="0.25">
      <c r="B36" s="37">
        <v>1991</v>
      </c>
      <c r="C36" s="142">
        <v>2845</v>
      </c>
      <c r="D36" s="63">
        <v>5283</v>
      </c>
      <c r="E36" s="80">
        <v>7088</v>
      </c>
      <c r="F36" s="91">
        <v>6818</v>
      </c>
      <c r="G36" s="143">
        <v>5005</v>
      </c>
      <c r="H36" s="93">
        <v>5186</v>
      </c>
      <c r="I36" s="121">
        <v>9432</v>
      </c>
      <c r="J36" s="349">
        <v>8895</v>
      </c>
      <c r="K36" s="53">
        <v>6919</v>
      </c>
      <c r="L36" s="127">
        <v>4777</v>
      </c>
      <c r="M36" s="162">
        <v>3900</v>
      </c>
      <c r="N36" s="290">
        <v>2363</v>
      </c>
    </row>
    <row r="37" spans="2:14" x14ac:dyDescent="0.25">
      <c r="B37" s="37">
        <v>1990</v>
      </c>
      <c r="C37" s="251">
        <v>1477</v>
      </c>
      <c r="D37" s="107">
        <v>5434</v>
      </c>
      <c r="E37" s="137">
        <v>3314</v>
      </c>
      <c r="F37" s="107">
        <v>5477</v>
      </c>
      <c r="G37" s="45">
        <v>4873</v>
      </c>
      <c r="H37" s="78">
        <v>5720</v>
      </c>
      <c r="I37" s="87">
        <v>6007</v>
      </c>
      <c r="J37" s="93">
        <v>5220</v>
      </c>
      <c r="K37" s="85">
        <v>5158</v>
      </c>
      <c r="L37" s="156">
        <v>4062</v>
      </c>
      <c r="M37" s="36">
        <v>3264</v>
      </c>
      <c r="N37" s="26">
        <v>1634</v>
      </c>
    </row>
    <row r="38" spans="2:14" x14ac:dyDescent="0.25">
      <c r="B38" s="37">
        <v>1989</v>
      </c>
      <c r="C38" s="75">
        <v>1162</v>
      </c>
      <c r="D38" s="83">
        <v>2160</v>
      </c>
      <c r="E38" s="142">
        <v>2844</v>
      </c>
      <c r="F38" s="115">
        <v>3701</v>
      </c>
      <c r="G38" s="127">
        <v>4770</v>
      </c>
      <c r="H38" s="213">
        <v>6757</v>
      </c>
      <c r="I38" s="127">
        <v>4718</v>
      </c>
      <c r="J38" s="80">
        <v>7087</v>
      </c>
      <c r="K38" s="155">
        <v>4480</v>
      </c>
      <c r="L38" s="96">
        <v>4443</v>
      </c>
      <c r="M38" s="124">
        <v>3021</v>
      </c>
      <c r="N38" s="50">
        <v>1117</v>
      </c>
    </row>
    <row r="39" spans="2:14" x14ac:dyDescent="0.25">
      <c r="B39" s="37">
        <v>1988</v>
      </c>
      <c r="C39" s="34">
        <v>2244</v>
      </c>
      <c r="D39" s="118">
        <v>3575</v>
      </c>
      <c r="E39" s="166">
        <v>2911</v>
      </c>
      <c r="F39" s="246">
        <v>6375</v>
      </c>
      <c r="G39" s="105">
        <v>4527</v>
      </c>
      <c r="H39" s="72">
        <v>5604</v>
      </c>
      <c r="I39" s="87">
        <v>6011</v>
      </c>
      <c r="J39" s="113">
        <v>3359</v>
      </c>
      <c r="K39" s="138">
        <v>4233</v>
      </c>
      <c r="L39" s="127">
        <v>4744</v>
      </c>
      <c r="M39" s="164">
        <v>3811</v>
      </c>
      <c r="N39" s="26">
        <v>1626</v>
      </c>
    </row>
    <row r="40" spans="2:14" x14ac:dyDescent="0.25">
      <c r="B40" s="37">
        <v>1987</v>
      </c>
      <c r="C40" s="29">
        <v>3148</v>
      </c>
      <c r="D40" s="135">
        <v>1990</v>
      </c>
      <c r="E40" s="145">
        <v>3385</v>
      </c>
      <c r="F40" s="60">
        <v>3515</v>
      </c>
      <c r="G40" s="118">
        <v>3532</v>
      </c>
      <c r="H40" s="63">
        <v>5316</v>
      </c>
      <c r="I40" s="42">
        <v>6104</v>
      </c>
      <c r="J40" s="161">
        <v>3717</v>
      </c>
      <c r="K40" s="140">
        <v>3432</v>
      </c>
      <c r="L40" s="36">
        <v>3241</v>
      </c>
      <c r="M40" s="47">
        <v>1786</v>
      </c>
      <c r="N40" s="150">
        <v>1860</v>
      </c>
    </row>
    <row r="41" spans="2:14" x14ac:dyDescent="0.25">
      <c r="B41" s="37">
        <v>1986</v>
      </c>
      <c r="C41" s="27">
        <v>1493</v>
      </c>
      <c r="D41" s="104">
        <v>2805</v>
      </c>
      <c r="E41" s="29">
        <v>3175</v>
      </c>
      <c r="F41" s="145">
        <v>3394</v>
      </c>
      <c r="G41" s="114">
        <v>4166</v>
      </c>
      <c r="H41" s="288">
        <v>4881</v>
      </c>
      <c r="I41" s="61">
        <v>5490</v>
      </c>
      <c r="J41" s="87">
        <v>6007</v>
      </c>
      <c r="K41" s="147">
        <v>4633</v>
      </c>
      <c r="L41" s="125">
        <v>4191</v>
      </c>
      <c r="M41" s="140">
        <v>3449</v>
      </c>
      <c r="N41" s="275">
        <v>2137</v>
      </c>
    </row>
    <row r="42" spans="2:14" x14ac:dyDescent="0.25">
      <c r="B42" s="37">
        <v>1985</v>
      </c>
      <c r="C42" s="67">
        <v>1001</v>
      </c>
      <c r="D42" s="133">
        <v>2096</v>
      </c>
      <c r="E42" s="95">
        <v>2541</v>
      </c>
      <c r="F42" s="96">
        <v>4422</v>
      </c>
      <c r="G42" s="153">
        <v>4325</v>
      </c>
      <c r="H42" s="63">
        <v>5293</v>
      </c>
      <c r="I42" s="236">
        <v>6165</v>
      </c>
      <c r="J42" s="78">
        <v>5755</v>
      </c>
      <c r="K42" s="164">
        <v>3795</v>
      </c>
      <c r="L42" s="114">
        <v>4116</v>
      </c>
      <c r="M42" s="142">
        <v>2841</v>
      </c>
      <c r="N42" s="119">
        <v>1558</v>
      </c>
    </row>
    <row r="43" spans="2:14" x14ac:dyDescent="0.25">
      <c r="B43" s="37">
        <v>1984</v>
      </c>
      <c r="C43" s="66">
        <v>913</v>
      </c>
      <c r="D43" s="58">
        <v>1333</v>
      </c>
      <c r="E43" s="58">
        <v>1344</v>
      </c>
      <c r="F43" s="70">
        <v>1911</v>
      </c>
      <c r="G43" s="45">
        <v>4831</v>
      </c>
      <c r="H43" s="143">
        <v>4992</v>
      </c>
      <c r="I43" s="143">
        <v>4990</v>
      </c>
      <c r="J43" s="161">
        <v>3745</v>
      </c>
      <c r="K43" s="118">
        <v>3564</v>
      </c>
      <c r="L43" s="135">
        <v>1981</v>
      </c>
      <c r="M43" s="27">
        <v>1483</v>
      </c>
      <c r="N43" s="26">
        <v>1628</v>
      </c>
    </row>
    <row r="44" spans="2:14" x14ac:dyDescent="0.25">
      <c r="B44" s="37">
        <v>1983</v>
      </c>
      <c r="C44" s="48">
        <v>1406</v>
      </c>
      <c r="D44" s="56">
        <v>2484</v>
      </c>
      <c r="E44" s="27">
        <v>1508</v>
      </c>
      <c r="F44" s="118">
        <v>3566</v>
      </c>
      <c r="G44" s="93">
        <v>5247</v>
      </c>
      <c r="H44" s="96">
        <v>4454</v>
      </c>
      <c r="I44" s="143">
        <v>5040</v>
      </c>
      <c r="J44" s="160">
        <v>4088</v>
      </c>
      <c r="K44" s="35">
        <v>3964</v>
      </c>
      <c r="L44" s="35">
        <v>3938</v>
      </c>
      <c r="M44" s="152">
        <v>2701</v>
      </c>
      <c r="N44" s="50">
        <v>1136</v>
      </c>
    </row>
    <row r="45" spans="2:14" x14ac:dyDescent="0.25">
      <c r="B45" s="37">
        <v>1982</v>
      </c>
      <c r="C45" s="75">
        <v>1080</v>
      </c>
      <c r="D45" s="52">
        <v>2472</v>
      </c>
      <c r="E45" s="95">
        <v>2571</v>
      </c>
      <c r="F45" s="107">
        <v>5441</v>
      </c>
      <c r="G45" s="81">
        <v>5839</v>
      </c>
      <c r="H45" s="63">
        <v>5325</v>
      </c>
      <c r="I45" s="72">
        <v>5637</v>
      </c>
      <c r="J45" s="55">
        <v>7241</v>
      </c>
      <c r="K45" s="85">
        <v>5113</v>
      </c>
      <c r="L45" s="45">
        <v>4868</v>
      </c>
      <c r="M45" s="74">
        <v>2946</v>
      </c>
      <c r="N45" s="163">
        <v>1659</v>
      </c>
    </row>
    <row r="46" spans="2:14" x14ac:dyDescent="0.25">
      <c r="B46" s="37">
        <v>1981</v>
      </c>
      <c r="C46" s="66">
        <v>963</v>
      </c>
      <c r="D46" s="29">
        <v>3148</v>
      </c>
      <c r="E46" s="104">
        <v>2799</v>
      </c>
      <c r="F46" s="87">
        <v>6017</v>
      </c>
      <c r="G46" s="98">
        <v>6048</v>
      </c>
      <c r="H46" s="72">
        <v>5629</v>
      </c>
      <c r="I46" s="114">
        <v>4143</v>
      </c>
      <c r="J46" s="114">
        <v>4158</v>
      </c>
      <c r="K46" s="114">
        <v>4162</v>
      </c>
      <c r="L46" s="71">
        <v>3611</v>
      </c>
      <c r="M46" s="142">
        <v>2867</v>
      </c>
      <c r="N46" s="119">
        <v>1514</v>
      </c>
    </row>
    <row r="47" spans="2:14" x14ac:dyDescent="0.25">
      <c r="B47" s="37">
        <v>1980</v>
      </c>
      <c r="C47" s="169">
        <v>873</v>
      </c>
      <c r="D47" s="83">
        <v>2174</v>
      </c>
      <c r="E47" s="47">
        <v>1780</v>
      </c>
      <c r="F47" s="127">
        <v>4696</v>
      </c>
      <c r="G47" s="127">
        <v>4702</v>
      </c>
      <c r="H47" s="146">
        <v>4587</v>
      </c>
      <c r="I47" s="63">
        <v>5374</v>
      </c>
      <c r="J47" s="93">
        <v>5206</v>
      </c>
      <c r="K47" s="149">
        <v>4298</v>
      </c>
      <c r="L47" s="35">
        <v>3912</v>
      </c>
      <c r="M47" s="46">
        <v>3087</v>
      </c>
      <c r="N47" s="50">
        <v>1104</v>
      </c>
    </row>
    <row r="48" spans="2:14" x14ac:dyDescent="0.25">
      <c r="B48" s="25">
        <v>1979</v>
      </c>
      <c r="C48" s="357">
        <v>1561</v>
      </c>
      <c r="D48" s="514">
        <v>1369</v>
      </c>
      <c r="E48" s="513">
        <v>2448</v>
      </c>
      <c r="F48" s="512">
        <v>5192</v>
      </c>
      <c r="G48" s="490">
        <v>5544</v>
      </c>
      <c r="H48" s="420">
        <v>4276</v>
      </c>
      <c r="I48" s="262">
        <v>5754</v>
      </c>
      <c r="J48" s="511">
        <v>5180</v>
      </c>
      <c r="K48" s="510">
        <v>4456</v>
      </c>
      <c r="L48" s="471">
        <v>3765</v>
      </c>
      <c r="M48" s="509">
        <v>2862</v>
      </c>
      <c r="N48" s="508">
        <v>1865</v>
      </c>
    </row>
    <row r="49" s="12" customFormat="1" ht="8.1" customHeight="1" x14ac:dyDescent="0.25"/>
  </sheetData>
  <mergeCells count="2">
    <mergeCell ref="B2:N2"/>
    <mergeCell ref="B4:N4"/>
  </mergeCells>
  <pageMargins left="0.25" right="0.25" top="0.5" bottom="0.827090157480315" header="0.5" footer="0.5"/>
  <pageSetup orientation="portrait" horizontalDpi="300" verticalDpi="300"/>
  <headerFooter alignWithMargins="0">
    <oddFooter>&amp;L&amp;"Arial,Regular"&amp;10&amp;F &amp;C&amp;"Arial,Regular"&amp;10Page &amp;P of &amp;N &amp;R&amp;"Arial,Regular"&amp;10 10/28/2021 6:53:26 PM</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02EFA-A40F-4FD9-8D27-2A6C9795B7AE}">
  <dimension ref="B1:N49"/>
  <sheetViews>
    <sheetView showGridLines="0" workbookViewId="0"/>
  </sheetViews>
  <sheetFormatPr defaultRowHeight="15" x14ac:dyDescent="0.25"/>
  <cols>
    <col min="1" max="1" width="1.42578125" style="12" customWidth="1"/>
    <col min="2" max="2" width="7.5703125" style="12" customWidth="1"/>
    <col min="3" max="13" width="8.28515625" style="12" customWidth="1"/>
    <col min="14" max="14" width="8.140625" style="12" customWidth="1"/>
    <col min="15" max="15" width="0" style="12" hidden="1" customWidth="1"/>
    <col min="16" max="16" width="1.140625" style="12" customWidth="1"/>
    <col min="17" max="16384" width="9.140625" style="12"/>
  </cols>
  <sheetData>
    <row r="1" spans="2:14" ht="9.4" customHeight="1" x14ac:dyDescent="0.25"/>
    <row r="2" spans="2:14" ht="20.45" customHeight="1" x14ac:dyDescent="0.25">
      <c r="B2" s="562" t="s">
        <v>64</v>
      </c>
      <c r="C2" s="563"/>
      <c r="D2" s="563"/>
      <c r="E2" s="563"/>
      <c r="F2" s="563"/>
      <c r="G2" s="563"/>
      <c r="H2" s="563"/>
      <c r="I2" s="563"/>
      <c r="J2" s="563"/>
      <c r="K2" s="563"/>
      <c r="L2" s="563"/>
      <c r="M2" s="563"/>
      <c r="N2" s="563"/>
    </row>
    <row r="3" spans="2:14" ht="5.85" customHeight="1" x14ac:dyDescent="0.25"/>
    <row r="4" spans="2:14" ht="13.5" customHeight="1" x14ac:dyDescent="0.25">
      <c r="B4" s="564" t="s">
        <v>45</v>
      </c>
      <c r="C4" s="563"/>
      <c r="D4" s="563"/>
      <c r="E4" s="563"/>
      <c r="F4" s="563"/>
      <c r="G4" s="563"/>
      <c r="H4" s="563"/>
      <c r="I4" s="563"/>
      <c r="J4" s="563"/>
      <c r="K4" s="563"/>
      <c r="L4" s="563"/>
      <c r="M4" s="563"/>
      <c r="N4" s="563"/>
    </row>
    <row r="5" spans="2:14" ht="10.35" customHeight="1" x14ac:dyDescent="0.25"/>
    <row r="6" spans="2:14" x14ac:dyDescent="0.25">
      <c r="B6" s="174" t="s">
        <v>8</v>
      </c>
      <c r="C6" s="173" t="s">
        <v>44</v>
      </c>
      <c r="D6" s="173" t="s">
        <v>43</v>
      </c>
      <c r="E6" s="173" t="s">
        <v>42</v>
      </c>
      <c r="F6" s="173" t="s">
        <v>41</v>
      </c>
      <c r="G6" s="173" t="s">
        <v>40</v>
      </c>
      <c r="H6" s="173" t="s">
        <v>39</v>
      </c>
      <c r="I6" s="173" t="s">
        <v>38</v>
      </c>
      <c r="J6" s="173" t="s">
        <v>37</v>
      </c>
      <c r="K6" s="173" t="s">
        <v>36</v>
      </c>
      <c r="L6" s="173" t="s">
        <v>35</v>
      </c>
      <c r="M6" s="173" t="s">
        <v>34</v>
      </c>
      <c r="N6" s="172" t="s">
        <v>33</v>
      </c>
    </row>
    <row r="7" spans="2:14" x14ac:dyDescent="0.25">
      <c r="B7" s="37">
        <v>2020</v>
      </c>
      <c r="C7" s="89">
        <v>8213</v>
      </c>
      <c r="D7" s="57">
        <v>9054</v>
      </c>
      <c r="E7" s="58">
        <v>9953</v>
      </c>
      <c r="F7" s="171">
        <v>1183</v>
      </c>
      <c r="G7" s="69">
        <v>12909</v>
      </c>
      <c r="H7" s="161">
        <v>34545</v>
      </c>
      <c r="I7" s="127">
        <v>44768</v>
      </c>
      <c r="J7" s="105">
        <v>42229</v>
      </c>
      <c r="K7" s="155">
        <v>42019</v>
      </c>
      <c r="L7" s="114">
        <v>38649</v>
      </c>
      <c r="M7" s="88">
        <v>20608</v>
      </c>
      <c r="N7" s="148">
        <v>13833</v>
      </c>
    </row>
    <row r="8" spans="2:14" x14ac:dyDescent="0.25">
      <c r="B8" s="37">
        <v>2019</v>
      </c>
      <c r="C8" s="157">
        <v>1277</v>
      </c>
      <c r="D8" s="75">
        <v>7318</v>
      </c>
      <c r="E8" s="56">
        <v>22091</v>
      </c>
      <c r="F8" s="127">
        <v>44568</v>
      </c>
      <c r="G8" s="85">
        <v>48488</v>
      </c>
      <c r="H8" s="98">
        <v>57921</v>
      </c>
      <c r="I8" s="80">
        <v>68666</v>
      </c>
      <c r="J8" s="232">
        <v>63836</v>
      </c>
      <c r="K8" s="46">
        <v>27828</v>
      </c>
      <c r="L8" s="137">
        <v>30051</v>
      </c>
      <c r="M8" s="135">
        <v>16697</v>
      </c>
      <c r="N8" s="119">
        <v>11394</v>
      </c>
    </row>
    <row r="9" spans="2:14" x14ac:dyDescent="0.25">
      <c r="B9" s="37">
        <v>2018</v>
      </c>
      <c r="C9" s="100">
        <v>4122</v>
      </c>
      <c r="D9" s="75">
        <v>8100</v>
      </c>
      <c r="E9" s="56">
        <v>21600</v>
      </c>
      <c r="F9" s="162">
        <v>35919</v>
      </c>
      <c r="G9" s="146">
        <v>43123</v>
      </c>
      <c r="H9" s="72">
        <v>53965</v>
      </c>
      <c r="I9" s="79">
        <v>62346</v>
      </c>
      <c r="J9" s="98">
        <v>57972</v>
      </c>
      <c r="K9" s="104">
        <v>24829</v>
      </c>
      <c r="L9" s="46">
        <v>27771</v>
      </c>
      <c r="M9" s="135">
        <v>16587</v>
      </c>
      <c r="N9" s="59">
        <v>4335</v>
      </c>
    </row>
    <row r="10" spans="2:14" x14ac:dyDescent="0.25">
      <c r="B10" s="37">
        <v>2017</v>
      </c>
      <c r="C10" s="57">
        <v>8440</v>
      </c>
      <c r="D10" s="126">
        <v>10264</v>
      </c>
      <c r="E10" s="28">
        <v>20426</v>
      </c>
      <c r="F10" s="127">
        <v>44419</v>
      </c>
      <c r="G10" s="45">
        <v>45991</v>
      </c>
      <c r="H10" s="33">
        <v>56891</v>
      </c>
      <c r="I10" s="55">
        <v>69566</v>
      </c>
      <c r="J10" s="320">
        <v>64160</v>
      </c>
      <c r="K10" s="115">
        <v>34135</v>
      </c>
      <c r="L10" s="60">
        <v>31855</v>
      </c>
      <c r="M10" s="133">
        <v>17585</v>
      </c>
      <c r="N10" s="77">
        <v>10512</v>
      </c>
    </row>
    <row r="11" spans="2:14" x14ac:dyDescent="0.25">
      <c r="B11" s="37">
        <v>2016</v>
      </c>
      <c r="C11" s="57">
        <v>8479</v>
      </c>
      <c r="D11" s="75">
        <v>7366</v>
      </c>
      <c r="E11" s="60">
        <v>31778</v>
      </c>
      <c r="F11" s="114">
        <v>38761</v>
      </c>
      <c r="G11" s="63">
        <v>50689</v>
      </c>
      <c r="H11" s="232">
        <v>63386</v>
      </c>
      <c r="I11" s="44">
        <v>77123</v>
      </c>
      <c r="J11" s="237">
        <v>75725</v>
      </c>
      <c r="K11" s="127">
        <v>44319</v>
      </c>
      <c r="L11" s="140">
        <v>31283</v>
      </c>
      <c r="M11" s="34">
        <v>18943</v>
      </c>
      <c r="N11" s="77">
        <v>10924</v>
      </c>
    </row>
    <row r="12" spans="2:14" x14ac:dyDescent="0.25">
      <c r="B12" s="37">
        <v>2015</v>
      </c>
      <c r="C12" s="57">
        <v>8516</v>
      </c>
      <c r="D12" s="67">
        <v>6888</v>
      </c>
      <c r="E12" s="99">
        <v>17258</v>
      </c>
      <c r="F12" s="36">
        <v>29210</v>
      </c>
      <c r="G12" s="61">
        <v>52155</v>
      </c>
      <c r="H12" s="242">
        <v>64598</v>
      </c>
      <c r="I12" s="110">
        <v>82069</v>
      </c>
      <c r="J12" s="112">
        <v>73916</v>
      </c>
      <c r="K12" s="45">
        <v>45246</v>
      </c>
      <c r="L12" s="29">
        <v>28410</v>
      </c>
      <c r="M12" s="99">
        <v>17274</v>
      </c>
      <c r="N12" s="119">
        <v>11644</v>
      </c>
    </row>
    <row r="13" spans="2:14" x14ac:dyDescent="0.25">
      <c r="B13" s="37">
        <v>2014</v>
      </c>
      <c r="C13" s="75">
        <v>7563</v>
      </c>
      <c r="D13" s="66">
        <v>6102</v>
      </c>
      <c r="E13" s="34">
        <v>18941</v>
      </c>
      <c r="F13" s="71">
        <v>32900</v>
      </c>
      <c r="G13" s="107">
        <v>51145</v>
      </c>
      <c r="H13" s="201">
        <v>61042</v>
      </c>
      <c r="I13" s="278">
        <v>72878</v>
      </c>
      <c r="J13" s="198">
        <v>74274</v>
      </c>
      <c r="K13" s="90">
        <v>43984</v>
      </c>
      <c r="L13" s="115">
        <v>33795</v>
      </c>
      <c r="M13" s="99">
        <v>17283</v>
      </c>
      <c r="N13" s="77">
        <v>10610</v>
      </c>
    </row>
    <row r="14" spans="2:14" x14ac:dyDescent="0.25">
      <c r="B14" s="37">
        <v>2013</v>
      </c>
      <c r="C14" s="75">
        <v>8052</v>
      </c>
      <c r="D14" s="75">
        <v>7517</v>
      </c>
      <c r="E14" s="142">
        <v>25374</v>
      </c>
      <c r="F14" s="149">
        <v>39909</v>
      </c>
      <c r="G14" s="78">
        <v>54228</v>
      </c>
      <c r="H14" s="91">
        <v>66099</v>
      </c>
      <c r="I14" s="238">
        <v>80575</v>
      </c>
      <c r="J14" s="206">
        <v>77964</v>
      </c>
      <c r="K14" s="45">
        <v>45933</v>
      </c>
      <c r="L14" s="47">
        <v>14616</v>
      </c>
      <c r="M14" s="133">
        <v>17670</v>
      </c>
      <c r="N14" s="38">
        <v>9859</v>
      </c>
    </row>
    <row r="15" spans="2:14" x14ac:dyDescent="0.25">
      <c r="B15" s="37">
        <v>2012</v>
      </c>
      <c r="C15" s="48">
        <v>10737</v>
      </c>
      <c r="D15" s="57">
        <v>8554</v>
      </c>
      <c r="E15" s="95">
        <v>22282</v>
      </c>
      <c r="F15" s="63">
        <v>50713</v>
      </c>
      <c r="G15" s="107">
        <v>51667</v>
      </c>
      <c r="H15" s="248">
        <v>68242</v>
      </c>
      <c r="I15" s="231">
        <v>78802</v>
      </c>
      <c r="J15" s="112">
        <v>73822</v>
      </c>
      <c r="K15" s="281">
        <v>45074</v>
      </c>
      <c r="L15" s="118">
        <v>32147</v>
      </c>
      <c r="M15" s="47">
        <v>14880</v>
      </c>
      <c r="N15" s="38">
        <v>9896</v>
      </c>
    </row>
    <row r="16" spans="2:14" x14ac:dyDescent="0.25">
      <c r="B16" s="37">
        <v>2011</v>
      </c>
      <c r="C16" s="75">
        <v>7928</v>
      </c>
      <c r="D16" s="75">
        <v>8022</v>
      </c>
      <c r="E16" s="99">
        <v>17369</v>
      </c>
      <c r="F16" s="63">
        <v>50654</v>
      </c>
      <c r="G16" s="85">
        <v>48743</v>
      </c>
      <c r="H16" s="53">
        <v>67030</v>
      </c>
      <c r="I16" s="195">
        <v>85324</v>
      </c>
      <c r="J16" s="289">
        <v>62285</v>
      </c>
      <c r="K16" s="161">
        <v>34800</v>
      </c>
      <c r="L16" s="129">
        <v>33261</v>
      </c>
      <c r="M16" s="34">
        <v>19142</v>
      </c>
      <c r="N16" s="77">
        <v>10897</v>
      </c>
    </row>
    <row r="17" spans="2:14" x14ac:dyDescent="0.25">
      <c r="B17" s="37">
        <v>2010</v>
      </c>
      <c r="C17" s="67">
        <v>6372</v>
      </c>
      <c r="D17" s="66">
        <v>5263</v>
      </c>
      <c r="E17" s="52">
        <v>21447</v>
      </c>
      <c r="F17" s="127">
        <v>44706</v>
      </c>
      <c r="G17" s="85">
        <v>48975</v>
      </c>
      <c r="H17" s="91">
        <v>65841</v>
      </c>
      <c r="I17" s="226">
        <v>86718</v>
      </c>
      <c r="J17" s="303">
        <v>82163</v>
      </c>
      <c r="K17" s="45">
        <v>45278</v>
      </c>
      <c r="L17" s="138">
        <v>39856</v>
      </c>
      <c r="M17" s="56">
        <v>21596</v>
      </c>
      <c r="N17" s="50">
        <v>7985</v>
      </c>
    </row>
    <row r="18" spans="2:14" x14ac:dyDescent="0.25">
      <c r="B18" s="37">
        <v>2009</v>
      </c>
      <c r="C18" s="57">
        <v>8583</v>
      </c>
      <c r="D18" s="89">
        <v>8287</v>
      </c>
      <c r="E18" s="40">
        <v>19585</v>
      </c>
      <c r="F18" s="201">
        <v>60766</v>
      </c>
      <c r="G18" s="134">
        <v>46573</v>
      </c>
      <c r="H18" s="232">
        <v>63876</v>
      </c>
      <c r="I18" s="97">
        <v>84511</v>
      </c>
      <c r="J18" s="188">
        <v>74989</v>
      </c>
      <c r="K18" s="134">
        <v>46633</v>
      </c>
      <c r="L18" s="41">
        <v>35571</v>
      </c>
      <c r="M18" s="133">
        <v>17728</v>
      </c>
      <c r="N18" s="327">
        <v>9189</v>
      </c>
    </row>
    <row r="19" spans="2:14" x14ac:dyDescent="0.25">
      <c r="B19" s="37">
        <v>2008</v>
      </c>
      <c r="C19" s="75">
        <v>7855</v>
      </c>
      <c r="D19" s="67">
        <v>6839</v>
      </c>
      <c r="E19" s="113">
        <v>30678</v>
      </c>
      <c r="F19" s="276">
        <v>73334</v>
      </c>
      <c r="G19" s="63">
        <v>50915</v>
      </c>
      <c r="H19" s="237">
        <v>75991</v>
      </c>
      <c r="I19" s="387">
        <v>108664</v>
      </c>
      <c r="J19" s="238">
        <v>80390</v>
      </c>
      <c r="K19" s="35">
        <v>36261</v>
      </c>
      <c r="L19" s="124">
        <v>26732</v>
      </c>
      <c r="M19" s="83">
        <v>18199</v>
      </c>
      <c r="N19" s="119">
        <v>11863</v>
      </c>
    </row>
    <row r="20" spans="2:14" x14ac:dyDescent="0.25">
      <c r="B20" s="37">
        <v>2007</v>
      </c>
      <c r="C20" s="57">
        <v>8682</v>
      </c>
      <c r="D20" s="167">
        <v>7235</v>
      </c>
      <c r="E20" s="29">
        <v>28210</v>
      </c>
      <c r="F20" s="61">
        <v>52152</v>
      </c>
      <c r="G20" s="93">
        <v>49323</v>
      </c>
      <c r="H20" s="101">
        <v>70192</v>
      </c>
      <c r="I20" s="193">
        <v>102471</v>
      </c>
      <c r="J20" s="86">
        <v>76732</v>
      </c>
      <c r="K20" s="156">
        <v>37466</v>
      </c>
      <c r="L20" s="82">
        <v>27210</v>
      </c>
      <c r="M20" s="56">
        <v>22037</v>
      </c>
      <c r="N20" s="26">
        <v>12621</v>
      </c>
    </row>
    <row r="21" spans="2:14" x14ac:dyDescent="0.25">
      <c r="B21" s="37">
        <v>2006</v>
      </c>
      <c r="C21" s="66">
        <v>6007</v>
      </c>
      <c r="D21" s="57">
        <v>8465</v>
      </c>
      <c r="E21" s="166">
        <v>26112</v>
      </c>
      <c r="F21" s="93">
        <v>49325</v>
      </c>
      <c r="G21" s="85">
        <v>48487</v>
      </c>
      <c r="H21" s="295">
        <v>67691</v>
      </c>
      <c r="I21" s="43">
        <v>101239</v>
      </c>
      <c r="J21" s="64">
        <v>70597</v>
      </c>
      <c r="K21" s="140">
        <v>31266</v>
      </c>
      <c r="L21" s="74">
        <v>26407</v>
      </c>
      <c r="M21" s="34">
        <v>18979</v>
      </c>
      <c r="N21" s="119">
        <v>11569</v>
      </c>
    </row>
    <row r="22" spans="2:14" x14ac:dyDescent="0.25">
      <c r="B22" s="37">
        <v>2005</v>
      </c>
      <c r="C22" s="57">
        <v>8405</v>
      </c>
      <c r="D22" s="58">
        <v>9840</v>
      </c>
      <c r="E22" s="93">
        <v>49919</v>
      </c>
      <c r="F22" s="134">
        <v>46495</v>
      </c>
      <c r="G22" s="45">
        <v>45720</v>
      </c>
      <c r="H22" s="244">
        <v>57159</v>
      </c>
      <c r="I22" s="54">
        <v>95648</v>
      </c>
      <c r="J22" s="55">
        <v>70027</v>
      </c>
      <c r="K22" s="29">
        <v>28385</v>
      </c>
      <c r="L22" s="152">
        <v>23669</v>
      </c>
      <c r="M22" s="131">
        <v>14388</v>
      </c>
      <c r="N22" s="327">
        <v>9293</v>
      </c>
    </row>
    <row r="23" spans="2:14" x14ac:dyDescent="0.25">
      <c r="B23" s="37">
        <v>2004</v>
      </c>
      <c r="C23" s="67">
        <v>7043</v>
      </c>
      <c r="D23" s="66">
        <v>6014</v>
      </c>
      <c r="E23" s="104">
        <v>25106</v>
      </c>
      <c r="F23" s="93">
        <v>49427</v>
      </c>
      <c r="G23" s="155">
        <v>42006</v>
      </c>
      <c r="H23" s="33">
        <v>57090</v>
      </c>
      <c r="I23" s="55">
        <v>69819</v>
      </c>
      <c r="J23" s="232">
        <v>63963</v>
      </c>
      <c r="K23" s="153">
        <v>40275</v>
      </c>
      <c r="L23" s="82">
        <v>27515</v>
      </c>
      <c r="M23" s="40">
        <v>19810</v>
      </c>
      <c r="N23" s="163">
        <v>13273</v>
      </c>
    </row>
    <row r="24" spans="2:14" x14ac:dyDescent="0.25">
      <c r="B24" s="37">
        <v>2003</v>
      </c>
      <c r="C24" s="67">
        <v>6501</v>
      </c>
      <c r="D24" s="75">
        <v>7793</v>
      </c>
      <c r="E24" s="40">
        <v>19624</v>
      </c>
      <c r="F24" s="233">
        <v>36867</v>
      </c>
      <c r="G24" s="231">
        <v>78757</v>
      </c>
      <c r="H24" s="116">
        <v>104848</v>
      </c>
      <c r="I24" s="209">
        <v>129165</v>
      </c>
      <c r="J24" s="205">
        <v>118708</v>
      </c>
      <c r="K24" s="29">
        <v>28511</v>
      </c>
      <c r="L24" s="41">
        <v>35219</v>
      </c>
      <c r="M24" s="152">
        <v>23909</v>
      </c>
      <c r="N24" s="527">
        <v>122279</v>
      </c>
    </row>
    <row r="25" spans="2:14" x14ac:dyDescent="0.25">
      <c r="B25" s="37">
        <v>2002</v>
      </c>
      <c r="C25" s="66">
        <v>5532</v>
      </c>
      <c r="D25" s="66">
        <v>6143</v>
      </c>
      <c r="E25" s="52">
        <v>21549</v>
      </c>
      <c r="F25" s="146">
        <v>43066</v>
      </c>
      <c r="G25" s="127">
        <v>44313</v>
      </c>
      <c r="H25" s="298">
        <v>76220</v>
      </c>
      <c r="I25" s="238">
        <v>80119</v>
      </c>
      <c r="J25" s="94">
        <v>63245</v>
      </c>
      <c r="K25" s="156">
        <v>37670</v>
      </c>
      <c r="L25" s="129">
        <v>33429</v>
      </c>
      <c r="M25" s="34">
        <v>18812</v>
      </c>
      <c r="N25" s="77">
        <v>10639</v>
      </c>
    </row>
    <row r="26" spans="2:14" x14ac:dyDescent="0.25">
      <c r="B26" s="37">
        <v>2001</v>
      </c>
      <c r="C26" s="84">
        <v>4746</v>
      </c>
      <c r="D26" s="84">
        <v>5175</v>
      </c>
      <c r="E26" s="34">
        <v>18745</v>
      </c>
      <c r="F26" s="105">
        <v>42415</v>
      </c>
      <c r="G26" s="127">
        <v>44163</v>
      </c>
      <c r="H26" s="128">
        <v>72386</v>
      </c>
      <c r="I26" s="44">
        <v>77279</v>
      </c>
      <c r="J26" s="229">
        <v>71138</v>
      </c>
      <c r="K26" s="162">
        <v>35919</v>
      </c>
      <c r="L26" s="115">
        <v>33932</v>
      </c>
      <c r="M26" s="52">
        <v>21320</v>
      </c>
      <c r="N26" s="284">
        <v>11330</v>
      </c>
    </row>
    <row r="27" spans="2:14" x14ac:dyDescent="0.25">
      <c r="B27" s="37">
        <v>2000</v>
      </c>
      <c r="C27" s="66">
        <v>5740</v>
      </c>
      <c r="D27" s="84">
        <v>4874</v>
      </c>
      <c r="E27" s="83">
        <v>18472</v>
      </c>
      <c r="F27" s="160">
        <v>38117</v>
      </c>
      <c r="G27" s="90">
        <v>44110</v>
      </c>
      <c r="H27" s="92">
        <v>75250</v>
      </c>
      <c r="I27" s="192">
        <v>78329</v>
      </c>
      <c r="J27" s="53">
        <v>66408</v>
      </c>
      <c r="K27" s="161">
        <v>34168</v>
      </c>
      <c r="L27" s="115">
        <v>34068</v>
      </c>
      <c r="M27" s="28">
        <v>20417</v>
      </c>
      <c r="N27" s="38">
        <v>9519</v>
      </c>
    </row>
    <row r="28" spans="2:14" x14ac:dyDescent="0.25">
      <c r="B28" s="37">
        <v>1999</v>
      </c>
      <c r="C28" s="66">
        <v>5358</v>
      </c>
      <c r="D28" s="75">
        <v>8024</v>
      </c>
      <c r="E28" s="34">
        <v>18571</v>
      </c>
      <c r="F28" s="114">
        <v>38548</v>
      </c>
      <c r="G28" s="142">
        <v>25218</v>
      </c>
      <c r="H28" s="198">
        <v>74275</v>
      </c>
      <c r="I28" s="206">
        <v>77857</v>
      </c>
      <c r="J28" s="78">
        <v>54653</v>
      </c>
      <c r="K28" s="135">
        <v>16923</v>
      </c>
      <c r="L28" s="142">
        <v>25572</v>
      </c>
      <c r="M28" s="28">
        <v>20182</v>
      </c>
      <c r="N28" s="77">
        <v>10500</v>
      </c>
    </row>
    <row r="29" spans="2:14" x14ac:dyDescent="0.25">
      <c r="B29" s="37">
        <v>1998</v>
      </c>
      <c r="C29" s="66">
        <v>5631</v>
      </c>
      <c r="D29" s="67">
        <v>7033</v>
      </c>
      <c r="E29" s="34">
        <v>18545</v>
      </c>
      <c r="F29" s="138">
        <v>39589</v>
      </c>
      <c r="G29" s="63">
        <v>50714</v>
      </c>
      <c r="H29" s="30">
        <v>62059</v>
      </c>
      <c r="I29" s="192">
        <v>78372</v>
      </c>
      <c r="J29" s="42">
        <v>58985</v>
      </c>
      <c r="K29" s="164">
        <v>35057</v>
      </c>
      <c r="L29" s="161">
        <v>34152</v>
      </c>
      <c r="M29" s="40">
        <v>19821</v>
      </c>
      <c r="N29" s="327">
        <v>9252</v>
      </c>
    </row>
    <row r="30" spans="2:14" x14ac:dyDescent="0.25">
      <c r="B30" s="37">
        <v>1997</v>
      </c>
      <c r="C30" s="241">
        <v>4201</v>
      </c>
      <c r="D30" s="67">
        <v>6633</v>
      </c>
      <c r="E30" s="52">
        <v>21528</v>
      </c>
      <c r="F30" s="161">
        <v>34531</v>
      </c>
      <c r="G30" s="134">
        <v>46580</v>
      </c>
      <c r="H30" s="33">
        <v>56453</v>
      </c>
      <c r="I30" s="231">
        <v>78872</v>
      </c>
      <c r="J30" s="206">
        <v>77813</v>
      </c>
      <c r="K30" s="114">
        <v>38674</v>
      </c>
      <c r="L30" s="161">
        <v>34276</v>
      </c>
      <c r="M30" s="70">
        <v>15631</v>
      </c>
      <c r="N30" s="38">
        <v>9940</v>
      </c>
    </row>
    <row r="31" spans="2:14" x14ac:dyDescent="0.25">
      <c r="B31" s="37">
        <v>1996</v>
      </c>
      <c r="C31" s="221">
        <v>2635</v>
      </c>
      <c r="D31" s="169">
        <v>5199</v>
      </c>
      <c r="E31" s="211">
        <v>16314</v>
      </c>
      <c r="F31" s="164">
        <v>34862</v>
      </c>
      <c r="G31" s="147">
        <v>43587</v>
      </c>
      <c r="H31" s="72">
        <v>54081</v>
      </c>
      <c r="I31" s="250">
        <v>83545</v>
      </c>
      <c r="J31" s="295">
        <v>67963</v>
      </c>
      <c r="K31" s="137">
        <v>29886</v>
      </c>
      <c r="L31" s="113">
        <v>30316</v>
      </c>
      <c r="M31" s="47">
        <v>14503</v>
      </c>
      <c r="N31" s="77">
        <v>10830</v>
      </c>
    </row>
    <row r="32" spans="2:14" x14ac:dyDescent="0.25">
      <c r="B32" s="37">
        <v>1995</v>
      </c>
      <c r="C32" s="66">
        <v>5825</v>
      </c>
      <c r="D32" s="67">
        <v>7100</v>
      </c>
      <c r="E32" s="40">
        <v>19759</v>
      </c>
      <c r="F32" s="153">
        <v>40437</v>
      </c>
      <c r="G32" s="127">
        <v>44616</v>
      </c>
      <c r="H32" s="286">
        <v>69417</v>
      </c>
      <c r="I32" s="62">
        <v>89623</v>
      </c>
      <c r="J32" s="201">
        <v>60401</v>
      </c>
      <c r="K32" s="146">
        <v>43030</v>
      </c>
      <c r="L32" s="41">
        <v>35180</v>
      </c>
      <c r="M32" s="65">
        <v>15395</v>
      </c>
      <c r="N32" s="243">
        <v>3888</v>
      </c>
    </row>
    <row r="33" spans="2:14" x14ac:dyDescent="0.25">
      <c r="B33" s="37">
        <v>1994</v>
      </c>
      <c r="C33" s="66">
        <v>6098</v>
      </c>
      <c r="D33" s="57">
        <v>9107</v>
      </c>
      <c r="E33" s="104">
        <v>24989</v>
      </c>
      <c r="F33" s="281">
        <v>45090</v>
      </c>
      <c r="G33" s="85">
        <v>48189</v>
      </c>
      <c r="H33" s="229">
        <v>71149</v>
      </c>
      <c r="I33" s="86">
        <v>76887</v>
      </c>
      <c r="J33" s="195">
        <v>85254</v>
      </c>
      <c r="K33" s="127">
        <v>44963</v>
      </c>
      <c r="L33" s="114">
        <v>38820</v>
      </c>
      <c r="M33" s="135">
        <v>16571</v>
      </c>
      <c r="N33" s="68">
        <v>8638</v>
      </c>
    </row>
    <row r="34" spans="2:14" x14ac:dyDescent="0.25">
      <c r="B34" s="37">
        <v>1993</v>
      </c>
      <c r="C34" s="57">
        <v>8945</v>
      </c>
      <c r="D34" s="58">
        <v>9934</v>
      </c>
      <c r="E34" s="28">
        <v>20400</v>
      </c>
      <c r="F34" s="45">
        <v>45906</v>
      </c>
      <c r="G34" s="72">
        <v>53666</v>
      </c>
      <c r="H34" s="42">
        <v>58286</v>
      </c>
      <c r="I34" s="280">
        <v>86021</v>
      </c>
      <c r="J34" s="73">
        <v>81182</v>
      </c>
      <c r="K34" s="138">
        <v>39288</v>
      </c>
      <c r="L34" s="153">
        <v>40164</v>
      </c>
      <c r="M34" s="52">
        <v>21279</v>
      </c>
      <c r="N34" s="130">
        <v>12291</v>
      </c>
    </row>
    <row r="35" spans="2:14" x14ac:dyDescent="0.25">
      <c r="B35" s="37">
        <v>1992</v>
      </c>
      <c r="C35" s="75">
        <v>7782</v>
      </c>
      <c r="D35" s="75">
        <v>8008</v>
      </c>
      <c r="E35" s="95">
        <v>22383</v>
      </c>
      <c r="F35" s="146">
        <v>42988</v>
      </c>
      <c r="G35" s="143">
        <v>47216</v>
      </c>
      <c r="H35" s="42">
        <v>58580</v>
      </c>
      <c r="I35" s="206">
        <v>77988</v>
      </c>
      <c r="J35" s="195">
        <v>85577</v>
      </c>
      <c r="K35" s="107">
        <v>51563</v>
      </c>
      <c r="L35" s="45">
        <v>45296</v>
      </c>
      <c r="M35" s="40">
        <v>19877</v>
      </c>
      <c r="N35" s="77">
        <v>10385</v>
      </c>
    </row>
    <row r="36" spans="2:14" x14ac:dyDescent="0.25">
      <c r="B36" s="37">
        <v>1991</v>
      </c>
      <c r="C36" s="84">
        <v>4657</v>
      </c>
      <c r="D36" s="57">
        <v>8993</v>
      </c>
      <c r="E36" s="152">
        <v>24105</v>
      </c>
      <c r="F36" s="156">
        <v>37510</v>
      </c>
      <c r="G36" s="35">
        <v>36758</v>
      </c>
      <c r="H36" s="120">
        <v>67384</v>
      </c>
      <c r="I36" s="406">
        <v>92072</v>
      </c>
      <c r="J36" s="121">
        <v>92704</v>
      </c>
      <c r="K36" s="147">
        <v>43752</v>
      </c>
      <c r="L36" s="29">
        <v>28334</v>
      </c>
      <c r="M36" s="70">
        <v>15473</v>
      </c>
      <c r="N36" s="38">
        <v>9752</v>
      </c>
    </row>
    <row r="37" spans="2:14" x14ac:dyDescent="0.25">
      <c r="B37" s="37">
        <v>1990</v>
      </c>
      <c r="C37" s="67">
        <v>6771</v>
      </c>
      <c r="D37" s="126">
        <v>10297</v>
      </c>
      <c r="E37" s="151">
        <v>19181</v>
      </c>
      <c r="F37" s="63">
        <v>50689</v>
      </c>
      <c r="G37" s="143">
        <v>47297</v>
      </c>
      <c r="H37" s="79">
        <v>62517</v>
      </c>
      <c r="I37" s="226">
        <v>86234</v>
      </c>
      <c r="J37" s="216">
        <v>87421</v>
      </c>
      <c r="K37" s="45">
        <v>45221</v>
      </c>
      <c r="L37" s="36">
        <v>29636</v>
      </c>
      <c r="M37" s="69">
        <v>12679</v>
      </c>
      <c r="N37" s="170">
        <v>5518</v>
      </c>
    </row>
    <row r="38" spans="2:14" x14ac:dyDescent="0.25">
      <c r="B38" s="37">
        <v>1989</v>
      </c>
      <c r="C38" s="66">
        <v>6136</v>
      </c>
      <c r="D38" s="84">
        <v>4899</v>
      </c>
      <c r="E38" s="34">
        <v>18701</v>
      </c>
      <c r="F38" s="166">
        <v>25841</v>
      </c>
      <c r="G38" s="63">
        <v>50593</v>
      </c>
      <c r="H38" s="78">
        <v>54313</v>
      </c>
      <c r="I38" s="32">
        <v>93799</v>
      </c>
      <c r="J38" s="282">
        <v>97613</v>
      </c>
      <c r="K38" s="127">
        <v>44721</v>
      </c>
      <c r="L38" s="45">
        <v>45361</v>
      </c>
      <c r="M38" s="152">
        <v>23660</v>
      </c>
      <c r="N38" s="344">
        <v>7257</v>
      </c>
    </row>
    <row r="39" spans="2:14" x14ac:dyDescent="0.25">
      <c r="B39" s="37">
        <v>1988</v>
      </c>
      <c r="C39" s="100">
        <v>3544</v>
      </c>
      <c r="D39" s="100">
        <v>3372</v>
      </c>
      <c r="E39" s="48">
        <v>10540</v>
      </c>
      <c r="F39" s="166">
        <v>26149</v>
      </c>
      <c r="G39" s="41">
        <v>35449</v>
      </c>
      <c r="H39" s="138">
        <v>39784</v>
      </c>
      <c r="I39" s="236">
        <v>59197</v>
      </c>
      <c r="J39" s="72">
        <v>53842</v>
      </c>
      <c r="K39" s="114">
        <v>38592</v>
      </c>
      <c r="L39" s="118">
        <v>32645</v>
      </c>
      <c r="M39" s="34">
        <v>18763</v>
      </c>
      <c r="N39" s="199">
        <v>6740</v>
      </c>
    </row>
    <row r="40" spans="2:14" x14ac:dyDescent="0.25">
      <c r="B40" s="37">
        <v>1987</v>
      </c>
      <c r="C40" s="241">
        <v>4213</v>
      </c>
      <c r="D40" s="241">
        <v>4192</v>
      </c>
      <c r="E40" s="69">
        <v>12534</v>
      </c>
      <c r="F40" s="152">
        <v>23867</v>
      </c>
      <c r="G40" s="115">
        <v>34071</v>
      </c>
      <c r="H40" s="127">
        <v>44673</v>
      </c>
      <c r="I40" s="72">
        <v>53893</v>
      </c>
      <c r="J40" s="42">
        <v>59039</v>
      </c>
      <c r="K40" s="114">
        <v>38143</v>
      </c>
      <c r="L40" s="46">
        <v>27753</v>
      </c>
      <c r="M40" s="48">
        <v>11040</v>
      </c>
      <c r="N40" s="287">
        <v>2539</v>
      </c>
    </row>
    <row r="41" spans="2:14" x14ac:dyDescent="0.25">
      <c r="B41" s="37">
        <v>1986</v>
      </c>
      <c r="C41" s="100">
        <v>3997</v>
      </c>
      <c r="D41" s="67">
        <v>6511</v>
      </c>
      <c r="E41" s="138">
        <v>39235</v>
      </c>
      <c r="F41" s="198">
        <v>74288</v>
      </c>
      <c r="G41" s="156">
        <v>37443</v>
      </c>
      <c r="H41" s="350">
        <v>111188</v>
      </c>
      <c r="I41" s="238">
        <v>80250</v>
      </c>
      <c r="J41" s="189">
        <v>151999</v>
      </c>
      <c r="K41" s="226">
        <v>86189</v>
      </c>
      <c r="L41" s="133">
        <v>17741</v>
      </c>
      <c r="M41" s="69">
        <v>12627</v>
      </c>
      <c r="N41" s="327">
        <v>9311</v>
      </c>
    </row>
    <row r="42" spans="2:14" x14ac:dyDescent="0.25">
      <c r="B42" s="37">
        <v>1985</v>
      </c>
      <c r="C42" s="157">
        <v>2022</v>
      </c>
      <c r="D42" s="84">
        <v>4320</v>
      </c>
      <c r="E42" s="67">
        <v>6794</v>
      </c>
      <c r="F42" s="49">
        <v>22866</v>
      </c>
      <c r="G42" s="147">
        <v>43304</v>
      </c>
      <c r="H42" s="206">
        <v>77691</v>
      </c>
      <c r="I42" s="223">
        <v>126937</v>
      </c>
      <c r="J42" s="206">
        <v>77683</v>
      </c>
      <c r="K42" s="147">
        <v>43564</v>
      </c>
      <c r="L42" s="82">
        <v>27310</v>
      </c>
      <c r="M42" s="27">
        <v>11750</v>
      </c>
      <c r="N42" s="59">
        <v>4436</v>
      </c>
    </row>
    <row r="43" spans="2:14" x14ac:dyDescent="0.25">
      <c r="B43" s="37">
        <v>1984</v>
      </c>
      <c r="C43" s="66">
        <v>5296</v>
      </c>
      <c r="D43" s="48">
        <v>10842</v>
      </c>
      <c r="E43" s="251">
        <v>11301</v>
      </c>
      <c r="F43" s="104">
        <v>24848</v>
      </c>
      <c r="G43" s="45">
        <v>45440</v>
      </c>
      <c r="H43" s="295">
        <v>67569</v>
      </c>
      <c r="I43" s="54">
        <v>95540</v>
      </c>
      <c r="J43" s="206">
        <v>77821</v>
      </c>
      <c r="K43" s="41">
        <v>35487</v>
      </c>
      <c r="L43" s="34">
        <v>18534</v>
      </c>
      <c r="M43" s="48">
        <v>10683</v>
      </c>
      <c r="N43" s="170">
        <v>6132</v>
      </c>
    </row>
    <row r="44" spans="2:14" x14ac:dyDescent="0.25">
      <c r="B44" s="37">
        <v>1983</v>
      </c>
      <c r="C44" s="66">
        <v>5439</v>
      </c>
      <c r="D44" s="67">
        <v>7133</v>
      </c>
      <c r="E44" s="69">
        <v>12411</v>
      </c>
      <c r="F44" s="114">
        <v>38218</v>
      </c>
      <c r="G44" s="147">
        <v>43505</v>
      </c>
      <c r="H44" s="72">
        <v>53872</v>
      </c>
      <c r="I44" s="43">
        <v>101110</v>
      </c>
      <c r="J44" s="53">
        <v>67021</v>
      </c>
      <c r="K44" s="91">
        <v>65579</v>
      </c>
      <c r="L44" s="149">
        <v>39929</v>
      </c>
      <c r="M44" s="115">
        <v>33931</v>
      </c>
      <c r="N44" s="368">
        <v>16141</v>
      </c>
    </row>
    <row r="45" spans="2:14" x14ac:dyDescent="0.25">
      <c r="B45" s="37">
        <v>1982</v>
      </c>
      <c r="C45" s="84">
        <v>4739</v>
      </c>
      <c r="D45" s="100">
        <v>3483</v>
      </c>
      <c r="E45" s="48">
        <v>10364</v>
      </c>
      <c r="F45" s="48">
        <v>10741</v>
      </c>
      <c r="G45" s="35">
        <v>36164</v>
      </c>
      <c r="H45" s="242">
        <v>64783</v>
      </c>
      <c r="I45" s="111">
        <v>90277</v>
      </c>
      <c r="J45" s="337">
        <v>84026</v>
      </c>
      <c r="K45" s="61">
        <v>52921</v>
      </c>
      <c r="L45" s="162">
        <v>36068</v>
      </c>
      <c r="M45" s="131">
        <v>14201</v>
      </c>
      <c r="N45" s="50">
        <v>7593</v>
      </c>
    </row>
    <row r="46" spans="2:14" x14ac:dyDescent="0.25">
      <c r="B46" s="37">
        <v>1981</v>
      </c>
      <c r="C46" s="241">
        <v>4229</v>
      </c>
      <c r="D46" s="66">
        <v>5832</v>
      </c>
      <c r="E46" s="69">
        <v>12427</v>
      </c>
      <c r="F46" s="60">
        <v>32042</v>
      </c>
      <c r="G46" s="141">
        <v>41042</v>
      </c>
      <c r="H46" s="72">
        <v>53822</v>
      </c>
      <c r="I46" s="116">
        <v>104465</v>
      </c>
      <c r="J46" s="225">
        <v>101002</v>
      </c>
      <c r="K46" s="41">
        <v>35745</v>
      </c>
      <c r="L46" s="104">
        <v>24935</v>
      </c>
      <c r="M46" s="126">
        <v>10325</v>
      </c>
      <c r="N46" s="243">
        <v>3752</v>
      </c>
    </row>
    <row r="47" spans="2:14" x14ac:dyDescent="0.25">
      <c r="B47" s="37">
        <v>1980</v>
      </c>
      <c r="C47" s="221">
        <v>3087</v>
      </c>
      <c r="D47" s="100">
        <v>3412</v>
      </c>
      <c r="E47" s="75">
        <v>7793</v>
      </c>
      <c r="F47" s="166">
        <v>26071</v>
      </c>
      <c r="G47" s="149">
        <v>40099</v>
      </c>
      <c r="H47" s="81">
        <v>55992</v>
      </c>
      <c r="I47" s="403">
        <v>98332</v>
      </c>
      <c r="J47" s="121">
        <v>92541</v>
      </c>
      <c r="K47" s="45">
        <v>45767</v>
      </c>
      <c r="L47" s="129">
        <v>33264</v>
      </c>
      <c r="M47" s="135">
        <v>16572</v>
      </c>
      <c r="N47" s="170">
        <v>5879</v>
      </c>
    </row>
    <row r="48" spans="2:14" x14ac:dyDescent="0.25">
      <c r="B48" s="25">
        <v>1979</v>
      </c>
      <c r="C48" s="351">
        <v>5082</v>
      </c>
      <c r="D48" s="351">
        <v>4365</v>
      </c>
      <c r="E48" s="366">
        <v>14205</v>
      </c>
      <c r="F48" s="393">
        <v>31394</v>
      </c>
      <c r="G48" s="526">
        <v>33981</v>
      </c>
      <c r="H48" s="525">
        <v>53938</v>
      </c>
      <c r="I48" s="524">
        <v>82939</v>
      </c>
      <c r="J48" s="20">
        <v>81832</v>
      </c>
      <c r="K48" s="424">
        <v>44217</v>
      </c>
      <c r="L48" s="523">
        <v>25779</v>
      </c>
      <c r="M48" s="413">
        <v>13446</v>
      </c>
      <c r="N48" s="480">
        <v>5144</v>
      </c>
    </row>
    <row r="49" s="12" customFormat="1" ht="8.1" customHeight="1" x14ac:dyDescent="0.25"/>
  </sheetData>
  <mergeCells count="2">
    <mergeCell ref="B2:N2"/>
    <mergeCell ref="B4:N4"/>
  </mergeCells>
  <pageMargins left="0.25" right="0.25" top="0.5" bottom="0.827090157480315" header="0.5" footer="0.5"/>
  <pageSetup orientation="portrait" horizontalDpi="300" verticalDpi="300"/>
  <headerFooter alignWithMargins="0">
    <oddFooter>&amp;L&amp;"Arial,Regular"&amp;10&amp;F &amp;C&amp;"Arial,Regular"&amp;10Page &amp;P of &amp;N &amp;R&amp;"Arial,Regular"&amp;10 10/28/2021 6:54:04 PM</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26DCD-BDA7-4DDB-B10D-F7AA3B796E55}">
  <dimension ref="A1:K57"/>
  <sheetViews>
    <sheetView workbookViewId="0">
      <selection activeCell="A34" sqref="A34"/>
    </sheetView>
  </sheetViews>
  <sheetFormatPr defaultRowHeight="15" x14ac:dyDescent="0.25"/>
  <cols>
    <col min="1" max="1" width="34.5703125" bestFit="1" customWidth="1"/>
    <col min="2" max="2" width="24.7109375" bestFit="1" customWidth="1"/>
    <col min="3" max="3" width="25.28515625" bestFit="1" customWidth="1"/>
    <col min="4" max="4" width="16" bestFit="1" customWidth="1"/>
    <col min="5" max="5" width="23.42578125" bestFit="1" customWidth="1"/>
    <col min="6" max="6" width="15.85546875" bestFit="1" customWidth="1"/>
    <col min="7" max="7" width="25.85546875" bestFit="1" customWidth="1"/>
    <col min="8" max="8" width="24.42578125" bestFit="1" customWidth="1"/>
    <col min="9" max="9" width="16.5703125" bestFit="1" customWidth="1"/>
    <col min="10" max="11" width="22.140625" bestFit="1" customWidth="1"/>
    <col min="12" max="12" width="11.28515625" bestFit="1" customWidth="1"/>
    <col min="13" max="13" width="16.28515625" bestFit="1" customWidth="1"/>
    <col min="14" max="14" width="16" bestFit="1" customWidth="1"/>
    <col min="15" max="15" width="23.42578125" bestFit="1" customWidth="1"/>
    <col min="16" max="16" width="15.85546875" bestFit="1" customWidth="1"/>
    <col min="17" max="17" width="25.85546875" bestFit="1" customWidth="1"/>
    <col min="18" max="18" width="24.42578125" bestFit="1" customWidth="1"/>
    <col min="19" max="19" width="16.5703125" bestFit="1" customWidth="1"/>
    <col min="20" max="21" width="22.140625" bestFit="1" customWidth="1"/>
    <col min="22" max="22" width="29.85546875" bestFit="1" customWidth="1"/>
    <col min="23" max="23" width="26.85546875" bestFit="1" customWidth="1"/>
  </cols>
  <sheetData>
    <row r="1" spans="1:11" x14ac:dyDescent="0.25">
      <c r="A1" s="529" t="s">
        <v>65</v>
      </c>
      <c r="B1" t="s">
        <v>66</v>
      </c>
    </row>
    <row r="2" spans="1:11" x14ac:dyDescent="0.25">
      <c r="A2" s="530" t="s">
        <v>7</v>
      </c>
      <c r="B2" s="550">
        <v>5734790.6199999992</v>
      </c>
    </row>
    <row r="3" spans="1:11" x14ac:dyDescent="0.25">
      <c r="A3" s="532" t="s">
        <v>9</v>
      </c>
      <c r="B3" s="531">
        <v>41194</v>
      </c>
    </row>
    <row r="4" spans="1:11" x14ac:dyDescent="0.25">
      <c r="A4" s="532" t="s">
        <v>10</v>
      </c>
      <c r="B4" s="531">
        <v>285439</v>
      </c>
    </row>
    <row r="5" spans="1:11" x14ac:dyDescent="0.25">
      <c r="A5" s="532" t="s">
        <v>11</v>
      </c>
      <c r="B5" s="531">
        <v>368250</v>
      </c>
    </row>
    <row r="6" spans="1:11" x14ac:dyDescent="0.25">
      <c r="A6" s="532" t="s">
        <v>12</v>
      </c>
      <c r="B6" s="531">
        <v>1096823</v>
      </c>
    </row>
    <row r="7" spans="1:11" x14ac:dyDescent="0.25">
      <c r="A7" s="532" t="s">
        <v>13</v>
      </c>
      <c r="B7" s="550">
        <v>304945.86</v>
      </c>
    </row>
    <row r="8" spans="1:11" x14ac:dyDescent="0.25">
      <c r="A8" s="532" t="s">
        <v>14</v>
      </c>
      <c r="B8" s="531">
        <v>143597</v>
      </c>
    </row>
    <row r="9" spans="1:11" x14ac:dyDescent="0.25">
      <c r="A9" s="532" t="s">
        <v>15</v>
      </c>
      <c r="B9" s="531">
        <v>225937</v>
      </c>
    </row>
    <row r="10" spans="1:11" x14ac:dyDescent="0.25">
      <c r="A10" s="532" t="s">
        <v>16</v>
      </c>
      <c r="B10" s="550">
        <v>8174.76</v>
      </c>
    </row>
    <row r="11" spans="1:11" x14ac:dyDescent="0.25">
      <c r="A11" s="532" t="s">
        <v>17</v>
      </c>
      <c r="B11" s="531">
        <v>728566</v>
      </c>
    </row>
    <row r="12" spans="1:11" x14ac:dyDescent="0.25">
      <c r="A12" s="532" t="s">
        <v>18</v>
      </c>
      <c r="B12" s="531">
        <v>2531864</v>
      </c>
    </row>
    <row r="13" spans="1:11" x14ac:dyDescent="0.25">
      <c r="A13" s="530" t="s">
        <v>32</v>
      </c>
      <c r="B13" s="550">
        <v>5734790.6199999992</v>
      </c>
    </row>
    <row r="14" spans="1:11" x14ac:dyDescent="0.25">
      <c r="J14" s="533"/>
      <c r="K14" s="533"/>
    </row>
    <row r="15" spans="1:11" x14ac:dyDescent="0.25">
      <c r="A15" t="s">
        <v>4</v>
      </c>
      <c r="B15" t="s">
        <v>67</v>
      </c>
    </row>
    <row r="16" spans="1:11" x14ac:dyDescent="0.25">
      <c r="A16" s="532" t="s">
        <v>9</v>
      </c>
      <c r="B16" s="533">
        <f>B3/B13</f>
        <v>7.1831741958174591E-3</v>
      </c>
    </row>
    <row r="17" spans="1:2" x14ac:dyDescent="0.25">
      <c r="A17" s="532" t="s">
        <v>10</v>
      </c>
      <c r="B17" s="533">
        <f>B4/B13</f>
        <v>4.9773220839926677E-2</v>
      </c>
    </row>
    <row r="18" spans="1:2" x14ac:dyDescent="0.25">
      <c r="A18" s="532" t="s">
        <v>11</v>
      </c>
      <c r="B18" s="533">
        <f>B5/B13</f>
        <v>6.4213329553084897E-2</v>
      </c>
    </row>
    <row r="19" spans="1:2" x14ac:dyDescent="0.25">
      <c r="A19" s="532" t="s">
        <v>12</v>
      </c>
      <c r="B19" s="533">
        <f>B6/B13</f>
        <v>0.19125772372139371</v>
      </c>
    </row>
    <row r="20" spans="1:2" x14ac:dyDescent="0.25">
      <c r="A20" s="532" t="s">
        <v>13</v>
      </c>
      <c r="B20" s="533">
        <f>B7/B13</f>
        <v>5.3174715557444366E-2</v>
      </c>
    </row>
    <row r="21" spans="1:2" x14ac:dyDescent="0.25">
      <c r="A21" s="532" t="s">
        <v>14</v>
      </c>
      <c r="B21" s="533">
        <f>B8/B13</f>
        <v>2.5039623852910611E-2</v>
      </c>
    </row>
    <row r="22" spans="1:2" x14ac:dyDescent="0.25">
      <c r="A22" s="532" t="s">
        <v>15</v>
      </c>
      <c r="B22" s="533">
        <f>B8/B13</f>
        <v>2.5039623852910611E-2</v>
      </c>
    </row>
    <row r="23" spans="1:2" x14ac:dyDescent="0.25">
      <c r="A23" s="532" t="s">
        <v>16</v>
      </c>
      <c r="B23" s="533">
        <f>B10/B13</f>
        <v>1.425467910108286E-3</v>
      </c>
    </row>
    <row r="24" spans="1:2" x14ac:dyDescent="0.25">
      <c r="A24" s="532" t="s">
        <v>17</v>
      </c>
      <c r="B24" s="533">
        <f>B11/B13</f>
        <v>0.12704317354833089</v>
      </c>
    </row>
    <row r="25" spans="1:2" x14ac:dyDescent="0.25">
      <c r="A25" s="532" t="s">
        <v>18</v>
      </c>
      <c r="B25" s="533">
        <f>B12/B13</f>
        <v>0.44149196854200062</v>
      </c>
    </row>
    <row r="35" spans="1:2" x14ac:dyDescent="0.25">
      <c r="A35" s="529" t="s">
        <v>65</v>
      </c>
      <c r="B35" t="s">
        <v>66</v>
      </c>
    </row>
    <row r="36" spans="1:2" x14ac:dyDescent="0.25">
      <c r="A36" s="530" t="s">
        <v>20</v>
      </c>
      <c r="B36" s="550">
        <v>18590467.780000001</v>
      </c>
    </row>
    <row r="37" spans="1:2" x14ac:dyDescent="0.25">
      <c r="A37" s="532" t="s">
        <v>21</v>
      </c>
      <c r="B37" s="550">
        <v>11534868.74</v>
      </c>
    </row>
    <row r="38" spans="1:2" x14ac:dyDescent="0.25">
      <c r="A38" s="532" t="s">
        <v>22</v>
      </c>
      <c r="B38" s="550">
        <v>1629277</v>
      </c>
    </row>
    <row r="39" spans="1:2" x14ac:dyDescent="0.25">
      <c r="A39" s="532" t="s">
        <v>23</v>
      </c>
      <c r="B39" s="550">
        <v>88898</v>
      </c>
    </row>
    <row r="40" spans="1:2" x14ac:dyDescent="0.25">
      <c r="A40" s="532" t="s">
        <v>24</v>
      </c>
      <c r="B40" s="550">
        <v>55196</v>
      </c>
    </row>
    <row r="41" spans="1:2" x14ac:dyDescent="0.25">
      <c r="A41" s="532" t="s">
        <v>25</v>
      </c>
      <c r="B41" s="550">
        <v>282944</v>
      </c>
    </row>
    <row r="42" spans="1:2" x14ac:dyDescent="0.25">
      <c r="A42" s="532" t="s">
        <v>26</v>
      </c>
      <c r="B42" s="550">
        <v>4492330.04</v>
      </c>
    </row>
    <row r="43" spans="1:2" x14ac:dyDescent="0.25">
      <c r="A43" s="532" t="s">
        <v>27</v>
      </c>
      <c r="B43" s="550">
        <v>149971</v>
      </c>
    </row>
    <row r="44" spans="1:2" x14ac:dyDescent="0.25">
      <c r="A44" s="532" t="s">
        <v>28</v>
      </c>
      <c r="B44" s="550">
        <v>41026</v>
      </c>
    </row>
    <row r="45" spans="1:2" x14ac:dyDescent="0.25">
      <c r="A45" s="532" t="s">
        <v>29</v>
      </c>
      <c r="B45" s="550">
        <v>315957</v>
      </c>
    </row>
    <row r="46" spans="1:2" x14ac:dyDescent="0.25">
      <c r="A46" s="530" t="s">
        <v>32</v>
      </c>
      <c r="B46" s="550">
        <v>18590467.780000001</v>
      </c>
    </row>
    <row r="48" spans="1:2" x14ac:dyDescent="0.25">
      <c r="A48" t="s">
        <v>4</v>
      </c>
      <c r="B48" t="s">
        <v>68</v>
      </c>
    </row>
    <row r="49" spans="1:2" x14ac:dyDescent="0.25">
      <c r="A49" s="532" t="s">
        <v>21</v>
      </c>
      <c r="B49" s="533">
        <f>B37/B46</f>
        <v>0.62047221600359315</v>
      </c>
    </row>
    <row r="50" spans="1:2" x14ac:dyDescent="0.25">
      <c r="A50" s="532" t="s">
        <v>22</v>
      </c>
      <c r="B50" s="533">
        <f>B38/B46</f>
        <v>8.7640452046763934E-2</v>
      </c>
    </row>
    <row r="51" spans="1:2" x14ac:dyDescent="0.25">
      <c r="A51" s="532" t="s">
        <v>23</v>
      </c>
      <c r="B51" s="533">
        <f>B39/B46</f>
        <v>4.7819130240304257E-3</v>
      </c>
    </row>
    <row r="52" spans="1:2" x14ac:dyDescent="0.25">
      <c r="A52" s="532" t="s">
        <v>24</v>
      </c>
      <c r="B52" s="533">
        <f>B40/B46</f>
        <v>2.9690484743681903E-3</v>
      </c>
    </row>
    <row r="53" spans="1:2" x14ac:dyDescent="0.25">
      <c r="A53" s="532" t="s">
        <v>25</v>
      </c>
      <c r="B53" s="533">
        <f>B41/B46</f>
        <v>1.5219842951149237E-2</v>
      </c>
    </row>
    <row r="54" spans="1:2" x14ac:dyDescent="0.25">
      <c r="A54" s="532" t="s">
        <v>26</v>
      </c>
      <c r="B54" s="533">
        <f>B42/B46</f>
        <v>0.24164696085985199</v>
      </c>
    </row>
    <row r="55" spans="1:2" x14ac:dyDescent="0.25">
      <c r="A55" s="532" t="s">
        <v>27</v>
      </c>
      <c r="B55" s="533">
        <f>B43/B46</f>
        <v>8.0670912520739158E-3</v>
      </c>
    </row>
    <row r="56" spans="1:2" x14ac:dyDescent="0.25">
      <c r="A56" s="532" t="s">
        <v>28</v>
      </c>
      <c r="B56" s="533">
        <f>B44/B46</f>
        <v>2.2068298918296501E-3</v>
      </c>
    </row>
    <row r="57" spans="1:2" x14ac:dyDescent="0.25">
      <c r="A57" s="532" t="s">
        <v>29</v>
      </c>
      <c r="B57" s="533">
        <f>B45/B46</f>
        <v>1.6995645496339414E-2</v>
      </c>
    </row>
  </sheetData>
  <pageMargins left="0.7" right="0.7" top="0.75" bottom="0.75" header="0.3" footer="0.3"/>
  <drawing r:id="rId3"/>
  <tableParts count="2">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21"/>
  <sheetViews>
    <sheetView showGridLines="0" workbookViewId="0">
      <selection activeCell="B23" sqref="B23"/>
    </sheetView>
  </sheetViews>
  <sheetFormatPr defaultRowHeight="15" x14ac:dyDescent="0.25"/>
  <cols>
    <col min="1" max="1" width="1.42578125" customWidth="1"/>
    <col min="2" max="2" width="16.140625" customWidth="1"/>
    <col min="3" max="3" width="49.42578125" customWidth="1"/>
    <col min="4" max="4" width="13.7109375" customWidth="1"/>
    <col min="5" max="5" width="11" customWidth="1"/>
    <col min="6" max="6" width="0" hidden="1" customWidth="1"/>
    <col min="7" max="7" width="24.140625" customWidth="1"/>
    <col min="8" max="8" width="0.5703125" customWidth="1"/>
    <col min="9" max="9" width="255" customWidth="1"/>
  </cols>
  <sheetData>
    <row r="1" spans="2:8" ht="7.9" customHeight="1" x14ac:dyDescent="0.25"/>
    <row r="2" spans="2:8" ht="20.45" customHeight="1" x14ac:dyDescent="0.25">
      <c r="B2" s="555" t="s">
        <v>0</v>
      </c>
      <c r="C2" s="556"/>
      <c r="D2" s="556"/>
      <c r="E2" s="556"/>
      <c r="F2" s="556"/>
      <c r="G2" s="556"/>
      <c r="H2" s="556"/>
    </row>
    <row r="3" spans="2:8" ht="2.1" customHeight="1" x14ac:dyDescent="0.25"/>
    <row r="4" spans="2:8" ht="18" customHeight="1" x14ac:dyDescent="0.25">
      <c r="B4" s="557" t="s">
        <v>1</v>
      </c>
      <c r="C4" s="556"/>
      <c r="D4" s="556"/>
      <c r="E4" s="556"/>
      <c r="F4" s="556"/>
      <c r="G4" s="556"/>
    </row>
    <row r="5" spans="2:8" ht="2.85" customHeight="1" x14ac:dyDescent="0.25"/>
    <row r="6" spans="2:8" ht="12.75" customHeight="1" x14ac:dyDescent="0.25">
      <c r="B6" s="558" t="s">
        <v>2</v>
      </c>
      <c r="C6" s="556"/>
      <c r="D6" s="556"/>
      <c r="E6" s="556"/>
      <c r="F6" s="556"/>
      <c r="G6" s="556"/>
      <c r="H6" s="556"/>
    </row>
    <row r="7" spans="2:8" ht="5.0999999999999996" customHeight="1" x14ac:dyDescent="0.25"/>
    <row r="8" spans="2:8" ht="25.5" x14ac:dyDescent="0.25">
      <c r="B8" s="1" t="s">
        <v>3</v>
      </c>
      <c r="C8" s="2" t="s">
        <v>4</v>
      </c>
      <c r="D8" s="3" t="s">
        <v>5</v>
      </c>
      <c r="E8" s="4" t="s">
        <v>6</v>
      </c>
    </row>
    <row r="9" spans="2:8" x14ac:dyDescent="0.25">
      <c r="B9" s="559" t="s">
        <v>7</v>
      </c>
      <c r="C9" s="5" t="s">
        <v>8</v>
      </c>
      <c r="D9" s="551" t="s">
        <v>8</v>
      </c>
      <c r="E9" s="6" t="s">
        <v>8</v>
      </c>
    </row>
    <row r="10" spans="2:8" x14ac:dyDescent="0.25">
      <c r="B10" s="560"/>
      <c r="C10" s="5" t="s">
        <v>9</v>
      </c>
      <c r="D10" s="551">
        <v>41194</v>
      </c>
      <c r="E10" s="7">
        <v>-7.9874916238552598E-2</v>
      </c>
    </row>
    <row r="11" spans="2:8" x14ac:dyDescent="0.25">
      <c r="B11" s="560"/>
      <c r="C11" s="5" t="s">
        <v>10</v>
      </c>
      <c r="D11" s="551">
        <v>285439</v>
      </c>
      <c r="E11" s="7">
        <v>-1.2721493374654599E-2</v>
      </c>
    </row>
    <row r="12" spans="2:8" x14ac:dyDescent="0.25">
      <c r="B12" s="560"/>
      <c r="C12" s="5" t="s">
        <v>11</v>
      </c>
      <c r="D12" s="551">
        <v>368250</v>
      </c>
      <c r="E12" s="7">
        <v>1.8458083501117301E-2</v>
      </c>
    </row>
    <row r="13" spans="2:8" x14ac:dyDescent="0.25">
      <c r="B13" s="560"/>
      <c r="C13" s="5" t="s">
        <v>12</v>
      </c>
      <c r="D13" s="551">
        <v>1096823</v>
      </c>
      <c r="E13" s="7">
        <v>-1.6086928439945601E-2</v>
      </c>
    </row>
    <row r="14" spans="2:8" x14ac:dyDescent="0.25">
      <c r="B14" s="560"/>
      <c r="C14" s="5" t="s">
        <v>13</v>
      </c>
      <c r="D14" s="551">
        <v>304945.86</v>
      </c>
      <c r="E14" s="7">
        <v>-4.3635165273816501E-2</v>
      </c>
    </row>
    <row r="15" spans="2:8" x14ac:dyDescent="0.25">
      <c r="B15" s="560"/>
      <c r="C15" s="5" t="s">
        <v>14</v>
      </c>
      <c r="D15" s="551">
        <v>143597</v>
      </c>
      <c r="E15" s="7">
        <v>0.12686965392764701</v>
      </c>
    </row>
    <row r="16" spans="2:8" x14ac:dyDescent="0.25">
      <c r="B16" s="560"/>
      <c r="C16" s="5" t="s">
        <v>15</v>
      </c>
      <c r="D16" s="551">
        <v>225937</v>
      </c>
      <c r="E16" s="7">
        <v>2.0266517347109301E-2</v>
      </c>
    </row>
    <row r="17" spans="2:5" x14ac:dyDescent="0.25">
      <c r="B17" s="560"/>
      <c r="C17" s="5" t="s">
        <v>16</v>
      </c>
      <c r="D17" s="551">
        <v>8174.76</v>
      </c>
      <c r="E17" s="7">
        <v>0.19226079702239601</v>
      </c>
    </row>
    <row r="18" spans="2:5" x14ac:dyDescent="0.25">
      <c r="B18" s="560"/>
      <c r="C18" s="5" t="s">
        <v>17</v>
      </c>
      <c r="D18" s="551">
        <v>728566</v>
      </c>
      <c r="E18" s="7">
        <v>0.105750901518923</v>
      </c>
    </row>
    <row r="19" spans="2:5" x14ac:dyDescent="0.25">
      <c r="B19" s="560"/>
      <c r="C19" s="5" t="s">
        <v>18</v>
      </c>
      <c r="D19" s="551">
        <v>2531864</v>
      </c>
      <c r="E19" s="7">
        <v>5.1336373458725403E-2</v>
      </c>
    </row>
    <row r="20" spans="2:5" x14ac:dyDescent="0.25">
      <c r="B20" s="561"/>
      <c r="C20" s="8" t="s">
        <v>19</v>
      </c>
      <c r="D20" s="551">
        <v>5734790.6200000001</v>
      </c>
      <c r="E20" s="9">
        <v>3.2935315646820097E-2</v>
      </c>
    </row>
    <row r="21" spans="2:5" x14ac:dyDescent="0.25">
      <c r="B21" s="10" t="s">
        <v>31</v>
      </c>
      <c r="C21" s="11" t="s">
        <v>32</v>
      </c>
      <c r="D21" s="551">
        <v>5734790.6200000001</v>
      </c>
      <c r="E21" s="9">
        <v>3.2935315646820097E-2</v>
      </c>
    </row>
  </sheetData>
  <mergeCells count="4">
    <mergeCell ref="B2:H2"/>
    <mergeCell ref="B4:G4"/>
    <mergeCell ref="B6:H6"/>
    <mergeCell ref="B9:B20"/>
  </mergeCells>
  <conditionalFormatting sqref="D10:D19">
    <cfRule type="colorScale" priority="1">
      <colorScale>
        <cfvo type="min"/>
        <cfvo type="max"/>
        <color rgb="FFFCFCFF"/>
        <color rgb="FF63BE7B"/>
      </colorScale>
    </cfRule>
  </conditionalFormatting>
  <pageMargins left="0.5" right="0.5" top="0.5" bottom="1.09792007874016" header="0.5" footer="0.5"/>
  <pageSetup orientation="portrait" horizontalDpi="300" verticalDpi="300" r:id="rId1"/>
  <headerFooter alignWithMargins="0">
    <oddFooter>&amp;L&amp;"Arial,Regular"&amp;10 10/28/2021 5:19:08 PM 
&amp;"-,Regular"&amp;F 
&amp;"-,Regular"Page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2E6C0-3974-4BDB-8ACE-39C6C25436CD}">
  <dimension ref="B1:N49"/>
  <sheetViews>
    <sheetView showGridLines="0" topLeftCell="A3" workbookViewId="0"/>
  </sheetViews>
  <sheetFormatPr defaultRowHeight="15" x14ac:dyDescent="0.25"/>
  <cols>
    <col min="1" max="1" width="1.42578125" style="12" customWidth="1"/>
    <col min="2" max="2" width="7.5703125" style="12" customWidth="1"/>
    <col min="3" max="13" width="8.28515625" style="12" customWidth="1"/>
    <col min="14" max="14" width="8.140625" style="12" customWidth="1"/>
    <col min="15" max="15" width="0" style="12" hidden="1" customWidth="1"/>
    <col min="16" max="16" width="1.140625" style="12" customWidth="1"/>
    <col min="17" max="16384" width="9.140625" style="12"/>
  </cols>
  <sheetData>
    <row r="1" spans="2:14" ht="9.4" customHeight="1" x14ac:dyDescent="0.25"/>
    <row r="2" spans="2:14" ht="20.45" customHeight="1" x14ac:dyDescent="0.25">
      <c r="B2" s="562" t="s">
        <v>46</v>
      </c>
      <c r="C2" s="563"/>
      <c r="D2" s="563"/>
      <c r="E2" s="563"/>
      <c r="F2" s="563"/>
      <c r="G2" s="563"/>
      <c r="H2" s="563"/>
      <c r="I2" s="563"/>
      <c r="J2" s="563"/>
      <c r="K2" s="563"/>
      <c r="L2" s="563"/>
      <c r="M2" s="563"/>
      <c r="N2" s="563"/>
    </row>
    <row r="3" spans="2:14" ht="5.85" customHeight="1" x14ac:dyDescent="0.25"/>
    <row r="4" spans="2:14" ht="13.5" customHeight="1" x14ac:dyDescent="0.25">
      <c r="B4" s="564" t="s">
        <v>45</v>
      </c>
      <c r="C4" s="563"/>
      <c r="D4" s="563"/>
      <c r="E4" s="563"/>
      <c r="F4" s="563"/>
      <c r="G4" s="563"/>
      <c r="H4" s="563"/>
      <c r="I4" s="563"/>
      <c r="J4" s="563"/>
      <c r="K4" s="563"/>
      <c r="L4" s="563"/>
      <c r="M4" s="563"/>
      <c r="N4" s="563"/>
    </row>
    <row r="5" spans="2:14" ht="10.35" customHeight="1" x14ac:dyDescent="0.25"/>
    <row r="6" spans="2:14" x14ac:dyDescent="0.25">
      <c r="B6" s="174" t="s">
        <v>8</v>
      </c>
      <c r="C6" s="173" t="s">
        <v>44</v>
      </c>
      <c r="D6" s="173" t="s">
        <v>43</v>
      </c>
      <c r="E6" s="173" t="s">
        <v>42</v>
      </c>
      <c r="F6" s="173" t="s">
        <v>41</v>
      </c>
      <c r="G6" s="173" t="s">
        <v>40</v>
      </c>
      <c r="H6" s="173" t="s">
        <v>39</v>
      </c>
      <c r="I6" s="173" t="s">
        <v>38</v>
      </c>
      <c r="J6" s="173" t="s">
        <v>37</v>
      </c>
      <c r="K6" s="173" t="s">
        <v>36</v>
      </c>
      <c r="L6" s="173" t="s">
        <v>35</v>
      </c>
      <c r="M6" s="173" t="s">
        <v>34</v>
      </c>
      <c r="N6" s="172" t="s">
        <v>33</v>
      </c>
    </row>
    <row r="7" spans="2:14" x14ac:dyDescent="0.25">
      <c r="B7" s="37">
        <v>2020</v>
      </c>
      <c r="C7" s="66">
        <v>479</v>
      </c>
      <c r="D7" s="67">
        <v>629</v>
      </c>
      <c r="E7" s="67">
        <v>632</v>
      </c>
      <c r="F7" s="171">
        <v>0</v>
      </c>
      <c r="G7" s="66">
        <v>517</v>
      </c>
      <c r="H7" s="133">
        <v>1795</v>
      </c>
      <c r="I7" s="49">
        <v>2350</v>
      </c>
      <c r="J7" s="135">
        <v>1659</v>
      </c>
      <c r="K7" s="99">
        <v>1746</v>
      </c>
      <c r="L7" s="47">
        <v>1437</v>
      </c>
      <c r="M7" s="75">
        <v>690</v>
      </c>
      <c r="N7" s="170">
        <v>504</v>
      </c>
    </row>
    <row r="8" spans="2:14" x14ac:dyDescent="0.25">
      <c r="B8" s="37">
        <v>2019</v>
      </c>
      <c r="C8" s="157">
        <v>36</v>
      </c>
      <c r="D8" s="169">
        <v>441</v>
      </c>
      <c r="E8" s="65">
        <v>1526</v>
      </c>
      <c r="F8" s="133">
        <v>1779</v>
      </c>
      <c r="G8" s="138">
        <v>4172</v>
      </c>
      <c r="H8" s="140">
        <v>3251</v>
      </c>
      <c r="I8" s="82">
        <v>2844</v>
      </c>
      <c r="J8" s="88">
        <v>2117</v>
      </c>
      <c r="K8" s="49">
        <v>2379</v>
      </c>
      <c r="L8" s="131">
        <v>1434</v>
      </c>
      <c r="M8" s="57">
        <v>774</v>
      </c>
      <c r="N8" s="38">
        <v>921</v>
      </c>
    </row>
    <row r="9" spans="2:14" x14ac:dyDescent="0.25">
      <c r="B9" s="37">
        <v>2018</v>
      </c>
      <c r="C9" s="84">
        <v>403</v>
      </c>
      <c r="D9" s="84">
        <v>371</v>
      </c>
      <c r="E9" s="40">
        <v>1996</v>
      </c>
      <c r="F9" s="83">
        <v>1854</v>
      </c>
      <c r="G9" s="143">
        <v>5007</v>
      </c>
      <c r="H9" s="140">
        <v>3311</v>
      </c>
      <c r="I9" s="113">
        <v>3154</v>
      </c>
      <c r="J9" s="34">
        <v>1923</v>
      </c>
      <c r="K9" s="40">
        <v>2019</v>
      </c>
      <c r="L9" s="133">
        <v>1770</v>
      </c>
      <c r="M9" s="57">
        <v>800</v>
      </c>
      <c r="N9" s="38">
        <v>954</v>
      </c>
    </row>
    <row r="10" spans="2:14" x14ac:dyDescent="0.25">
      <c r="B10" s="37">
        <v>2017</v>
      </c>
      <c r="C10" s="100">
        <v>255</v>
      </c>
      <c r="D10" s="75">
        <v>744</v>
      </c>
      <c r="E10" s="88">
        <v>2113</v>
      </c>
      <c r="F10" s="88">
        <v>2123</v>
      </c>
      <c r="G10" s="161">
        <v>3601</v>
      </c>
      <c r="H10" s="161">
        <v>3587</v>
      </c>
      <c r="I10" s="114">
        <v>4013</v>
      </c>
      <c r="J10" s="82">
        <v>2870</v>
      </c>
      <c r="K10" s="99">
        <v>1747</v>
      </c>
      <c r="L10" s="104">
        <v>2572</v>
      </c>
      <c r="M10" s="27">
        <v>1144</v>
      </c>
      <c r="N10" s="168">
        <v>1628</v>
      </c>
    </row>
    <row r="11" spans="2:14" x14ac:dyDescent="0.25">
      <c r="B11" s="37">
        <v>2016</v>
      </c>
      <c r="C11" s="167">
        <v>650</v>
      </c>
      <c r="D11" s="126">
        <v>982</v>
      </c>
      <c r="E11" s="88">
        <v>2136</v>
      </c>
      <c r="F11" s="108">
        <v>3001</v>
      </c>
      <c r="G11" s="156">
        <v>3947</v>
      </c>
      <c r="H11" s="153">
        <v>4296</v>
      </c>
      <c r="I11" s="146">
        <v>4544</v>
      </c>
      <c r="J11" s="29">
        <v>2926</v>
      </c>
      <c r="K11" s="41">
        <v>3701</v>
      </c>
      <c r="L11" s="166">
        <v>2696</v>
      </c>
      <c r="M11" s="123">
        <v>1303</v>
      </c>
      <c r="N11" s="165">
        <v>1766</v>
      </c>
    </row>
    <row r="12" spans="2:14" x14ac:dyDescent="0.25">
      <c r="B12" s="37">
        <v>2015</v>
      </c>
      <c r="C12" s="84">
        <v>368</v>
      </c>
      <c r="D12" s="75">
        <v>681</v>
      </c>
      <c r="E12" s="70">
        <v>1577</v>
      </c>
      <c r="F12" s="124">
        <v>2806</v>
      </c>
      <c r="G12" s="137">
        <v>3104</v>
      </c>
      <c r="H12" s="71">
        <v>3461</v>
      </c>
      <c r="I12" s="156">
        <v>3899</v>
      </c>
      <c r="J12" s="49">
        <v>2334</v>
      </c>
      <c r="K12" s="137">
        <v>3125</v>
      </c>
      <c r="L12" s="52">
        <v>2190</v>
      </c>
      <c r="M12" s="51">
        <v>1205</v>
      </c>
      <c r="N12" s="158">
        <v>1469</v>
      </c>
    </row>
    <row r="13" spans="2:14" x14ac:dyDescent="0.25">
      <c r="B13" s="37">
        <v>2014</v>
      </c>
      <c r="C13" s="84">
        <v>417</v>
      </c>
      <c r="D13" s="66">
        <v>494</v>
      </c>
      <c r="E13" s="39">
        <v>1331</v>
      </c>
      <c r="F13" s="152">
        <v>2443</v>
      </c>
      <c r="G13" s="71">
        <v>3439</v>
      </c>
      <c r="H13" s="164">
        <v>3656</v>
      </c>
      <c r="I13" s="161">
        <v>3603</v>
      </c>
      <c r="J13" s="152">
        <v>2446</v>
      </c>
      <c r="K13" s="56">
        <v>2220</v>
      </c>
      <c r="L13" s="88">
        <v>2121</v>
      </c>
      <c r="M13" s="48">
        <v>1075</v>
      </c>
      <c r="N13" s="163">
        <v>1310</v>
      </c>
    </row>
    <row r="14" spans="2:14" x14ac:dyDescent="0.25">
      <c r="B14" s="37">
        <v>2013</v>
      </c>
      <c r="C14" s="67">
        <v>589</v>
      </c>
      <c r="D14" s="66">
        <v>531</v>
      </c>
      <c r="E14" s="27">
        <v>1129</v>
      </c>
      <c r="F14" s="151">
        <v>1951</v>
      </c>
      <c r="G14" s="162">
        <v>3757</v>
      </c>
      <c r="H14" s="140">
        <v>3281</v>
      </c>
      <c r="I14" s="129">
        <v>3520</v>
      </c>
      <c r="J14" s="46">
        <v>2891</v>
      </c>
      <c r="K14" s="74">
        <v>2736</v>
      </c>
      <c r="L14" s="75">
        <v>694</v>
      </c>
      <c r="M14" s="48">
        <v>1006</v>
      </c>
      <c r="N14" s="26">
        <v>1239</v>
      </c>
    </row>
    <row r="15" spans="2:14" x14ac:dyDescent="0.25">
      <c r="B15" s="37">
        <v>2012</v>
      </c>
      <c r="C15" s="67">
        <v>562</v>
      </c>
      <c r="D15" s="84">
        <v>423</v>
      </c>
      <c r="E15" s="39">
        <v>1372</v>
      </c>
      <c r="F15" s="60">
        <v>3335</v>
      </c>
      <c r="G15" s="160">
        <v>3991</v>
      </c>
      <c r="H15" s="156">
        <v>3923</v>
      </c>
      <c r="I15" s="129">
        <v>3491</v>
      </c>
      <c r="J15" s="109">
        <v>2398</v>
      </c>
      <c r="K15" s="88">
        <v>2103</v>
      </c>
      <c r="L15" s="40">
        <v>2034</v>
      </c>
      <c r="M15" s="48">
        <v>1074</v>
      </c>
      <c r="N15" s="119">
        <v>1109</v>
      </c>
    </row>
    <row r="16" spans="2:14" x14ac:dyDescent="0.25">
      <c r="B16" s="37">
        <v>2011</v>
      </c>
      <c r="C16" s="75">
        <v>701</v>
      </c>
      <c r="D16" s="66">
        <v>468</v>
      </c>
      <c r="E16" s="70">
        <v>1607</v>
      </c>
      <c r="F16" s="36">
        <v>3072</v>
      </c>
      <c r="G16" s="161">
        <v>3589</v>
      </c>
      <c r="H16" s="156">
        <v>3930</v>
      </c>
      <c r="I16" s="153">
        <v>4239</v>
      </c>
      <c r="J16" s="49">
        <v>2356</v>
      </c>
      <c r="K16" s="129">
        <v>3496</v>
      </c>
      <c r="L16" s="34">
        <v>1917</v>
      </c>
      <c r="M16" s="75">
        <v>749</v>
      </c>
      <c r="N16" s="50">
        <v>718</v>
      </c>
    </row>
    <row r="17" spans="2:14" x14ac:dyDescent="0.25">
      <c r="B17" s="37">
        <v>2010</v>
      </c>
      <c r="C17" s="84">
        <v>393</v>
      </c>
      <c r="D17" s="84">
        <v>341</v>
      </c>
      <c r="E17" s="69">
        <v>1295</v>
      </c>
      <c r="F17" s="82">
        <v>2845</v>
      </c>
      <c r="G17" s="161">
        <v>3591</v>
      </c>
      <c r="H17" s="85">
        <v>5100</v>
      </c>
      <c r="I17" s="127">
        <v>4735</v>
      </c>
      <c r="J17" s="108">
        <v>3001</v>
      </c>
      <c r="K17" s="108">
        <v>3021</v>
      </c>
      <c r="L17" s="104">
        <v>2566</v>
      </c>
      <c r="M17" s="57">
        <v>801</v>
      </c>
      <c r="N17" s="154">
        <v>1431</v>
      </c>
    </row>
    <row r="18" spans="2:14" x14ac:dyDescent="0.25">
      <c r="B18" s="37">
        <v>2009</v>
      </c>
      <c r="C18" s="66">
        <v>472</v>
      </c>
      <c r="D18" s="66">
        <v>526</v>
      </c>
      <c r="E18" s="69">
        <v>1266</v>
      </c>
      <c r="F18" s="109">
        <v>2403</v>
      </c>
      <c r="G18" s="160">
        <v>4004</v>
      </c>
      <c r="H18" s="96">
        <v>4399</v>
      </c>
      <c r="I18" s="159">
        <v>4974</v>
      </c>
      <c r="J18" s="140">
        <v>3261</v>
      </c>
      <c r="K18" s="108">
        <v>2988</v>
      </c>
      <c r="L18" s="133">
        <v>1792</v>
      </c>
      <c r="M18" s="58">
        <v>973</v>
      </c>
      <c r="N18" s="77">
        <v>1073</v>
      </c>
    </row>
    <row r="19" spans="2:14" x14ac:dyDescent="0.25">
      <c r="B19" s="37">
        <v>2008</v>
      </c>
      <c r="C19" s="84">
        <v>333</v>
      </c>
      <c r="D19" s="84">
        <v>375</v>
      </c>
      <c r="E19" s="27">
        <v>1134</v>
      </c>
      <c r="F19" s="137">
        <v>3125</v>
      </c>
      <c r="G19" s="156">
        <v>3948</v>
      </c>
      <c r="H19" s="118">
        <v>3397</v>
      </c>
      <c r="I19" s="41">
        <v>3723</v>
      </c>
      <c r="J19" s="109">
        <v>2416</v>
      </c>
      <c r="K19" s="40">
        <v>2026</v>
      </c>
      <c r="L19" s="56">
        <v>2255</v>
      </c>
      <c r="M19" s="57">
        <v>811</v>
      </c>
      <c r="N19" s="158">
        <v>1458</v>
      </c>
    </row>
    <row r="20" spans="2:14" x14ac:dyDescent="0.25">
      <c r="B20" s="37">
        <v>2007</v>
      </c>
      <c r="C20" s="157">
        <v>52</v>
      </c>
      <c r="D20" s="100">
        <v>275</v>
      </c>
      <c r="E20" s="123">
        <v>1323</v>
      </c>
      <c r="F20" s="124">
        <v>2764</v>
      </c>
      <c r="G20" s="145">
        <v>3229</v>
      </c>
      <c r="H20" s="115">
        <v>3546</v>
      </c>
      <c r="I20" s="96">
        <v>4363</v>
      </c>
      <c r="J20" s="109">
        <v>2411</v>
      </c>
      <c r="K20" s="88">
        <v>2130</v>
      </c>
      <c r="L20" s="151">
        <v>1982</v>
      </c>
      <c r="M20" s="57">
        <v>846</v>
      </c>
      <c r="N20" s="77">
        <v>1031</v>
      </c>
    </row>
    <row r="21" spans="2:14" x14ac:dyDescent="0.25">
      <c r="B21" s="37">
        <v>2006</v>
      </c>
      <c r="C21" s="66">
        <v>490</v>
      </c>
      <c r="D21" s="67">
        <v>572</v>
      </c>
      <c r="E21" s="131">
        <v>1410</v>
      </c>
      <c r="F21" s="36">
        <v>3080</v>
      </c>
      <c r="G21" s="156">
        <v>3909</v>
      </c>
      <c r="H21" s="41">
        <v>3693</v>
      </c>
      <c r="I21" s="138">
        <v>4123</v>
      </c>
      <c r="J21" s="152">
        <v>2446</v>
      </c>
      <c r="K21" s="152">
        <v>2477</v>
      </c>
      <c r="L21" s="88">
        <v>2116</v>
      </c>
      <c r="M21" s="27">
        <v>1142</v>
      </c>
      <c r="N21" s="77">
        <v>1025</v>
      </c>
    </row>
    <row r="22" spans="2:14" x14ac:dyDescent="0.25">
      <c r="B22" s="37">
        <v>2005</v>
      </c>
      <c r="C22" s="84">
        <v>374</v>
      </c>
      <c r="D22" s="75">
        <v>685</v>
      </c>
      <c r="E22" s="39">
        <v>1336</v>
      </c>
      <c r="F22" s="46">
        <v>2877</v>
      </c>
      <c r="G22" s="138">
        <v>4170</v>
      </c>
      <c r="H22" s="155">
        <v>4420</v>
      </c>
      <c r="I22" s="85">
        <v>5102</v>
      </c>
      <c r="J22" s="124">
        <v>2788</v>
      </c>
      <c r="K22" s="28">
        <v>2089</v>
      </c>
      <c r="L22" s="70">
        <v>1583</v>
      </c>
      <c r="M22" s="58">
        <v>908</v>
      </c>
      <c r="N22" s="154">
        <v>1428</v>
      </c>
    </row>
    <row r="23" spans="2:14" x14ac:dyDescent="0.25">
      <c r="B23" s="37">
        <v>2004</v>
      </c>
      <c r="C23" s="67">
        <v>579</v>
      </c>
      <c r="D23" s="67">
        <v>555</v>
      </c>
      <c r="E23" s="40">
        <v>2034</v>
      </c>
      <c r="F23" s="124">
        <v>2770</v>
      </c>
      <c r="G23" s="85">
        <v>5116</v>
      </c>
      <c r="H23" s="153">
        <v>4307</v>
      </c>
      <c r="I23" s="61">
        <v>5567</v>
      </c>
      <c r="J23" s="60">
        <v>3337</v>
      </c>
      <c r="K23" s="152">
        <v>2480</v>
      </c>
      <c r="L23" s="151">
        <v>1953</v>
      </c>
      <c r="M23" s="75">
        <v>737</v>
      </c>
      <c r="N23" s="150">
        <v>1529</v>
      </c>
    </row>
    <row r="24" spans="2:14" x14ac:dyDescent="0.25">
      <c r="B24" s="37">
        <v>2003</v>
      </c>
      <c r="C24" s="66">
        <v>477</v>
      </c>
      <c r="D24" s="66">
        <v>468</v>
      </c>
      <c r="E24" s="135">
        <v>1700</v>
      </c>
      <c r="F24" s="118">
        <v>3367</v>
      </c>
      <c r="G24" s="96">
        <v>4396</v>
      </c>
      <c r="H24" s="127">
        <v>4746</v>
      </c>
      <c r="I24" s="143">
        <v>4991</v>
      </c>
      <c r="J24" s="149">
        <v>4199</v>
      </c>
      <c r="K24" s="88">
        <v>2161</v>
      </c>
      <c r="L24" s="49">
        <v>2333</v>
      </c>
      <c r="M24" s="48">
        <v>1075</v>
      </c>
      <c r="N24" s="148">
        <v>1334</v>
      </c>
    </row>
    <row r="25" spans="2:14" x14ac:dyDescent="0.25">
      <c r="B25" s="37">
        <v>2002</v>
      </c>
      <c r="C25" s="66">
        <v>446</v>
      </c>
      <c r="D25" s="66">
        <v>467</v>
      </c>
      <c r="E25" s="39">
        <v>1348</v>
      </c>
      <c r="F25" s="113">
        <v>3201</v>
      </c>
      <c r="G25" s="147">
        <v>4618</v>
      </c>
      <c r="H25" s="146">
        <v>4531</v>
      </c>
      <c r="I25" s="78">
        <v>5842</v>
      </c>
      <c r="J25" s="145">
        <v>3246</v>
      </c>
      <c r="K25" s="88">
        <v>2150</v>
      </c>
      <c r="L25" s="83">
        <v>1860</v>
      </c>
      <c r="M25" s="144">
        <v>874</v>
      </c>
      <c r="N25" s="26">
        <v>1247</v>
      </c>
    </row>
    <row r="26" spans="2:14" x14ac:dyDescent="0.25">
      <c r="B26" s="37">
        <v>2001</v>
      </c>
      <c r="C26" s="100">
        <v>286</v>
      </c>
      <c r="D26" s="66">
        <v>447</v>
      </c>
      <c r="E26" s="47">
        <v>1493</v>
      </c>
      <c r="F26" s="108">
        <v>3005</v>
      </c>
      <c r="G26" s="143">
        <v>5060</v>
      </c>
      <c r="H26" s="134">
        <v>4897</v>
      </c>
      <c r="I26" s="85">
        <v>5142</v>
      </c>
      <c r="J26" s="138">
        <v>4191</v>
      </c>
      <c r="K26" s="142">
        <v>2606</v>
      </c>
      <c r="L26" s="135">
        <v>1732</v>
      </c>
      <c r="M26" s="27">
        <v>1190</v>
      </c>
      <c r="N26" s="38">
        <v>938</v>
      </c>
    </row>
    <row r="27" spans="2:14" x14ac:dyDescent="0.25">
      <c r="B27" s="37">
        <v>2000</v>
      </c>
      <c r="C27" s="89">
        <v>760</v>
      </c>
      <c r="D27" s="75">
        <v>706</v>
      </c>
      <c r="E27" s="70">
        <v>1557</v>
      </c>
      <c r="F27" s="113">
        <v>3176</v>
      </c>
      <c r="G27" s="125">
        <v>4094</v>
      </c>
      <c r="H27" s="141">
        <v>4314</v>
      </c>
      <c r="I27" s="98">
        <v>6143</v>
      </c>
      <c r="J27" s="140">
        <v>3291</v>
      </c>
      <c r="K27" s="109">
        <v>2408</v>
      </c>
      <c r="L27" s="135">
        <v>1660</v>
      </c>
      <c r="M27" s="70">
        <v>1591</v>
      </c>
      <c r="N27" s="139">
        <v>761</v>
      </c>
    </row>
    <row r="28" spans="2:14" x14ac:dyDescent="0.25">
      <c r="B28" s="37">
        <v>1999</v>
      </c>
      <c r="C28" s="67">
        <v>597</v>
      </c>
      <c r="D28" s="48">
        <v>1027</v>
      </c>
      <c r="E28" s="133">
        <v>1788</v>
      </c>
      <c r="F28" s="36">
        <v>3081</v>
      </c>
      <c r="G28" s="138">
        <v>4190</v>
      </c>
      <c r="H28" s="93">
        <v>5296</v>
      </c>
      <c r="I28" s="79">
        <v>6636</v>
      </c>
      <c r="J28" s="127">
        <v>4741</v>
      </c>
      <c r="K28" s="137">
        <v>3123</v>
      </c>
      <c r="L28" s="46">
        <v>2923</v>
      </c>
      <c r="M28" s="135">
        <v>1706</v>
      </c>
      <c r="N28" s="136">
        <v>1706</v>
      </c>
    </row>
    <row r="29" spans="2:14" x14ac:dyDescent="0.25">
      <c r="B29" s="37">
        <v>1998</v>
      </c>
      <c r="C29" s="67">
        <v>647</v>
      </c>
      <c r="D29" s="58">
        <v>932</v>
      </c>
      <c r="E29" s="135">
        <v>1719</v>
      </c>
      <c r="F29" s="45">
        <v>4842</v>
      </c>
      <c r="G29" s="87">
        <v>6099</v>
      </c>
      <c r="H29" s="134">
        <v>4908</v>
      </c>
      <c r="I29" s="55">
        <v>7406</v>
      </c>
      <c r="J29" s="61">
        <v>5570</v>
      </c>
      <c r="K29" s="46">
        <v>2902</v>
      </c>
      <c r="L29" s="109">
        <v>2420</v>
      </c>
      <c r="M29" s="133">
        <v>1796</v>
      </c>
      <c r="N29" s="132">
        <v>1865</v>
      </c>
    </row>
    <row r="30" spans="2:14" x14ac:dyDescent="0.25">
      <c r="B30" s="37">
        <v>1997</v>
      </c>
      <c r="C30" s="84">
        <v>367</v>
      </c>
      <c r="D30" s="75">
        <v>690</v>
      </c>
      <c r="E30" s="56">
        <v>2210</v>
      </c>
      <c r="F30" s="46">
        <v>2874</v>
      </c>
      <c r="G30" s="107">
        <v>5429</v>
      </c>
      <c r="H30" s="63">
        <v>5313</v>
      </c>
      <c r="I30" s="80">
        <v>7299</v>
      </c>
      <c r="J30" s="81">
        <v>5896</v>
      </c>
      <c r="K30" s="36">
        <v>3057</v>
      </c>
      <c r="L30" s="108">
        <v>3008</v>
      </c>
      <c r="M30" s="131">
        <v>1415</v>
      </c>
      <c r="N30" s="130">
        <v>1213</v>
      </c>
    </row>
    <row r="31" spans="2:14" x14ac:dyDescent="0.25">
      <c r="B31" s="37">
        <v>1996</v>
      </c>
      <c r="C31" s="84">
        <v>429</v>
      </c>
      <c r="D31" s="89">
        <v>768</v>
      </c>
      <c r="E31" s="34">
        <v>1947</v>
      </c>
      <c r="F31" s="129">
        <v>3488</v>
      </c>
      <c r="G31" s="45">
        <v>4844</v>
      </c>
      <c r="H31" s="63">
        <v>5316</v>
      </c>
      <c r="I31" s="128">
        <v>7697</v>
      </c>
      <c r="J31" s="78">
        <v>5820</v>
      </c>
      <c r="K31" s="118">
        <v>3380</v>
      </c>
      <c r="L31" s="65">
        <v>1538</v>
      </c>
      <c r="M31" s="27">
        <v>1119</v>
      </c>
      <c r="N31" s="26">
        <v>1294</v>
      </c>
    </row>
    <row r="32" spans="2:14" x14ac:dyDescent="0.25">
      <c r="B32" s="37">
        <v>1995</v>
      </c>
      <c r="C32" s="67">
        <v>632</v>
      </c>
      <c r="D32" s="57">
        <v>805</v>
      </c>
      <c r="E32" s="56">
        <v>2230</v>
      </c>
      <c r="F32" s="71">
        <v>3453</v>
      </c>
      <c r="G32" s="127">
        <v>4729</v>
      </c>
      <c r="H32" s="61">
        <v>5627</v>
      </c>
      <c r="I32" s="92">
        <v>8044</v>
      </c>
      <c r="J32" s="85">
        <v>5096</v>
      </c>
      <c r="K32" s="41">
        <v>3719</v>
      </c>
      <c r="L32" s="95">
        <v>2296</v>
      </c>
      <c r="M32" s="126">
        <v>986</v>
      </c>
      <c r="N32" s="50">
        <v>721</v>
      </c>
    </row>
    <row r="33" spans="2:14" x14ac:dyDescent="0.25">
      <c r="B33" s="37">
        <v>1994</v>
      </c>
      <c r="C33" s="57">
        <v>775</v>
      </c>
      <c r="D33" s="48">
        <v>1053</v>
      </c>
      <c r="E33" s="46">
        <v>2897</v>
      </c>
      <c r="F33" s="118">
        <v>3385</v>
      </c>
      <c r="G33" s="63">
        <v>5393</v>
      </c>
      <c r="H33" s="81">
        <v>5921</v>
      </c>
      <c r="I33" s="62">
        <v>9580</v>
      </c>
      <c r="J33" s="42">
        <v>6247</v>
      </c>
      <c r="K33" s="125">
        <v>4104</v>
      </c>
      <c r="L33" s="124">
        <v>2785</v>
      </c>
      <c r="M33" s="123">
        <v>1305</v>
      </c>
      <c r="N33" s="26">
        <v>1272</v>
      </c>
    </row>
    <row r="34" spans="2:14" x14ac:dyDescent="0.25">
      <c r="B34" s="37">
        <v>1993</v>
      </c>
      <c r="C34" s="67">
        <v>557</v>
      </c>
      <c r="D34" s="75">
        <v>686</v>
      </c>
      <c r="E34" s="95">
        <v>2274</v>
      </c>
      <c r="F34" s="35">
        <v>3798</v>
      </c>
      <c r="G34" s="61">
        <v>5536</v>
      </c>
      <c r="H34" s="122">
        <v>6327</v>
      </c>
      <c r="I34" s="121">
        <v>9868</v>
      </c>
      <c r="J34" s="120">
        <v>7166</v>
      </c>
      <c r="K34" s="105">
        <v>4444</v>
      </c>
      <c r="L34" s="40">
        <v>2015</v>
      </c>
      <c r="M34" s="27">
        <v>1122</v>
      </c>
      <c r="N34" s="119">
        <v>1142</v>
      </c>
    </row>
    <row r="35" spans="2:14" x14ac:dyDescent="0.25">
      <c r="B35" s="37">
        <v>1992</v>
      </c>
      <c r="C35" s="75">
        <v>730</v>
      </c>
      <c r="D35" s="51">
        <v>1201</v>
      </c>
      <c r="E35" s="56">
        <v>2231</v>
      </c>
      <c r="F35" s="118">
        <v>3417</v>
      </c>
      <c r="G35" s="117">
        <v>5305</v>
      </c>
      <c r="H35" s="53">
        <v>7140</v>
      </c>
      <c r="I35" s="116">
        <v>11200</v>
      </c>
      <c r="J35" s="112">
        <v>7871</v>
      </c>
      <c r="K35" s="115">
        <v>3571</v>
      </c>
      <c r="L35" s="114">
        <v>4029</v>
      </c>
      <c r="M35" s="57">
        <v>847</v>
      </c>
      <c r="N35" s="77">
        <v>1067</v>
      </c>
    </row>
    <row r="36" spans="2:14" x14ac:dyDescent="0.25">
      <c r="B36" s="37">
        <v>1991</v>
      </c>
      <c r="C36" s="66">
        <v>540</v>
      </c>
      <c r="D36" s="58">
        <v>886</v>
      </c>
      <c r="E36" s="52">
        <v>2209</v>
      </c>
      <c r="F36" s="113">
        <v>3175</v>
      </c>
      <c r="G36" s="63">
        <v>5337</v>
      </c>
      <c r="H36" s="112">
        <v>7886</v>
      </c>
      <c r="I36" s="111">
        <v>9666</v>
      </c>
      <c r="J36" s="110">
        <v>8742</v>
      </c>
      <c r="K36" s="96">
        <v>4370</v>
      </c>
      <c r="L36" s="109">
        <v>2415</v>
      </c>
      <c r="M36" s="75">
        <v>700</v>
      </c>
      <c r="N36" s="26">
        <v>1244</v>
      </c>
    </row>
    <row r="37" spans="2:14" x14ac:dyDescent="0.25">
      <c r="B37" s="37">
        <v>1990</v>
      </c>
      <c r="C37" s="66">
        <v>455</v>
      </c>
      <c r="D37" s="57">
        <v>778</v>
      </c>
      <c r="E37" s="40">
        <v>2003</v>
      </c>
      <c r="F37" s="108">
        <v>3014</v>
      </c>
      <c r="G37" s="81">
        <v>5870</v>
      </c>
      <c r="H37" s="107">
        <v>5505</v>
      </c>
      <c r="I37" s="106">
        <v>9755</v>
      </c>
      <c r="J37" s="80">
        <v>7311</v>
      </c>
      <c r="K37" s="105">
        <v>4524</v>
      </c>
      <c r="L37" s="34">
        <v>1900</v>
      </c>
      <c r="M37" s="39">
        <v>1345</v>
      </c>
      <c r="N37" s="50">
        <v>749</v>
      </c>
    </row>
    <row r="38" spans="2:14" x14ac:dyDescent="0.25">
      <c r="B38" s="37">
        <v>1989</v>
      </c>
      <c r="C38" s="57">
        <v>786</v>
      </c>
      <c r="D38" s="66">
        <v>537</v>
      </c>
      <c r="E38" s="104">
        <v>2551</v>
      </c>
      <c r="F38" s="46">
        <v>2915</v>
      </c>
      <c r="G38" s="103">
        <v>5082</v>
      </c>
      <c r="H38" s="94">
        <v>6730</v>
      </c>
      <c r="I38" s="102">
        <v>9064</v>
      </c>
      <c r="J38" s="101">
        <v>7475</v>
      </c>
      <c r="K38" s="61">
        <v>5529</v>
      </c>
      <c r="L38" s="95">
        <v>2290</v>
      </c>
      <c r="M38" s="70">
        <v>1553</v>
      </c>
      <c r="N38" s="77">
        <v>1000</v>
      </c>
    </row>
    <row r="39" spans="2:14" x14ac:dyDescent="0.25">
      <c r="B39" s="37">
        <v>1988</v>
      </c>
      <c r="C39" s="100">
        <v>280</v>
      </c>
      <c r="D39" s="75">
        <v>671</v>
      </c>
      <c r="E39" s="99">
        <v>1757</v>
      </c>
      <c r="F39" s="49">
        <v>2369</v>
      </c>
      <c r="G39" s="85">
        <v>5132</v>
      </c>
      <c r="H39" s="98">
        <v>6170</v>
      </c>
      <c r="I39" s="97">
        <v>9057</v>
      </c>
      <c r="J39" s="80">
        <v>7333</v>
      </c>
      <c r="K39" s="96">
        <v>4376</v>
      </c>
      <c r="L39" s="49">
        <v>2347</v>
      </c>
      <c r="M39" s="48">
        <v>1057</v>
      </c>
      <c r="N39" s="26">
        <v>1283</v>
      </c>
    </row>
    <row r="40" spans="2:14" x14ac:dyDescent="0.25">
      <c r="B40" s="37">
        <v>1987</v>
      </c>
      <c r="C40" s="57">
        <v>832</v>
      </c>
      <c r="D40" s="57">
        <v>793</v>
      </c>
      <c r="E40" s="47">
        <v>1484</v>
      </c>
      <c r="F40" s="95">
        <v>2311</v>
      </c>
      <c r="G40" s="94">
        <v>6731</v>
      </c>
      <c r="H40" s="93">
        <v>5283</v>
      </c>
      <c r="I40" s="92">
        <v>8060</v>
      </c>
      <c r="J40" s="91">
        <v>7013</v>
      </c>
      <c r="K40" s="90">
        <v>4651</v>
      </c>
      <c r="L40" s="52">
        <v>2179</v>
      </c>
      <c r="M40" s="58">
        <v>937</v>
      </c>
      <c r="N40" s="38">
        <v>920</v>
      </c>
    </row>
    <row r="41" spans="2:14" x14ac:dyDescent="0.25">
      <c r="B41" s="37">
        <v>1986</v>
      </c>
      <c r="C41" s="58">
        <v>950</v>
      </c>
      <c r="D41" s="89">
        <v>766</v>
      </c>
      <c r="E41" s="88">
        <v>2162</v>
      </c>
      <c r="F41" s="35">
        <v>3796</v>
      </c>
      <c r="G41" s="33">
        <v>6058</v>
      </c>
      <c r="H41" s="87">
        <v>6083</v>
      </c>
      <c r="I41" s="86">
        <v>8181</v>
      </c>
      <c r="J41" s="53">
        <v>7091</v>
      </c>
      <c r="K41" s="85">
        <v>5096</v>
      </c>
      <c r="L41" s="52">
        <v>2195</v>
      </c>
      <c r="M41" s="39">
        <v>1338</v>
      </c>
      <c r="N41" s="77">
        <v>1054</v>
      </c>
    </row>
    <row r="42" spans="2:14" x14ac:dyDescent="0.25">
      <c r="B42" s="37">
        <v>1985</v>
      </c>
      <c r="C42" s="84">
        <v>391</v>
      </c>
      <c r="D42" s="75">
        <v>697</v>
      </c>
      <c r="E42" s="83">
        <v>1853</v>
      </c>
      <c r="F42" s="82">
        <v>2846</v>
      </c>
      <c r="G42" s="81">
        <v>5934</v>
      </c>
      <c r="H42" s="63">
        <v>5396</v>
      </c>
      <c r="I42" s="80">
        <v>7322</v>
      </c>
      <c r="J42" s="79">
        <v>6691</v>
      </c>
      <c r="K42" s="78">
        <v>5818</v>
      </c>
      <c r="L42" s="41">
        <v>3714</v>
      </c>
      <c r="M42" s="27">
        <v>1132</v>
      </c>
      <c r="N42" s="77">
        <v>1081</v>
      </c>
    </row>
    <row r="43" spans="2:14" x14ac:dyDescent="0.25">
      <c r="B43" s="37">
        <v>1984</v>
      </c>
      <c r="C43" s="76">
        <v>545</v>
      </c>
      <c r="D43" s="75">
        <v>669</v>
      </c>
      <c r="E43" s="47">
        <v>1497</v>
      </c>
      <c r="F43" s="74">
        <v>2751</v>
      </c>
      <c r="G43" s="72">
        <v>5705</v>
      </c>
      <c r="H43" s="72">
        <v>5736</v>
      </c>
      <c r="I43" s="73">
        <v>8677</v>
      </c>
      <c r="J43" s="72">
        <v>5734</v>
      </c>
      <c r="K43" s="71">
        <v>3427</v>
      </c>
      <c r="L43" s="70">
        <v>1549</v>
      </c>
      <c r="M43" s="69">
        <v>1245</v>
      </c>
      <c r="N43" s="68">
        <v>795</v>
      </c>
    </row>
    <row r="44" spans="2:14" x14ac:dyDescent="0.25">
      <c r="B44" s="37">
        <v>1983</v>
      </c>
      <c r="C44" s="67">
        <v>563</v>
      </c>
      <c r="D44" s="66">
        <v>484</v>
      </c>
      <c r="E44" s="65">
        <v>1527</v>
      </c>
      <c r="F44" s="49">
        <v>2361</v>
      </c>
      <c r="G44" s="64">
        <v>7541</v>
      </c>
      <c r="H44" s="63">
        <v>5368</v>
      </c>
      <c r="I44" s="62">
        <v>9572</v>
      </c>
      <c r="J44" s="61">
        <v>5602</v>
      </c>
      <c r="K44" s="60">
        <v>3347</v>
      </c>
      <c r="L44" s="56">
        <v>2260</v>
      </c>
      <c r="M44" s="27">
        <v>1153</v>
      </c>
      <c r="N44" s="59">
        <v>395</v>
      </c>
    </row>
    <row r="45" spans="2:14" x14ac:dyDescent="0.25">
      <c r="B45" s="37">
        <v>1982</v>
      </c>
      <c r="C45" s="58">
        <v>950</v>
      </c>
      <c r="D45" s="57">
        <v>855</v>
      </c>
      <c r="E45" s="39">
        <v>1381</v>
      </c>
      <c r="F45" s="56">
        <v>2210</v>
      </c>
      <c r="G45" s="55">
        <v>7421</v>
      </c>
      <c r="H45" s="42">
        <v>6278</v>
      </c>
      <c r="I45" s="54">
        <v>10241</v>
      </c>
      <c r="J45" s="53">
        <v>7128</v>
      </c>
      <c r="K45" s="35">
        <v>3791</v>
      </c>
      <c r="L45" s="52">
        <v>2185</v>
      </c>
      <c r="M45" s="51">
        <v>1200</v>
      </c>
      <c r="N45" s="50">
        <v>678</v>
      </c>
    </row>
    <row r="46" spans="2:14" x14ac:dyDescent="0.25">
      <c r="B46" s="37">
        <v>1981</v>
      </c>
      <c r="C46" s="49">
        <v>2321</v>
      </c>
      <c r="D46" s="48">
        <v>1026</v>
      </c>
      <c r="E46" s="47">
        <v>1504</v>
      </c>
      <c r="F46" s="46">
        <v>2879</v>
      </c>
      <c r="G46" s="45">
        <v>4847</v>
      </c>
      <c r="H46" s="44">
        <v>8270</v>
      </c>
      <c r="I46" s="43">
        <v>10848</v>
      </c>
      <c r="J46" s="42">
        <v>6193</v>
      </c>
      <c r="K46" s="41">
        <v>3699</v>
      </c>
      <c r="L46" s="40">
        <v>1990</v>
      </c>
      <c r="M46" s="39">
        <v>1365</v>
      </c>
      <c r="N46" s="38">
        <v>901</v>
      </c>
    </row>
    <row r="47" spans="2:14" x14ac:dyDescent="0.25">
      <c r="B47" s="37">
        <v>1980</v>
      </c>
      <c r="C47" s="36">
        <v>3047</v>
      </c>
      <c r="D47" s="35">
        <v>3822</v>
      </c>
      <c r="E47" s="34">
        <v>1897</v>
      </c>
      <c r="F47" s="29">
        <v>2936</v>
      </c>
      <c r="G47" s="33">
        <v>5968</v>
      </c>
      <c r="H47" s="32">
        <v>9966</v>
      </c>
      <c r="I47" s="31">
        <v>12825</v>
      </c>
      <c r="J47" s="30">
        <v>6574</v>
      </c>
      <c r="K47" s="29">
        <v>2928</v>
      </c>
      <c r="L47" s="28">
        <v>2095</v>
      </c>
      <c r="M47" s="27">
        <v>1172</v>
      </c>
      <c r="N47" s="26">
        <v>1299</v>
      </c>
    </row>
    <row r="48" spans="2:14" x14ac:dyDescent="0.25">
      <c r="B48" s="25">
        <v>1979</v>
      </c>
      <c r="C48" s="24">
        <v>3194</v>
      </c>
      <c r="D48" s="23">
        <v>3773</v>
      </c>
      <c r="E48" s="22">
        <v>5493</v>
      </c>
      <c r="F48" s="21">
        <v>6086</v>
      </c>
      <c r="G48" s="20">
        <v>8749</v>
      </c>
      <c r="H48" s="19">
        <v>13100</v>
      </c>
      <c r="I48" s="18">
        <v>16350</v>
      </c>
      <c r="J48" s="17">
        <v>13957</v>
      </c>
      <c r="K48" s="16">
        <v>4111</v>
      </c>
      <c r="L48" s="15">
        <v>8071</v>
      </c>
      <c r="M48" s="14">
        <v>7977</v>
      </c>
      <c r="N48" s="13">
        <v>3792</v>
      </c>
    </row>
    <row r="49" ht="8.1" customHeight="1" x14ac:dyDescent="0.25"/>
  </sheetData>
  <mergeCells count="2">
    <mergeCell ref="B2:N2"/>
    <mergeCell ref="B4:N4"/>
  </mergeCells>
  <pageMargins left="0.25" right="0.25" top="0.5" bottom="0.827090157480315" header="0.5" footer="0.5"/>
  <pageSetup orientation="portrait" horizontalDpi="300" verticalDpi="300"/>
  <headerFooter alignWithMargins="0">
    <oddFooter>&amp;L&amp;"Arial,Regular"&amp;10&amp;F &amp;C&amp;"Arial,Regular"&amp;10Page &amp;P of &amp;N &amp;R&amp;"Arial,Regular"&amp;10 10/28/2021 5:26:45 PM</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A3232-BAD0-4079-A146-5B049CD8D60A}">
  <dimension ref="B1:N49"/>
  <sheetViews>
    <sheetView showGridLines="0" workbookViewId="0"/>
  </sheetViews>
  <sheetFormatPr defaultRowHeight="15" x14ac:dyDescent="0.25"/>
  <cols>
    <col min="1" max="1" width="1.42578125" style="12" customWidth="1"/>
    <col min="2" max="2" width="7.5703125" style="12" customWidth="1"/>
    <col min="3" max="13" width="8.28515625" style="12" customWidth="1"/>
    <col min="14" max="14" width="8.140625" style="12" customWidth="1"/>
    <col min="15" max="15" width="0" style="12" hidden="1" customWidth="1"/>
    <col min="16" max="16" width="1.140625" style="12" customWidth="1"/>
    <col min="17" max="16384" width="9.140625" style="12"/>
  </cols>
  <sheetData>
    <row r="1" spans="2:14" ht="9.4" customHeight="1" x14ac:dyDescent="0.25"/>
    <row r="2" spans="2:14" ht="20.45" customHeight="1" x14ac:dyDescent="0.25">
      <c r="B2" s="562" t="s">
        <v>47</v>
      </c>
      <c r="C2" s="563"/>
      <c r="D2" s="563"/>
      <c r="E2" s="563"/>
      <c r="F2" s="563"/>
      <c r="G2" s="563"/>
      <c r="H2" s="563"/>
      <c r="I2" s="563"/>
      <c r="J2" s="563"/>
      <c r="K2" s="563"/>
      <c r="L2" s="563"/>
      <c r="M2" s="563"/>
      <c r="N2" s="563"/>
    </row>
    <row r="3" spans="2:14" ht="5.85" customHeight="1" x14ac:dyDescent="0.25"/>
    <row r="4" spans="2:14" ht="13.5" customHeight="1" x14ac:dyDescent="0.25">
      <c r="B4" s="564" t="s">
        <v>45</v>
      </c>
      <c r="C4" s="563"/>
      <c r="D4" s="563"/>
      <c r="E4" s="563"/>
      <c r="F4" s="563"/>
      <c r="G4" s="563"/>
      <c r="H4" s="563"/>
      <c r="I4" s="563"/>
      <c r="J4" s="563"/>
      <c r="K4" s="563"/>
      <c r="L4" s="563"/>
      <c r="M4" s="563"/>
      <c r="N4" s="563"/>
    </row>
    <row r="5" spans="2:14" ht="10.35" customHeight="1" x14ac:dyDescent="0.25"/>
    <row r="6" spans="2:14" x14ac:dyDescent="0.25">
      <c r="B6" s="174" t="s">
        <v>8</v>
      </c>
      <c r="C6" s="173" t="s">
        <v>44</v>
      </c>
      <c r="D6" s="173" t="s">
        <v>43</v>
      </c>
      <c r="E6" s="173" t="s">
        <v>42</v>
      </c>
      <c r="F6" s="173" t="s">
        <v>41</v>
      </c>
      <c r="G6" s="173" t="s">
        <v>40</v>
      </c>
      <c r="H6" s="173" t="s">
        <v>39</v>
      </c>
      <c r="I6" s="173" t="s">
        <v>38</v>
      </c>
      <c r="J6" s="173" t="s">
        <v>37</v>
      </c>
      <c r="K6" s="173" t="s">
        <v>36</v>
      </c>
      <c r="L6" s="173" t="s">
        <v>35</v>
      </c>
      <c r="M6" s="173" t="s">
        <v>34</v>
      </c>
      <c r="N6" s="172" t="s">
        <v>33</v>
      </c>
    </row>
    <row r="7" spans="2:14" x14ac:dyDescent="0.25">
      <c r="B7" s="37">
        <v>2020</v>
      </c>
      <c r="C7" s="47">
        <v>8107</v>
      </c>
      <c r="D7" s="135">
        <v>9112</v>
      </c>
      <c r="E7" s="48">
        <v>5849</v>
      </c>
      <c r="F7" s="35">
        <v>19803</v>
      </c>
      <c r="G7" s="143">
        <v>25976</v>
      </c>
      <c r="H7" s="63">
        <v>27583</v>
      </c>
      <c r="I7" s="191">
        <v>61521</v>
      </c>
      <c r="J7" s="259">
        <v>58097</v>
      </c>
      <c r="K7" s="258">
        <v>48257</v>
      </c>
      <c r="L7" s="257">
        <v>47739</v>
      </c>
      <c r="M7" s="146">
        <v>23249</v>
      </c>
      <c r="N7" s="119">
        <v>6327</v>
      </c>
    </row>
    <row r="8" spans="2:14" x14ac:dyDescent="0.25">
      <c r="B8" s="37">
        <v>2019</v>
      </c>
      <c r="C8" s="144">
        <v>4921</v>
      </c>
      <c r="D8" s="27">
        <v>6369</v>
      </c>
      <c r="E8" s="49">
        <v>12180</v>
      </c>
      <c r="F8" s="134">
        <v>25077</v>
      </c>
      <c r="G8" s="256">
        <v>75198</v>
      </c>
      <c r="H8" s="256">
        <v>75289</v>
      </c>
      <c r="I8" s="255">
        <v>51368</v>
      </c>
      <c r="J8" s="254">
        <v>80046</v>
      </c>
      <c r="K8" s="62">
        <v>48420</v>
      </c>
      <c r="L8" s="143">
        <v>25828</v>
      </c>
      <c r="M8" s="96">
        <v>22684</v>
      </c>
      <c r="N8" s="253">
        <v>5438</v>
      </c>
    </row>
    <row r="9" spans="2:14" x14ac:dyDescent="0.25">
      <c r="B9" s="37">
        <v>2018</v>
      </c>
      <c r="C9" s="131">
        <v>7600</v>
      </c>
      <c r="D9" s="58">
        <v>5231</v>
      </c>
      <c r="E9" s="131">
        <v>7687</v>
      </c>
      <c r="F9" s="56">
        <v>11728</v>
      </c>
      <c r="G9" s="62">
        <v>48554</v>
      </c>
      <c r="H9" s="206">
        <v>42306</v>
      </c>
      <c r="I9" s="252">
        <v>44962</v>
      </c>
      <c r="J9" s="195">
        <v>46511</v>
      </c>
      <c r="K9" s="226">
        <v>46915</v>
      </c>
      <c r="L9" s="153">
        <v>22062</v>
      </c>
      <c r="M9" s="149">
        <v>21674</v>
      </c>
      <c r="N9" s="199">
        <v>3732</v>
      </c>
    </row>
    <row r="10" spans="2:14" x14ac:dyDescent="0.25">
      <c r="B10" s="37">
        <v>2017</v>
      </c>
      <c r="C10" s="69">
        <v>6925</v>
      </c>
      <c r="D10" s="67">
        <v>3361</v>
      </c>
      <c r="E10" s="123">
        <v>7147</v>
      </c>
      <c r="F10" s="88">
        <v>11292</v>
      </c>
      <c r="G10" s="72">
        <v>29218</v>
      </c>
      <c r="H10" s="188">
        <v>40616</v>
      </c>
      <c r="I10" s="110">
        <v>44532</v>
      </c>
      <c r="J10" s="92">
        <v>40788</v>
      </c>
      <c r="K10" s="102">
        <v>45983</v>
      </c>
      <c r="L10" s="225">
        <v>54766</v>
      </c>
      <c r="M10" s="162">
        <v>19473</v>
      </c>
      <c r="N10" s="170">
        <v>3042</v>
      </c>
    </row>
    <row r="11" spans="2:14" x14ac:dyDescent="0.25">
      <c r="B11" s="37">
        <v>2016</v>
      </c>
      <c r="C11" s="48">
        <v>5510</v>
      </c>
      <c r="D11" s="75">
        <v>3932</v>
      </c>
      <c r="E11" s="66">
        <v>2850</v>
      </c>
      <c r="F11" s="83">
        <v>9871</v>
      </c>
      <c r="G11" s="107">
        <v>28055</v>
      </c>
      <c r="H11" s="232">
        <v>34433</v>
      </c>
      <c r="I11" s="226">
        <v>47029</v>
      </c>
      <c r="J11" s="232">
        <v>34384</v>
      </c>
      <c r="K11" s="101">
        <v>38169</v>
      </c>
      <c r="L11" s="41">
        <v>19113</v>
      </c>
      <c r="M11" s="135">
        <v>8955</v>
      </c>
      <c r="N11" s="77">
        <v>5717</v>
      </c>
    </row>
    <row r="12" spans="2:14" x14ac:dyDescent="0.25">
      <c r="B12" s="37">
        <v>2015</v>
      </c>
      <c r="C12" s="57">
        <v>4600</v>
      </c>
      <c r="D12" s="75">
        <v>4136</v>
      </c>
      <c r="E12" s="251">
        <v>5968</v>
      </c>
      <c r="F12" s="135">
        <v>8896</v>
      </c>
      <c r="G12" s="105">
        <v>23176</v>
      </c>
      <c r="H12" s="246">
        <v>33141</v>
      </c>
      <c r="I12" s="250">
        <v>45328</v>
      </c>
      <c r="J12" s="63">
        <v>27197</v>
      </c>
      <c r="K12" s="249">
        <v>29878</v>
      </c>
      <c r="L12" s="145">
        <v>16626</v>
      </c>
      <c r="M12" s="48">
        <v>5550</v>
      </c>
      <c r="N12" s="68">
        <v>4670</v>
      </c>
    </row>
    <row r="13" spans="2:14" x14ac:dyDescent="0.25">
      <c r="B13" s="37">
        <v>2014</v>
      </c>
      <c r="C13" s="67">
        <v>3469</v>
      </c>
      <c r="D13" s="75">
        <v>4031</v>
      </c>
      <c r="E13" s="75">
        <v>4302</v>
      </c>
      <c r="F13" s="69">
        <v>6761</v>
      </c>
      <c r="G13" s="125">
        <v>21157</v>
      </c>
      <c r="H13" s="61">
        <v>28536</v>
      </c>
      <c r="I13" s="206">
        <v>42253</v>
      </c>
      <c r="J13" s="143">
        <v>25712</v>
      </c>
      <c r="K13" s="45">
        <v>24788</v>
      </c>
      <c r="L13" s="104">
        <v>13432</v>
      </c>
      <c r="M13" s="144">
        <v>4925</v>
      </c>
      <c r="N13" s="199">
        <v>3679</v>
      </c>
    </row>
    <row r="14" spans="2:14" x14ac:dyDescent="0.25">
      <c r="B14" s="37">
        <v>2013</v>
      </c>
      <c r="C14" s="75">
        <v>4046</v>
      </c>
      <c r="D14" s="67">
        <v>3410</v>
      </c>
      <c r="E14" s="69">
        <v>6698</v>
      </c>
      <c r="F14" s="70">
        <v>8606</v>
      </c>
      <c r="G14" s="147">
        <v>23708</v>
      </c>
      <c r="H14" s="153">
        <v>21927</v>
      </c>
      <c r="I14" s="248">
        <v>37010</v>
      </c>
      <c r="J14" s="30">
        <v>33279</v>
      </c>
      <c r="K14" s="127">
        <v>23945</v>
      </c>
      <c r="L14" s="48">
        <v>5789</v>
      </c>
      <c r="M14" s="67">
        <v>3296</v>
      </c>
      <c r="N14" s="50">
        <v>4138</v>
      </c>
    </row>
    <row r="15" spans="2:14" x14ac:dyDescent="0.25">
      <c r="B15" s="37">
        <v>2012</v>
      </c>
      <c r="C15" s="171">
        <v>509</v>
      </c>
      <c r="D15" s="157">
        <v>717</v>
      </c>
      <c r="E15" s="89">
        <v>4388</v>
      </c>
      <c r="F15" s="135">
        <v>9150</v>
      </c>
      <c r="G15" s="134">
        <v>24991</v>
      </c>
      <c r="H15" s="86">
        <v>41757</v>
      </c>
      <c r="I15" s="80">
        <v>37371</v>
      </c>
      <c r="J15" s="103">
        <v>26047</v>
      </c>
      <c r="K15" s="127">
        <v>23919</v>
      </c>
      <c r="L15" s="152">
        <v>12742</v>
      </c>
      <c r="M15" s="123">
        <v>7126</v>
      </c>
      <c r="N15" s="50">
        <v>3853</v>
      </c>
    </row>
    <row r="16" spans="2:14" x14ac:dyDescent="0.25">
      <c r="B16" s="37">
        <v>2011</v>
      </c>
      <c r="C16" s="67">
        <v>3289</v>
      </c>
      <c r="D16" s="66">
        <v>3207</v>
      </c>
      <c r="E16" s="75">
        <v>4012</v>
      </c>
      <c r="F16" s="144">
        <v>4885</v>
      </c>
      <c r="G16" s="152">
        <v>12722</v>
      </c>
      <c r="H16" s="45">
        <v>24589</v>
      </c>
      <c r="I16" s="61">
        <v>28381</v>
      </c>
      <c r="J16" s="247">
        <v>39032</v>
      </c>
      <c r="K16" s="93">
        <v>26905</v>
      </c>
      <c r="L16" s="49">
        <v>12297</v>
      </c>
      <c r="M16" s="58">
        <v>5031</v>
      </c>
      <c r="N16" s="50">
        <v>3986</v>
      </c>
    </row>
    <row r="17" spans="2:14" x14ac:dyDescent="0.25">
      <c r="B17" s="37">
        <v>2010</v>
      </c>
      <c r="C17" s="84">
        <v>2519</v>
      </c>
      <c r="D17" s="66">
        <v>3034</v>
      </c>
      <c r="E17" s="66">
        <v>3199</v>
      </c>
      <c r="F17" s="57">
        <v>4421</v>
      </c>
      <c r="G17" s="138">
        <v>21259</v>
      </c>
      <c r="H17" s="45">
        <v>24477</v>
      </c>
      <c r="I17" s="213">
        <v>35398</v>
      </c>
      <c r="J17" s="63">
        <v>27367</v>
      </c>
      <c r="K17" s="127">
        <v>24297</v>
      </c>
      <c r="L17" s="138">
        <v>21331</v>
      </c>
      <c r="M17" s="67">
        <v>3646</v>
      </c>
      <c r="N17" s="38">
        <v>5396</v>
      </c>
    </row>
    <row r="18" spans="2:14" x14ac:dyDescent="0.25">
      <c r="B18" s="37">
        <v>2009</v>
      </c>
      <c r="C18" s="66">
        <v>2896</v>
      </c>
      <c r="D18" s="66">
        <v>2936</v>
      </c>
      <c r="E18" s="75">
        <v>4137</v>
      </c>
      <c r="F18" s="27">
        <v>6378</v>
      </c>
      <c r="G18" s="60">
        <v>17349</v>
      </c>
      <c r="H18" s="72">
        <v>28824</v>
      </c>
      <c r="I18" s="79">
        <v>33975</v>
      </c>
      <c r="J18" s="61">
        <v>28343</v>
      </c>
      <c r="K18" s="85">
        <v>26428</v>
      </c>
      <c r="L18" s="52">
        <v>11553</v>
      </c>
      <c r="M18" s="27">
        <v>6075</v>
      </c>
      <c r="N18" s="59">
        <v>2557</v>
      </c>
    </row>
    <row r="19" spans="2:14" x14ac:dyDescent="0.25">
      <c r="B19" s="37">
        <v>2008</v>
      </c>
      <c r="C19" s="100">
        <v>2070</v>
      </c>
      <c r="D19" s="84">
        <v>2196</v>
      </c>
      <c r="E19" s="66">
        <v>3064</v>
      </c>
      <c r="F19" s="57">
        <v>4434</v>
      </c>
      <c r="G19" s="35">
        <v>19572</v>
      </c>
      <c r="H19" s="35">
        <v>19712</v>
      </c>
      <c r="I19" s="246">
        <v>33123</v>
      </c>
      <c r="J19" s="93">
        <v>27066</v>
      </c>
      <c r="K19" s="125">
        <v>21143</v>
      </c>
      <c r="L19" s="124">
        <v>14443</v>
      </c>
      <c r="M19" s="69">
        <v>6925</v>
      </c>
      <c r="N19" s="119">
        <v>6437</v>
      </c>
    </row>
    <row r="20" spans="2:14" x14ac:dyDescent="0.25">
      <c r="B20" s="37">
        <v>2007</v>
      </c>
      <c r="C20" s="123">
        <v>7105</v>
      </c>
      <c r="D20" s="58">
        <v>5254</v>
      </c>
      <c r="E20" s="124">
        <v>14622</v>
      </c>
      <c r="F20" s="46">
        <v>14944</v>
      </c>
      <c r="G20" s="155">
        <v>22728</v>
      </c>
      <c r="H20" s="81">
        <v>30105</v>
      </c>
      <c r="I20" s="30">
        <v>33598</v>
      </c>
      <c r="J20" s="78">
        <v>29479</v>
      </c>
      <c r="K20" s="127">
        <v>24181</v>
      </c>
      <c r="L20" s="147">
        <v>23626</v>
      </c>
      <c r="M20" s="56">
        <v>11811</v>
      </c>
      <c r="N20" s="243">
        <v>2123</v>
      </c>
    </row>
    <row r="21" spans="2:14" x14ac:dyDescent="0.25">
      <c r="B21" s="37">
        <v>2006</v>
      </c>
      <c r="C21" s="84">
        <v>2438</v>
      </c>
      <c r="D21" s="84">
        <v>2210</v>
      </c>
      <c r="E21" s="48">
        <v>5605</v>
      </c>
      <c r="F21" s="69">
        <v>6675</v>
      </c>
      <c r="G21" s="129">
        <v>17967</v>
      </c>
      <c r="H21" s="45">
        <v>24686</v>
      </c>
      <c r="I21" s="93">
        <v>27032</v>
      </c>
      <c r="J21" s="147">
        <v>23525</v>
      </c>
      <c r="K21" s="127">
        <v>24219</v>
      </c>
      <c r="L21" s="162">
        <v>19483</v>
      </c>
      <c r="M21" s="89">
        <v>4361</v>
      </c>
      <c r="N21" s="59">
        <v>2249</v>
      </c>
    </row>
    <row r="22" spans="2:14" x14ac:dyDescent="0.25">
      <c r="B22" s="37">
        <v>2005</v>
      </c>
      <c r="C22" s="84">
        <v>2454</v>
      </c>
      <c r="D22" s="76">
        <v>3263</v>
      </c>
      <c r="E22" s="66">
        <v>2814</v>
      </c>
      <c r="F22" s="69">
        <v>6683</v>
      </c>
      <c r="G22" s="71">
        <v>17785</v>
      </c>
      <c r="H22" s="79">
        <v>33902</v>
      </c>
      <c r="I22" s="245">
        <v>43429</v>
      </c>
      <c r="J22" s="244">
        <v>30978</v>
      </c>
      <c r="K22" s="149">
        <v>21662</v>
      </c>
      <c r="L22" s="109">
        <v>12606</v>
      </c>
      <c r="M22" s="67">
        <v>3490</v>
      </c>
      <c r="N22" s="243">
        <v>1748</v>
      </c>
    </row>
    <row r="23" spans="2:14" x14ac:dyDescent="0.25">
      <c r="B23" s="37">
        <v>2004</v>
      </c>
      <c r="C23" s="84">
        <v>2629</v>
      </c>
      <c r="D23" s="66">
        <v>2812</v>
      </c>
      <c r="E23" s="126">
        <v>5450</v>
      </c>
      <c r="F23" s="48">
        <v>5871</v>
      </c>
      <c r="G23" s="113">
        <v>16492</v>
      </c>
      <c r="H23" s="98">
        <v>31476</v>
      </c>
      <c r="I23" s="91">
        <v>35467</v>
      </c>
      <c r="J23" s="78">
        <v>29364</v>
      </c>
      <c r="K23" s="127">
        <v>23925</v>
      </c>
      <c r="L23" s="74">
        <v>14142</v>
      </c>
      <c r="M23" s="58">
        <v>5180</v>
      </c>
      <c r="N23" s="170">
        <v>2773</v>
      </c>
    </row>
    <row r="24" spans="2:14" x14ac:dyDescent="0.25">
      <c r="B24" s="37">
        <v>2003</v>
      </c>
      <c r="C24" s="76">
        <v>3237</v>
      </c>
      <c r="D24" s="100">
        <v>2133</v>
      </c>
      <c r="E24" s="67">
        <v>3695</v>
      </c>
      <c r="F24" s="48">
        <v>5817</v>
      </c>
      <c r="G24" s="105">
        <v>22931</v>
      </c>
      <c r="H24" s="85">
        <v>26230</v>
      </c>
      <c r="I24" s="242">
        <v>35243</v>
      </c>
      <c r="J24" s="63">
        <v>27237</v>
      </c>
      <c r="K24" s="114">
        <v>20690</v>
      </c>
      <c r="L24" s="49">
        <v>12256</v>
      </c>
      <c r="M24" s="75">
        <v>4183</v>
      </c>
      <c r="N24" s="199">
        <v>3595</v>
      </c>
    </row>
    <row r="25" spans="2:14" x14ac:dyDescent="0.25">
      <c r="B25" s="37">
        <v>2002</v>
      </c>
      <c r="C25" s="66">
        <v>3208</v>
      </c>
      <c r="D25" s="66">
        <v>2790</v>
      </c>
      <c r="E25" s="58">
        <v>5042</v>
      </c>
      <c r="F25" s="69">
        <v>6635</v>
      </c>
      <c r="G25" s="135">
        <v>9169</v>
      </c>
      <c r="H25" s="195">
        <v>46508</v>
      </c>
      <c r="I25" s="122">
        <v>32125</v>
      </c>
      <c r="J25" s="81">
        <v>30032</v>
      </c>
      <c r="K25" s="156">
        <v>20399</v>
      </c>
      <c r="L25" s="52">
        <v>11413</v>
      </c>
      <c r="M25" s="67">
        <v>3543</v>
      </c>
      <c r="N25" s="170">
        <v>2823</v>
      </c>
    </row>
    <row r="26" spans="2:14" x14ac:dyDescent="0.25">
      <c r="B26" s="37">
        <v>2001</v>
      </c>
      <c r="C26" s="84">
        <v>2468</v>
      </c>
      <c r="D26" s="241">
        <v>2153</v>
      </c>
      <c r="E26" s="75">
        <v>3944</v>
      </c>
      <c r="F26" s="27">
        <v>6319</v>
      </c>
      <c r="G26" s="118">
        <v>17649</v>
      </c>
      <c r="H26" s="81">
        <v>29964</v>
      </c>
      <c r="I26" s="206">
        <v>42156</v>
      </c>
      <c r="J26" s="33">
        <v>30943</v>
      </c>
      <c r="K26" s="93">
        <v>26981</v>
      </c>
      <c r="L26" s="109">
        <v>12585</v>
      </c>
      <c r="M26" s="57">
        <v>4845</v>
      </c>
      <c r="N26" s="240">
        <v>1011</v>
      </c>
    </row>
    <row r="27" spans="2:14" x14ac:dyDescent="0.25">
      <c r="B27" s="37">
        <v>2000</v>
      </c>
      <c r="C27" s="66">
        <v>2842</v>
      </c>
      <c r="D27" s="66">
        <v>2847</v>
      </c>
      <c r="E27" s="75">
        <v>3932</v>
      </c>
      <c r="F27" s="39">
        <v>7223</v>
      </c>
      <c r="G27" s="41">
        <v>18998</v>
      </c>
      <c r="H27" s="239">
        <v>32617</v>
      </c>
      <c r="I27" s="97">
        <v>45885</v>
      </c>
      <c r="J27" s="98">
        <v>31358</v>
      </c>
      <c r="K27" s="61">
        <v>28612</v>
      </c>
      <c r="L27" s="28">
        <v>10916</v>
      </c>
      <c r="M27" s="167">
        <v>3833</v>
      </c>
      <c r="N27" s="59">
        <v>2443</v>
      </c>
    </row>
    <row r="28" spans="2:14" x14ac:dyDescent="0.25">
      <c r="B28" s="37">
        <v>1999</v>
      </c>
      <c r="C28" s="48">
        <v>5787</v>
      </c>
      <c r="D28" s="84">
        <v>2444</v>
      </c>
      <c r="E28" s="144">
        <v>4875</v>
      </c>
      <c r="F28" s="58">
        <v>5290</v>
      </c>
      <c r="G28" s="113">
        <v>16589</v>
      </c>
      <c r="H28" s="201">
        <v>32819</v>
      </c>
      <c r="I28" s="238">
        <v>43484</v>
      </c>
      <c r="J28" s="91">
        <v>35456</v>
      </c>
      <c r="K28" s="61">
        <v>28557</v>
      </c>
      <c r="L28" s="140">
        <v>16821</v>
      </c>
      <c r="M28" s="58">
        <v>5369</v>
      </c>
      <c r="N28" s="59">
        <v>2651</v>
      </c>
    </row>
    <row r="29" spans="2:14" x14ac:dyDescent="0.25">
      <c r="B29" s="37">
        <v>1998</v>
      </c>
      <c r="C29" s="66">
        <v>2731</v>
      </c>
      <c r="D29" s="84">
        <v>2411</v>
      </c>
      <c r="E29" s="167">
        <v>3791</v>
      </c>
      <c r="F29" s="126">
        <v>5462</v>
      </c>
      <c r="G29" s="41">
        <v>19016</v>
      </c>
      <c r="H29" s="81">
        <v>30114</v>
      </c>
      <c r="I29" s="237">
        <v>41065</v>
      </c>
      <c r="J29" s="55">
        <v>37754</v>
      </c>
      <c r="K29" s="87">
        <v>31015</v>
      </c>
      <c r="L29" s="166">
        <v>13974</v>
      </c>
      <c r="M29" s="67">
        <v>3700</v>
      </c>
      <c r="N29" s="59">
        <v>2418</v>
      </c>
    </row>
    <row r="30" spans="2:14" x14ac:dyDescent="0.25">
      <c r="B30" s="37">
        <v>1997</v>
      </c>
      <c r="C30" s="84">
        <v>2512</v>
      </c>
      <c r="D30" s="100">
        <v>2043</v>
      </c>
      <c r="E30" s="58">
        <v>4990</v>
      </c>
      <c r="F30" s="126">
        <v>5476</v>
      </c>
      <c r="G30" s="161">
        <v>18455</v>
      </c>
      <c r="H30" s="236">
        <v>32105</v>
      </c>
      <c r="I30" s="222">
        <v>52330</v>
      </c>
      <c r="J30" s="97">
        <v>45887</v>
      </c>
      <c r="K30" s="63">
        <v>27433</v>
      </c>
      <c r="L30" s="109">
        <v>12589</v>
      </c>
      <c r="M30" s="67">
        <v>3691</v>
      </c>
      <c r="N30" s="59">
        <v>2352</v>
      </c>
    </row>
    <row r="31" spans="2:14" x14ac:dyDescent="0.25">
      <c r="B31" s="37">
        <v>1996</v>
      </c>
      <c r="C31" s="100">
        <v>2033</v>
      </c>
      <c r="D31" s="84">
        <v>2188</v>
      </c>
      <c r="E31" s="75">
        <v>4082</v>
      </c>
      <c r="F31" s="47">
        <v>7843</v>
      </c>
      <c r="G31" s="153">
        <v>21959</v>
      </c>
      <c r="H31" s="30">
        <v>33278</v>
      </c>
      <c r="I31" s="235">
        <v>43159</v>
      </c>
      <c r="J31" s="86">
        <v>41779</v>
      </c>
      <c r="K31" s="72">
        <v>29041</v>
      </c>
      <c r="L31" s="40">
        <v>10628</v>
      </c>
      <c r="M31" s="84">
        <v>2526</v>
      </c>
      <c r="N31" s="234">
        <v>1609</v>
      </c>
    </row>
    <row r="32" spans="2:14" x14ac:dyDescent="0.25">
      <c r="B32" s="37">
        <v>1995</v>
      </c>
      <c r="C32" s="84">
        <v>2537</v>
      </c>
      <c r="D32" s="100">
        <v>1999</v>
      </c>
      <c r="E32" s="58">
        <v>5042</v>
      </c>
      <c r="F32" s="69">
        <v>6858</v>
      </c>
      <c r="G32" s="233">
        <v>19919</v>
      </c>
      <c r="H32" s="232">
        <v>34624</v>
      </c>
      <c r="I32" s="62">
        <v>48386</v>
      </c>
      <c r="J32" s="231">
        <v>42794</v>
      </c>
      <c r="K32" s="230">
        <v>31517</v>
      </c>
      <c r="L32" s="36">
        <v>15930</v>
      </c>
      <c r="M32" s="57">
        <v>4393</v>
      </c>
      <c r="N32" s="163">
        <v>7114</v>
      </c>
    </row>
    <row r="33" spans="2:14" x14ac:dyDescent="0.25">
      <c r="B33" s="37">
        <v>1994</v>
      </c>
      <c r="C33" s="67">
        <v>3652</v>
      </c>
      <c r="D33" s="169">
        <v>2720</v>
      </c>
      <c r="E33" s="58">
        <v>5219</v>
      </c>
      <c r="F33" s="211">
        <v>8810</v>
      </c>
      <c r="G33" s="147">
        <v>23462</v>
      </c>
      <c r="H33" s="213">
        <v>35386</v>
      </c>
      <c r="I33" s="229">
        <v>38649</v>
      </c>
      <c r="J33" s="198">
        <v>40306</v>
      </c>
      <c r="K33" s="42">
        <v>31795</v>
      </c>
      <c r="L33" s="60">
        <v>17198</v>
      </c>
      <c r="M33" s="67">
        <v>3579</v>
      </c>
      <c r="N33" s="199">
        <v>3418</v>
      </c>
    </row>
    <row r="34" spans="2:14" x14ac:dyDescent="0.25">
      <c r="B34" s="37">
        <v>1993</v>
      </c>
      <c r="C34" s="67">
        <v>3566</v>
      </c>
      <c r="D34" s="67">
        <v>3458</v>
      </c>
      <c r="E34" s="39">
        <v>7189</v>
      </c>
      <c r="F34" s="65">
        <v>8176</v>
      </c>
      <c r="G34" s="85">
        <v>26124</v>
      </c>
      <c r="H34" s="228">
        <v>49405</v>
      </c>
      <c r="I34" s="227">
        <v>73032</v>
      </c>
      <c r="J34" s="220">
        <v>70591</v>
      </c>
      <c r="K34" s="226">
        <v>46749</v>
      </c>
      <c r="L34" s="125">
        <v>21059</v>
      </c>
      <c r="M34" s="58">
        <v>5116</v>
      </c>
      <c r="N34" s="68">
        <v>4857</v>
      </c>
    </row>
    <row r="35" spans="2:14" x14ac:dyDescent="0.25">
      <c r="B35" s="37">
        <v>1992</v>
      </c>
      <c r="C35" s="66">
        <v>3150</v>
      </c>
      <c r="D35" s="84">
        <v>2528</v>
      </c>
      <c r="E35" s="47">
        <v>7860</v>
      </c>
      <c r="F35" s="34">
        <v>10235</v>
      </c>
      <c r="G35" s="122">
        <v>32185</v>
      </c>
      <c r="H35" s="225">
        <v>54582</v>
      </c>
      <c r="I35" s="224">
        <v>81223</v>
      </c>
      <c r="J35" s="223">
        <v>68874</v>
      </c>
      <c r="K35" s="222">
        <v>52619</v>
      </c>
      <c r="L35" s="115">
        <v>18313</v>
      </c>
      <c r="M35" s="66">
        <v>2857</v>
      </c>
      <c r="N35" s="170">
        <v>2783</v>
      </c>
    </row>
    <row r="36" spans="2:14" x14ac:dyDescent="0.25">
      <c r="B36" s="37">
        <v>1991</v>
      </c>
      <c r="C36" s="221">
        <v>1489</v>
      </c>
      <c r="D36" s="75">
        <v>4163</v>
      </c>
      <c r="E36" s="47">
        <v>8100</v>
      </c>
      <c r="F36" s="51">
        <v>6585</v>
      </c>
      <c r="G36" s="81">
        <v>30146</v>
      </c>
      <c r="H36" s="32">
        <v>50663</v>
      </c>
      <c r="I36" s="220">
        <v>70418</v>
      </c>
      <c r="J36" s="219">
        <v>65442</v>
      </c>
      <c r="K36" s="106">
        <v>49838</v>
      </c>
      <c r="L36" s="138">
        <v>21242</v>
      </c>
      <c r="M36" s="75">
        <v>4047</v>
      </c>
      <c r="N36" s="50">
        <v>4203</v>
      </c>
    </row>
    <row r="37" spans="2:14" x14ac:dyDescent="0.25">
      <c r="B37" s="37">
        <v>1990</v>
      </c>
      <c r="C37" s="169">
        <v>2696</v>
      </c>
      <c r="D37" s="58">
        <v>5310</v>
      </c>
      <c r="E37" s="48">
        <v>5614</v>
      </c>
      <c r="F37" s="69">
        <v>6866</v>
      </c>
      <c r="G37" s="46">
        <v>14996</v>
      </c>
      <c r="H37" s="32">
        <v>50877</v>
      </c>
      <c r="I37" s="218">
        <v>65295</v>
      </c>
      <c r="J37" s="217">
        <v>57566</v>
      </c>
      <c r="K37" s="44">
        <v>41967</v>
      </c>
      <c r="L37" s="129">
        <v>17985</v>
      </c>
      <c r="M37" s="75">
        <v>3938</v>
      </c>
      <c r="N37" s="59">
        <v>2213</v>
      </c>
    </row>
    <row r="38" spans="2:14" x14ac:dyDescent="0.25">
      <c r="B38" s="37">
        <v>1989</v>
      </c>
      <c r="C38" s="100">
        <v>2090</v>
      </c>
      <c r="D38" s="66">
        <v>3045</v>
      </c>
      <c r="E38" s="70">
        <v>8651</v>
      </c>
      <c r="F38" s="39">
        <v>7185</v>
      </c>
      <c r="G38" s="127">
        <v>23921</v>
      </c>
      <c r="H38" s="216">
        <v>47280</v>
      </c>
      <c r="I38" s="215">
        <v>68558</v>
      </c>
      <c r="J38" s="214">
        <v>67297</v>
      </c>
      <c r="K38" s="213">
        <v>35430</v>
      </c>
      <c r="L38" s="137">
        <v>16264</v>
      </c>
      <c r="M38" s="48">
        <v>5550</v>
      </c>
      <c r="N38" s="199">
        <v>3315</v>
      </c>
    </row>
    <row r="39" spans="2:14" x14ac:dyDescent="0.25">
      <c r="B39" s="37">
        <v>1988</v>
      </c>
      <c r="C39" s="100">
        <v>2018</v>
      </c>
      <c r="D39" s="66">
        <v>2980</v>
      </c>
      <c r="E39" s="211">
        <v>8764</v>
      </c>
      <c r="F39" s="123">
        <v>7095</v>
      </c>
      <c r="G39" s="105">
        <v>22879</v>
      </c>
      <c r="H39" s="97">
        <v>45769</v>
      </c>
      <c r="I39" s="212">
        <v>61080</v>
      </c>
      <c r="J39" s="212">
        <v>61159</v>
      </c>
      <c r="K39" s="30">
        <v>33656</v>
      </c>
      <c r="L39" s="137">
        <v>16087</v>
      </c>
      <c r="M39" s="58">
        <v>5182</v>
      </c>
      <c r="N39" s="59">
        <v>2404</v>
      </c>
    </row>
    <row r="40" spans="2:14" x14ac:dyDescent="0.25">
      <c r="B40" s="37">
        <v>1987</v>
      </c>
      <c r="C40" s="66">
        <v>2959</v>
      </c>
      <c r="D40" s="84">
        <v>2573</v>
      </c>
      <c r="E40" s="211">
        <v>8752</v>
      </c>
      <c r="F40" s="123">
        <v>7035</v>
      </c>
      <c r="G40" s="155">
        <v>22763</v>
      </c>
      <c r="H40" s="111">
        <v>48986</v>
      </c>
      <c r="I40" s="210">
        <v>65920</v>
      </c>
      <c r="J40" s="209">
        <v>70313</v>
      </c>
      <c r="K40" s="79">
        <v>33799</v>
      </c>
      <c r="L40" s="29">
        <v>15420</v>
      </c>
      <c r="M40" s="57">
        <v>4403</v>
      </c>
      <c r="N40" s="59">
        <v>2516</v>
      </c>
    </row>
    <row r="41" spans="2:14" x14ac:dyDescent="0.25">
      <c r="B41" s="37">
        <v>1986</v>
      </c>
      <c r="C41" s="66">
        <v>2951</v>
      </c>
      <c r="D41" s="66">
        <v>2798</v>
      </c>
      <c r="E41" s="47">
        <v>7969</v>
      </c>
      <c r="F41" s="69">
        <v>6851</v>
      </c>
      <c r="G41" s="143">
        <v>25733</v>
      </c>
      <c r="H41" s="110">
        <v>44490</v>
      </c>
      <c r="I41" s="208">
        <v>69915</v>
      </c>
      <c r="J41" s="207">
        <v>71906</v>
      </c>
      <c r="K41" s="201">
        <v>32741</v>
      </c>
      <c r="L41" s="29">
        <v>15413</v>
      </c>
      <c r="M41" s="167">
        <v>3801</v>
      </c>
      <c r="N41" s="68">
        <v>4549</v>
      </c>
    </row>
    <row r="42" spans="2:14" x14ac:dyDescent="0.25">
      <c r="B42" s="37">
        <v>1985</v>
      </c>
      <c r="C42" s="66">
        <v>2948</v>
      </c>
      <c r="D42" s="84">
        <v>2569</v>
      </c>
      <c r="E42" s="75">
        <v>3843</v>
      </c>
      <c r="F42" s="123">
        <v>7136</v>
      </c>
      <c r="G42" s="96">
        <v>22253</v>
      </c>
      <c r="H42" s="206">
        <v>42334</v>
      </c>
      <c r="I42" s="205">
        <v>64474</v>
      </c>
      <c r="J42" s="204">
        <v>64108</v>
      </c>
      <c r="K42" s="122">
        <v>32252</v>
      </c>
      <c r="L42" s="145">
        <v>16609</v>
      </c>
      <c r="M42" s="167">
        <v>3788</v>
      </c>
      <c r="N42" s="199">
        <v>3698</v>
      </c>
    </row>
    <row r="43" spans="2:14" x14ac:dyDescent="0.25">
      <c r="B43" s="37">
        <v>1984</v>
      </c>
      <c r="C43" s="66">
        <v>3215</v>
      </c>
      <c r="D43" s="48">
        <v>5625</v>
      </c>
      <c r="E43" s="51">
        <v>6553</v>
      </c>
      <c r="F43" s="65">
        <v>8250</v>
      </c>
      <c r="G43" s="161">
        <v>18750</v>
      </c>
      <c r="H43" s="80">
        <v>37306</v>
      </c>
      <c r="I43" s="203">
        <v>60173</v>
      </c>
      <c r="J43" s="202">
        <v>58658</v>
      </c>
      <c r="K43" s="201">
        <v>32742</v>
      </c>
      <c r="L43" s="200">
        <v>13155</v>
      </c>
      <c r="M43" s="58">
        <v>5160</v>
      </c>
      <c r="N43" s="199">
        <v>3461</v>
      </c>
    </row>
    <row r="44" spans="2:14" x14ac:dyDescent="0.25">
      <c r="B44" s="37">
        <v>1983</v>
      </c>
      <c r="C44" s="67">
        <v>3675</v>
      </c>
      <c r="D44" s="65">
        <v>8250</v>
      </c>
      <c r="E44" s="52">
        <v>11550</v>
      </c>
      <c r="F44" s="47">
        <v>7781</v>
      </c>
      <c r="G44" s="153">
        <v>21893</v>
      </c>
      <c r="H44" s="198">
        <v>40249</v>
      </c>
      <c r="I44" s="197">
        <v>71247</v>
      </c>
      <c r="J44" s="196">
        <v>67744</v>
      </c>
      <c r="K44" s="91">
        <v>35603</v>
      </c>
      <c r="L44" s="82">
        <v>14854</v>
      </c>
      <c r="M44" s="75">
        <v>3972</v>
      </c>
      <c r="N44" s="68">
        <v>4800</v>
      </c>
    </row>
    <row r="45" spans="2:14" x14ac:dyDescent="0.25">
      <c r="B45" s="37">
        <v>1982</v>
      </c>
      <c r="C45" s="66">
        <v>2925</v>
      </c>
      <c r="D45" s="167">
        <v>3795</v>
      </c>
      <c r="E45" s="51">
        <v>6589</v>
      </c>
      <c r="F45" s="69">
        <v>6986</v>
      </c>
      <c r="G45" s="41">
        <v>19114</v>
      </c>
      <c r="H45" s="78">
        <v>29704</v>
      </c>
      <c r="I45" s="195">
        <v>46320</v>
      </c>
      <c r="J45" s="193">
        <v>55898</v>
      </c>
      <c r="K45" s="91">
        <v>35670</v>
      </c>
      <c r="L45" s="95">
        <v>11952</v>
      </c>
      <c r="M45" s="75">
        <v>4249</v>
      </c>
      <c r="N45" s="50">
        <v>4226</v>
      </c>
    </row>
    <row r="46" spans="2:14" x14ac:dyDescent="0.25">
      <c r="B46" s="37">
        <v>1981</v>
      </c>
      <c r="C46" s="57">
        <v>4744</v>
      </c>
      <c r="D46" s="66">
        <v>2967</v>
      </c>
      <c r="E46" s="67">
        <v>3413</v>
      </c>
      <c r="F46" s="151">
        <v>10391</v>
      </c>
      <c r="G46" s="93">
        <v>26787</v>
      </c>
      <c r="H46" s="55">
        <v>37812</v>
      </c>
      <c r="I46" s="194">
        <v>56509</v>
      </c>
      <c r="J46" s="193">
        <v>55879</v>
      </c>
      <c r="K46" s="192">
        <v>42500</v>
      </c>
      <c r="L46" s="137">
        <v>16073</v>
      </c>
      <c r="M46" s="58">
        <v>5141</v>
      </c>
      <c r="N46" s="139">
        <v>4388</v>
      </c>
    </row>
    <row r="47" spans="2:14" x14ac:dyDescent="0.25">
      <c r="B47" s="37">
        <v>1980</v>
      </c>
      <c r="C47" s="84">
        <v>2190</v>
      </c>
      <c r="D47" s="66">
        <v>2809</v>
      </c>
      <c r="E47" s="75">
        <v>3866</v>
      </c>
      <c r="F47" s="39">
        <v>7241</v>
      </c>
      <c r="G47" s="85">
        <v>26190</v>
      </c>
      <c r="H47" s="191">
        <v>61780</v>
      </c>
      <c r="I47" s="190">
        <v>79170</v>
      </c>
      <c r="J47" s="189">
        <v>82583</v>
      </c>
      <c r="K47" s="188">
        <v>40455</v>
      </c>
      <c r="L47" s="156">
        <v>20126</v>
      </c>
      <c r="M47" s="51">
        <v>6596</v>
      </c>
      <c r="N47" s="170">
        <v>3113</v>
      </c>
    </row>
    <row r="48" spans="2:14" x14ac:dyDescent="0.25">
      <c r="B48" s="25">
        <v>1979</v>
      </c>
      <c r="C48" s="187">
        <v>1920</v>
      </c>
      <c r="D48" s="186">
        <v>2846</v>
      </c>
      <c r="E48" s="185">
        <v>4980</v>
      </c>
      <c r="F48" s="184">
        <v>6476</v>
      </c>
      <c r="G48" s="183">
        <v>23145</v>
      </c>
      <c r="H48" s="182">
        <v>41962</v>
      </c>
      <c r="I48" s="181">
        <v>44158</v>
      </c>
      <c r="J48" s="180">
        <v>51759</v>
      </c>
      <c r="K48" s="179">
        <v>35063</v>
      </c>
      <c r="L48" s="178">
        <v>14520</v>
      </c>
      <c r="M48" s="177">
        <v>4723</v>
      </c>
      <c r="N48" s="176">
        <v>2734</v>
      </c>
    </row>
    <row r="49" ht="8.1" customHeight="1" x14ac:dyDescent="0.25"/>
  </sheetData>
  <mergeCells count="2">
    <mergeCell ref="B2:N2"/>
    <mergeCell ref="B4:N4"/>
  </mergeCells>
  <pageMargins left="0.25" right="0.25" top="0.5" bottom="0.827090157480315" header="0.5" footer="0.5"/>
  <pageSetup orientation="portrait" horizontalDpi="300" verticalDpi="300"/>
  <headerFooter alignWithMargins="0">
    <oddFooter>&amp;L&amp;"Arial,Regular"&amp;10&amp;F &amp;C&amp;"Arial,Regular"&amp;10Page &amp;P of &amp;N &amp;R&amp;"Arial,Regular"&amp;10 10/28/2021 5:29:38 PM</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52DE-3FB9-4B9E-91AF-1D2B6C69EAA2}">
  <dimension ref="B1:N49"/>
  <sheetViews>
    <sheetView showGridLines="0" workbookViewId="0">
      <selection activeCell="R31" sqref="R31"/>
    </sheetView>
  </sheetViews>
  <sheetFormatPr defaultRowHeight="15" x14ac:dyDescent="0.25"/>
  <cols>
    <col min="1" max="1" width="1.42578125" style="12" customWidth="1"/>
    <col min="2" max="2" width="7.5703125" style="12" customWidth="1"/>
    <col min="3" max="13" width="8.28515625" style="12" customWidth="1"/>
    <col min="14" max="14" width="8.140625" style="12" customWidth="1"/>
    <col min="15" max="15" width="0" style="12" hidden="1" customWidth="1"/>
    <col min="16" max="16" width="1.140625" style="12" customWidth="1"/>
    <col min="17" max="16384" width="9.140625" style="12"/>
  </cols>
  <sheetData>
    <row r="1" spans="2:14" ht="9.4" customHeight="1" x14ac:dyDescent="0.25"/>
    <row r="2" spans="2:14" ht="20.45" customHeight="1" x14ac:dyDescent="0.25">
      <c r="B2" s="562" t="s">
        <v>48</v>
      </c>
      <c r="C2" s="563"/>
      <c r="D2" s="563"/>
      <c r="E2" s="563"/>
      <c r="F2" s="563"/>
      <c r="G2" s="563"/>
      <c r="H2" s="563"/>
      <c r="I2" s="563"/>
      <c r="J2" s="563"/>
      <c r="K2" s="563"/>
      <c r="L2" s="563"/>
      <c r="M2" s="563"/>
      <c r="N2" s="563"/>
    </row>
    <row r="3" spans="2:14" ht="5.85" customHeight="1" x14ac:dyDescent="0.25"/>
    <row r="4" spans="2:14" ht="13.5" customHeight="1" x14ac:dyDescent="0.25">
      <c r="B4" s="564" t="s">
        <v>45</v>
      </c>
      <c r="C4" s="563"/>
      <c r="D4" s="563"/>
      <c r="E4" s="563"/>
      <c r="F4" s="563"/>
      <c r="G4" s="563"/>
      <c r="H4" s="563"/>
      <c r="I4" s="563"/>
      <c r="J4" s="563"/>
      <c r="K4" s="563"/>
      <c r="L4" s="563"/>
      <c r="M4" s="563"/>
      <c r="N4" s="563"/>
    </row>
    <row r="5" spans="2:14" ht="10.35" customHeight="1" x14ac:dyDescent="0.25"/>
    <row r="6" spans="2:14" x14ac:dyDescent="0.25">
      <c r="B6" s="174" t="s">
        <v>8</v>
      </c>
      <c r="C6" s="173" t="s">
        <v>44</v>
      </c>
      <c r="D6" s="173" t="s">
        <v>43</v>
      </c>
      <c r="E6" s="173" t="s">
        <v>42</v>
      </c>
      <c r="F6" s="173" t="s">
        <v>41</v>
      </c>
      <c r="G6" s="173" t="s">
        <v>40</v>
      </c>
      <c r="H6" s="173" t="s">
        <v>39</v>
      </c>
      <c r="I6" s="173" t="s">
        <v>38</v>
      </c>
      <c r="J6" s="173" t="s">
        <v>37</v>
      </c>
      <c r="K6" s="173" t="s">
        <v>36</v>
      </c>
      <c r="L6" s="173" t="s">
        <v>35</v>
      </c>
      <c r="M6" s="173" t="s">
        <v>34</v>
      </c>
      <c r="N6" s="172" t="s">
        <v>33</v>
      </c>
    </row>
    <row r="7" spans="2:14" x14ac:dyDescent="0.25">
      <c r="B7" s="37">
        <v>2020</v>
      </c>
      <c r="C7" s="104">
        <v>16280</v>
      </c>
      <c r="D7" s="83">
        <v>12438</v>
      </c>
      <c r="E7" s="45">
        <v>28065</v>
      </c>
      <c r="F7" s="242">
        <v>39009</v>
      </c>
      <c r="G7" s="235">
        <v>47722</v>
      </c>
      <c r="H7" s="120">
        <v>40664</v>
      </c>
      <c r="I7" s="97">
        <v>50586</v>
      </c>
      <c r="J7" s="250">
        <v>50100</v>
      </c>
      <c r="K7" s="303">
        <v>49348</v>
      </c>
      <c r="L7" s="101">
        <v>42377</v>
      </c>
      <c r="M7" s="107">
        <v>31369</v>
      </c>
      <c r="N7" s="309">
        <v>27667</v>
      </c>
    </row>
    <row r="8" spans="2:14" x14ac:dyDescent="0.25">
      <c r="B8" s="37">
        <v>2019</v>
      </c>
      <c r="C8" s="124">
        <v>17335</v>
      </c>
      <c r="D8" s="99">
        <v>11779</v>
      </c>
      <c r="E8" s="41">
        <v>22153</v>
      </c>
      <c r="F8" s="42">
        <v>35626</v>
      </c>
      <c r="G8" s="231">
        <v>47502</v>
      </c>
      <c r="H8" s="188">
        <v>45087</v>
      </c>
      <c r="I8" s="303">
        <v>49299</v>
      </c>
      <c r="J8" s="111">
        <v>53897</v>
      </c>
      <c r="K8" s="73">
        <v>48749</v>
      </c>
      <c r="L8" s="107">
        <v>31552</v>
      </c>
      <c r="M8" s="140">
        <v>19974</v>
      </c>
      <c r="N8" s="299">
        <v>14079</v>
      </c>
    </row>
    <row r="9" spans="2:14" x14ac:dyDescent="0.25">
      <c r="B9" s="37">
        <v>2018</v>
      </c>
      <c r="C9" s="56">
        <v>14295</v>
      </c>
      <c r="D9" s="49">
        <v>14991</v>
      </c>
      <c r="E9" s="45">
        <v>28094</v>
      </c>
      <c r="F9" s="127">
        <v>27368</v>
      </c>
      <c r="G9" s="298">
        <v>45954</v>
      </c>
      <c r="H9" s="91">
        <v>39674</v>
      </c>
      <c r="I9" s="278">
        <v>43882</v>
      </c>
      <c r="J9" s="80">
        <v>41412</v>
      </c>
      <c r="K9" s="274">
        <v>48465</v>
      </c>
      <c r="L9" s="78">
        <v>33397</v>
      </c>
      <c r="M9" s="129">
        <v>21134</v>
      </c>
      <c r="N9" s="308">
        <v>16801</v>
      </c>
    </row>
    <row r="10" spans="2:14" x14ac:dyDescent="0.25">
      <c r="B10" s="37">
        <v>2017</v>
      </c>
      <c r="C10" s="34">
        <v>12711</v>
      </c>
      <c r="D10" s="109">
        <v>15334</v>
      </c>
      <c r="E10" s="85">
        <v>30093</v>
      </c>
      <c r="F10" s="79">
        <v>37850</v>
      </c>
      <c r="G10" s="247">
        <v>43431</v>
      </c>
      <c r="H10" s="242">
        <v>39411</v>
      </c>
      <c r="I10" s="242">
        <v>39320</v>
      </c>
      <c r="J10" s="120">
        <v>40706</v>
      </c>
      <c r="K10" s="128">
        <v>43702</v>
      </c>
      <c r="L10" s="81">
        <v>33922</v>
      </c>
      <c r="M10" s="161">
        <v>21641</v>
      </c>
      <c r="N10" s="308">
        <v>16914</v>
      </c>
    </row>
    <row r="11" spans="2:14" x14ac:dyDescent="0.25">
      <c r="B11" s="37">
        <v>2016</v>
      </c>
      <c r="C11" s="49">
        <v>15157</v>
      </c>
      <c r="D11" s="124">
        <v>17465</v>
      </c>
      <c r="E11" s="147">
        <v>27029</v>
      </c>
      <c r="F11" s="42">
        <v>35652</v>
      </c>
      <c r="G11" s="188">
        <v>45125</v>
      </c>
      <c r="H11" s="64">
        <v>42720</v>
      </c>
      <c r="I11" s="274">
        <v>48431</v>
      </c>
      <c r="J11" s="192">
        <v>46967</v>
      </c>
      <c r="K11" s="120">
        <v>40625</v>
      </c>
      <c r="L11" s="72">
        <v>32757</v>
      </c>
      <c r="M11" s="138">
        <v>24609</v>
      </c>
      <c r="N11" s="307">
        <v>14538</v>
      </c>
    </row>
    <row r="12" spans="2:14" x14ac:dyDescent="0.25">
      <c r="B12" s="37">
        <v>2015</v>
      </c>
      <c r="C12" s="115">
        <v>21417</v>
      </c>
      <c r="D12" s="153">
        <v>25051</v>
      </c>
      <c r="E12" s="86">
        <v>46272</v>
      </c>
      <c r="F12" s="250">
        <v>49978</v>
      </c>
      <c r="G12" s="300">
        <v>59202</v>
      </c>
      <c r="H12" s="306">
        <v>68521</v>
      </c>
      <c r="I12" s="254">
        <v>86937</v>
      </c>
      <c r="J12" s="189">
        <v>89653</v>
      </c>
      <c r="K12" s="303">
        <v>49574</v>
      </c>
      <c r="L12" s="121">
        <v>55269</v>
      </c>
      <c r="M12" s="149">
        <v>24873</v>
      </c>
      <c r="N12" s="168">
        <v>11259</v>
      </c>
    </row>
    <row r="13" spans="2:14" x14ac:dyDescent="0.25">
      <c r="B13" s="37">
        <v>2014</v>
      </c>
      <c r="C13" s="135">
        <v>11440</v>
      </c>
      <c r="D13" s="108">
        <v>18574</v>
      </c>
      <c r="E13" s="93">
        <v>30419</v>
      </c>
      <c r="F13" s="295">
        <v>40776</v>
      </c>
      <c r="G13" s="44">
        <v>46491</v>
      </c>
      <c r="H13" s="55">
        <v>42000</v>
      </c>
      <c r="I13" s="112">
        <v>44556</v>
      </c>
      <c r="J13" s="188">
        <v>45170</v>
      </c>
      <c r="K13" s="303">
        <v>49389</v>
      </c>
      <c r="L13" s="237">
        <v>45544</v>
      </c>
      <c r="M13" s="156">
        <v>23677</v>
      </c>
      <c r="N13" s="305">
        <v>18826</v>
      </c>
    </row>
    <row r="14" spans="2:14" x14ac:dyDescent="0.25">
      <c r="B14" s="37">
        <v>2013</v>
      </c>
      <c r="C14" s="69">
        <v>8996</v>
      </c>
      <c r="D14" s="88">
        <v>13680</v>
      </c>
      <c r="E14" s="81">
        <v>33954</v>
      </c>
      <c r="F14" s="101">
        <v>42491</v>
      </c>
      <c r="G14" s="32">
        <v>55729</v>
      </c>
      <c r="H14" s="298">
        <v>46014</v>
      </c>
      <c r="I14" s="274">
        <v>48628</v>
      </c>
      <c r="J14" s="121">
        <v>55419</v>
      </c>
      <c r="K14" s="278">
        <v>43973</v>
      </c>
      <c r="L14" s="164">
        <v>22034</v>
      </c>
      <c r="M14" s="160">
        <v>23762</v>
      </c>
      <c r="N14" s="304">
        <v>14671</v>
      </c>
    </row>
    <row r="15" spans="2:14" x14ac:dyDescent="0.25">
      <c r="B15" s="37">
        <v>2012</v>
      </c>
      <c r="C15" s="46">
        <v>17992</v>
      </c>
      <c r="D15" s="104">
        <v>16193</v>
      </c>
      <c r="E15" s="33">
        <v>34473</v>
      </c>
      <c r="F15" s="94">
        <v>38405</v>
      </c>
      <c r="G15" s="203">
        <v>65842</v>
      </c>
      <c r="H15" s="195">
        <v>51269</v>
      </c>
      <c r="I15" s="216">
        <v>52329</v>
      </c>
      <c r="J15" s="111">
        <v>54012</v>
      </c>
      <c r="K15" s="86">
        <v>46118</v>
      </c>
      <c r="L15" s="232">
        <v>38842</v>
      </c>
      <c r="M15" s="160">
        <v>23710</v>
      </c>
      <c r="N15" s="279">
        <v>15325</v>
      </c>
    </row>
    <row r="16" spans="2:14" x14ac:dyDescent="0.25">
      <c r="B16" s="37">
        <v>2011</v>
      </c>
      <c r="C16" s="109">
        <v>15326</v>
      </c>
      <c r="D16" s="49">
        <v>15136</v>
      </c>
      <c r="E16" s="85">
        <v>29817</v>
      </c>
      <c r="F16" s="33">
        <v>34415</v>
      </c>
      <c r="G16" s="216">
        <v>52303</v>
      </c>
      <c r="H16" s="62">
        <v>53676</v>
      </c>
      <c r="I16" s="245">
        <v>47903</v>
      </c>
      <c r="J16" s="247">
        <v>43174</v>
      </c>
      <c r="K16" s="303">
        <v>49338</v>
      </c>
      <c r="L16" s="79">
        <v>38254</v>
      </c>
      <c r="M16" s="153">
        <v>25270</v>
      </c>
      <c r="N16" s="302">
        <v>30848</v>
      </c>
    </row>
    <row r="17" spans="2:14" x14ac:dyDescent="0.25">
      <c r="B17" s="37">
        <v>2010</v>
      </c>
      <c r="C17" s="70">
        <v>11002</v>
      </c>
      <c r="D17" s="151">
        <v>13001</v>
      </c>
      <c r="E17" s="78">
        <v>33367</v>
      </c>
      <c r="F17" s="229">
        <v>43016</v>
      </c>
      <c r="G17" s="206">
        <v>46899</v>
      </c>
      <c r="H17" s="62">
        <v>53701</v>
      </c>
      <c r="I17" s="245">
        <v>47994</v>
      </c>
      <c r="J17" s="86">
        <v>46073</v>
      </c>
      <c r="K17" s="252">
        <v>49729</v>
      </c>
      <c r="L17" s="42">
        <v>35567</v>
      </c>
      <c r="M17" s="71">
        <v>20757</v>
      </c>
      <c r="N17" s="301">
        <v>32455</v>
      </c>
    </row>
    <row r="18" spans="2:14" x14ac:dyDescent="0.25">
      <c r="B18" s="37">
        <v>2009</v>
      </c>
      <c r="C18" s="83">
        <v>12316</v>
      </c>
      <c r="D18" s="56">
        <v>14514</v>
      </c>
      <c r="E18" s="81">
        <v>34012</v>
      </c>
      <c r="F18" s="30">
        <v>37477</v>
      </c>
      <c r="G18" s="188">
        <v>45025</v>
      </c>
      <c r="H18" s="300">
        <v>59408</v>
      </c>
      <c r="I18" s="73">
        <v>49003</v>
      </c>
      <c r="J18" s="78">
        <v>33166</v>
      </c>
      <c r="K18" s="295">
        <v>40980</v>
      </c>
      <c r="L18" s="122">
        <v>36134</v>
      </c>
      <c r="M18" s="153">
        <v>25113</v>
      </c>
      <c r="N18" s="273">
        <v>13118</v>
      </c>
    </row>
    <row r="19" spans="2:14" x14ac:dyDescent="0.25">
      <c r="B19" s="37">
        <v>2008</v>
      </c>
      <c r="C19" s="200">
        <v>15958</v>
      </c>
      <c r="D19" s="40">
        <v>13143</v>
      </c>
      <c r="E19" s="72">
        <v>32831</v>
      </c>
      <c r="F19" s="232">
        <v>38840</v>
      </c>
      <c r="G19" s="274">
        <v>48667</v>
      </c>
      <c r="H19" s="92">
        <v>45315</v>
      </c>
      <c r="I19" s="120">
        <v>40673</v>
      </c>
      <c r="J19" s="53">
        <v>40548</v>
      </c>
      <c r="K19" s="91">
        <v>39853</v>
      </c>
      <c r="L19" s="87">
        <v>34911</v>
      </c>
      <c r="M19" s="96">
        <v>26037</v>
      </c>
      <c r="N19" s="299">
        <v>14196</v>
      </c>
    </row>
    <row r="20" spans="2:14" x14ac:dyDescent="0.25">
      <c r="B20" s="37">
        <v>2007</v>
      </c>
      <c r="C20" s="166">
        <v>16626</v>
      </c>
      <c r="D20" s="82">
        <v>17622</v>
      </c>
      <c r="E20" s="61">
        <v>32119</v>
      </c>
      <c r="F20" s="55">
        <v>42188</v>
      </c>
      <c r="G20" s="247">
        <v>43377</v>
      </c>
      <c r="H20" s="242">
        <v>39087</v>
      </c>
      <c r="I20" s="295">
        <v>41039</v>
      </c>
      <c r="J20" s="94">
        <v>38283</v>
      </c>
      <c r="K20" s="248">
        <v>41258</v>
      </c>
      <c r="L20" s="201">
        <v>36954</v>
      </c>
      <c r="M20" s="78">
        <v>33220</v>
      </c>
      <c r="N20" s="290">
        <v>13487</v>
      </c>
    </row>
    <row r="21" spans="2:14" x14ac:dyDescent="0.25">
      <c r="B21" s="37">
        <v>2006</v>
      </c>
      <c r="C21" s="200">
        <v>15996</v>
      </c>
      <c r="D21" s="142">
        <v>16601</v>
      </c>
      <c r="E21" s="34">
        <v>12752</v>
      </c>
      <c r="F21" s="127">
        <v>27486</v>
      </c>
      <c r="G21" s="122">
        <v>36421</v>
      </c>
      <c r="H21" s="72">
        <v>32951</v>
      </c>
      <c r="I21" s="198">
        <v>44722</v>
      </c>
      <c r="J21" s="81">
        <v>34147</v>
      </c>
      <c r="K21" s="53">
        <v>40462</v>
      </c>
      <c r="L21" s="72">
        <v>33081</v>
      </c>
      <c r="M21" s="153">
        <v>25313</v>
      </c>
      <c r="N21" s="296">
        <v>12722</v>
      </c>
    </row>
    <row r="22" spans="2:14" x14ac:dyDescent="0.25">
      <c r="B22" s="37">
        <v>2005</v>
      </c>
      <c r="C22" s="49">
        <v>15104</v>
      </c>
      <c r="D22" s="36">
        <v>18659</v>
      </c>
      <c r="E22" s="74">
        <v>17204</v>
      </c>
      <c r="F22" s="72">
        <v>32836</v>
      </c>
      <c r="G22" s="198">
        <v>44700</v>
      </c>
      <c r="H22" s="298">
        <v>45818</v>
      </c>
      <c r="I22" s="85">
        <v>29621</v>
      </c>
      <c r="J22" s="30">
        <v>37496</v>
      </c>
      <c r="K22" s="79">
        <v>37839</v>
      </c>
      <c r="L22" s="85">
        <v>29776</v>
      </c>
      <c r="M22" s="138">
        <v>24801</v>
      </c>
      <c r="N22" s="273">
        <v>13282</v>
      </c>
    </row>
    <row r="23" spans="2:14" x14ac:dyDescent="0.25">
      <c r="B23" s="37">
        <v>2004</v>
      </c>
      <c r="C23" s="83">
        <v>12463</v>
      </c>
      <c r="D23" s="152">
        <v>15608</v>
      </c>
      <c r="E23" s="94">
        <v>38387</v>
      </c>
      <c r="F23" s="156">
        <v>23624</v>
      </c>
      <c r="G23" s="297">
        <v>40156</v>
      </c>
      <c r="H23" s="55">
        <v>41981</v>
      </c>
      <c r="I23" s="232">
        <v>38583</v>
      </c>
      <c r="J23" s="244">
        <v>34872</v>
      </c>
      <c r="K23" s="81">
        <v>33749</v>
      </c>
      <c r="L23" s="33">
        <v>34636</v>
      </c>
      <c r="M23" s="96">
        <v>25681</v>
      </c>
      <c r="N23" s="296">
        <v>12839</v>
      </c>
    </row>
    <row r="24" spans="2:14" x14ac:dyDescent="0.25">
      <c r="B24" s="37">
        <v>2003</v>
      </c>
      <c r="C24" s="88">
        <v>13880</v>
      </c>
      <c r="D24" s="56">
        <v>14603</v>
      </c>
      <c r="E24" s="85">
        <v>30161</v>
      </c>
      <c r="F24" s="295">
        <v>41040</v>
      </c>
      <c r="G24" s="111">
        <v>54094</v>
      </c>
      <c r="H24" s="159">
        <v>29006</v>
      </c>
      <c r="I24" s="147">
        <v>26877</v>
      </c>
      <c r="J24" s="107">
        <v>31780</v>
      </c>
      <c r="K24" s="85">
        <v>30060</v>
      </c>
      <c r="L24" s="147">
        <v>27143</v>
      </c>
      <c r="M24" s="145">
        <v>19642</v>
      </c>
      <c r="N24" s="294">
        <v>18356</v>
      </c>
    </row>
    <row r="25" spans="2:14" x14ac:dyDescent="0.25">
      <c r="B25" s="37">
        <v>2002</v>
      </c>
      <c r="C25" s="70">
        <v>10781</v>
      </c>
      <c r="D25" s="109">
        <v>15355</v>
      </c>
      <c r="E25" s="160">
        <v>23753</v>
      </c>
      <c r="F25" s="30">
        <v>37315</v>
      </c>
      <c r="G25" s="64">
        <v>42697</v>
      </c>
      <c r="H25" s="143">
        <v>29411</v>
      </c>
      <c r="I25" s="147">
        <v>26991</v>
      </c>
      <c r="J25" s="92">
        <v>45456</v>
      </c>
      <c r="K25" s="138">
        <v>24548</v>
      </c>
      <c r="L25" s="152">
        <v>15732</v>
      </c>
      <c r="M25" s="135">
        <v>11431</v>
      </c>
      <c r="N25" s="158">
        <v>10563</v>
      </c>
    </row>
    <row r="26" spans="2:14" x14ac:dyDescent="0.25">
      <c r="B26" s="37">
        <v>2001</v>
      </c>
      <c r="C26" s="40">
        <v>13123</v>
      </c>
      <c r="D26" s="49">
        <v>14988</v>
      </c>
      <c r="E26" s="109">
        <v>15193</v>
      </c>
      <c r="F26" s="78">
        <v>33443</v>
      </c>
      <c r="G26" s="78">
        <v>33220</v>
      </c>
      <c r="H26" s="96">
        <v>25776</v>
      </c>
      <c r="I26" s="33">
        <v>34772</v>
      </c>
      <c r="J26" s="109">
        <v>15280</v>
      </c>
      <c r="K26" s="109">
        <v>15363</v>
      </c>
      <c r="L26" s="56">
        <v>14585</v>
      </c>
      <c r="M26" s="65">
        <v>10678</v>
      </c>
      <c r="N26" s="168">
        <v>11183</v>
      </c>
    </row>
    <row r="27" spans="2:14" x14ac:dyDescent="0.25">
      <c r="B27" s="37">
        <v>2000</v>
      </c>
      <c r="C27" s="51">
        <v>8928</v>
      </c>
      <c r="D27" s="135">
        <v>11595</v>
      </c>
      <c r="E27" s="166">
        <v>16755</v>
      </c>
      <c r="F27" s="127">
        <v>27703</v>
      </c>
      <c r="G27" s="127">
        <v>27433</v>
      </c>
      <c r="H27" s="90">
        <v>27269</v>
      </c>
      <c r="I27" s="61">
        <v>32050</v>
      </c>
      <c r="J27" s="107">
        <v>31444</v>
      </c>
      <c r="K27" s="236">
        <v>36023</v>
      </c>
      <c r="L27" s="138">
        <v>24435</v>
      </c>
      <c r="M27" s="152">
        <v>15503</v>
      </c>
      <c r="N27" s="158">
        <v>10163</v>
      </c>
    </row>
    <row r="28" spans="2:14" x14ac:dyDescent="0.25">
      <c r="B28" s="37">
        <v>1999</v>
      </c>
      <c r="C28" s="88">
        <v>13930</v>
      </c>
      <c r="D28" s="200">
        <v>15945</v>
      </c>
      <c r="E28" s="118">
        <v>20630</v>
      </c>
      <c r="F28" s="35">
        <v>22878</v>
      </c>
      <c r="G28" s="33">
        <v>34380</v>
      </c>
      <c r="H28" s="107">
        <v>31499</v>
      </c>
      <c r="I28" s="118">
        <v>20636</v>
      </c>
      <c r="J28" s="107">
        <v>31884</v>
      </c>
      <c r="K28" s="247">
        <v>43138</v>
      </c>
      <c r="L28" s="201">
        <v>36680</v>
      </c>
      <c r="M28" s="140">
        <v>19955</v>
      </c>
      <c r="N28" s="199">
        <v>5558</v>
      </c>
    </row>
    <row r="29" spans="2:14" x14ac:dyDescent="0.25">
      <c r="B29" s="37">
        <v>1998</v>
      </c>
      <c r="C29" s="151">
        <v>13035</v>
      </c>
      <c r="D29" s="135">
        <v>11570</v>
      </c>
      <c r="E29" s="113">
        <v>19350</v>
      </c>
      <c r="F29" s="141">
        <v>25475</v>
      </c>
      <c r="G29" s="79">
        <v>38018</v>
      </c>
      <c r="H29" s="78">
        <v>33220</v>
      </c>
      <c r="I29" s="40">
        <v>13276</v>
      </c>
      <c r="J29" s="81">
        <v>34187</v>
      </c>
      <c r="K29" s="72">
        <v>32873</v>
      </c>
      <c r="L29" s="122">
        <v>36245</v>
      </c>
      <c r="M29" s="118">
        <v>20413</v>
      </c>
      <c r="N29" s="293">
        <v>14028</v>
      </c>
    </row>
    <row r="30" spans="2:14" x14ac:dyDescent="0.25">
      <c r="B30" s="37">
        <v>1997</v>
      </c>
      <c r="C30" s="292">
        <v>13440</v>
      </c>
      <c r="D30" s="83">
        <v>12385</v>
      </c>
      <c r="E30" s="143">
        <v>29468</v>
      </c>
      <c r="F30" s="35">
        <v>22733</v>
      </c>
      <c r="G30" s="79">
        <v>37998</v>
      </c>
      <c r="H30" s="79">
        <v>37931</v>
      </c>
      <c r="I30" s="229">
        <v>42921</v>
      </c>
      <c r="J30" s="115">
        <v>21398</v>
      </c>
      <c r="K30" s="129">
        <v>21203</v>
      </c>
      <c r="L30" s="201">
        <v>37123</v>
      </c>
      <c r="M30" s="88">
        <v>13965</v>
      </c>
      <c r="N30" s="291">
        <v>16523</v>
      </c>
    </row>
    <row r="31" spans="2:14" x14ac:dyDescent="0.25">
      <c r="B31" s="37">
        <v>1996</v>
      </c>
      <c r="C31" s="135">
        <v>11380</v>
      </c>
      <c r="D31" s="82">
        <v>17505</v>
      </c>
      <c r="E31" s="155">
        <v>26088</v>
      </c>
      <c r="F31" s="127">
        <v>27575</v>
      </c>
      <c r="G31" s="198">
        <v>44713</v>
      </c>
      <c r="H31" s="91">
        <v>39790</v>
      </c>
      <c r="I31" s="201">
        <v>37092</v>
      </c>
      <c r="J31" s="107">
        <v>31837</v>
      </c>
      <c r="K31" s="61">
        <v>32373</v>
      </c>
      <c r="L31" s="41">
        <v>22133</v>
      </c>
      <c r="M31" s="56">
        <v>14598</v>
      </c>
      <c r="N31" s="290">
        <v>13633</v>
      </c>
    </row>
    <row r="32" spans="2:14" x14ac:dyDescent="0.25">
      <c r="B32" s="37">
        <v>1995</v>
      </c>
      <c r="C32" s="123">
        <v>9530</v>
      </c>
      <c r="D32" s="52">
        <v>14220</v>
      </c>
      <c r="E32" s="36">
        <v>18735</v>
      </c>
      <c r="F32" s="233">
        <v>23135</v>
      </c>
      <c r="G32" s="85">
        <v>29715</v>
      </c>
      <c r="H32" s="107">
        <v>31684</v>
      </c>
      <c r="I32" s="134">
        <v>28688</v>
      </c>
      <c r="J32" s="201">
        <v>36663</v>
      </c>
      <c r="K32" s="137">
        <v>19200</v>
      </c>
      <c r="L32" s="49">
        <v>15013</v>
      </c>
      <c r="M32" s="34">
        <v>12863</v>
      </c>
      <c r="N32" s="148">
        <v>9583</v>
      </c>
    </row>
    <row r="33" spans="2:14" x14ac:dyDescent="0.25">
      <c r="B33" s="37">
        <v>1994</v>
      </c>
      <c r="C33" s="47">
        <v>10253</v>
      </c>
      <c r="D33" s="47">
        <v>10543</v>
      </c>
      <c r="E33" s="162">
        <v>22598</v>
      </c>
      <c r="F33" s="96">
        <v>25798</v>
      </c>
      <c r="G33" s="93">
        <v>30463</v>
      </c>
      <c r="H33" s="289">
        <v>37781</v>
      </c>
      <c r="I33" s="78">
        <v>33392</v>
      </c>
      <c r="J33" s="30">
        <v>37419</v>
      </c>
      <c r="K33" s="288">
        <v>28455</v>
      </c>
      <c r="L33" s="124">
        <v>17443</v>
      </c>
      <c r="M33" s="152">
        <v>15738</v>
      </c>
      <c r="N33" s="287">
        <v>3625</v>
      </c>
    </row>
    <row r="34" spans="2:14" x14ac:dyDescent="0.25">
      <c r="B34" s="37">
        <v>1993</v>
      </c>
      <c r="C34" s="88">
        <v>13876</v>
      </c>
      <c r="D34" s="142">
        <v>16372</v>
      </c>
      <c r="E34" s="93">
        <v>30335</v>
      </c>
      <c r="F34" s="286">
        <v>41857</v>
      </c>
      <c r="G34" s="62">
        <v>53503</v>
      </c>
      <c r="H34" s="121">
        <v>55202</v>
      </c>
      <c r="I34" s="217">
        <v>62672</v>
      </c>
      <c r="J34" s="285">
        <v>61888</v>
      </c>
      <c r="K34" s="238">
        <v>48221</v>
      </c>
      <c r="L34" s="93">
        <v>30373</v>
      </c>
      <c r="M34" s="45">
        <v>28071</v>
      </c>
      <c r="N34" s="284">
        <v>8307</v>
      </c>
    </row>
    <row r="35" spans="2:14" x14ac:dyDescent="0.25">
      <c r="B35" s="37">
        <v>1992</v>
      </c>
      <c r="C35" s="251">
        <v>8342</v>
      </c>
      <c r="D35" s="49">
        <v>14992</v>
      </c>
      <c r="E35" s="129">
        <v>21068</v>
      </c>
      <c r="F35" s="63">
        <v>31165</v>
      </c>
      <c r="G35" s="278">
        <v>43775</v>
      </c>
      <c r="H35" s="55">
        <v>42246</v>
      </c>
      <c r="I35" s="283">
        <v>56810</v>
      </c>
      <c r="J35" s="282">
        <v>58390</v>
      </c>
      <c r="K35" s="97">
        <v>50540</v>
      </c>
      <c r="L35" s="122">
        <v>36243</v>
      </c>
      <c r="M35" s="82">
        <v>17512</v>
      </c>
      <c r="N35" s="136">
        <v>11678</v>
      </c>
    </row>
    <row r="36" spans="2:14" x14ac:dyDescent="0.25">
      <c r="B36" s="37">
        <v>1991</v>
      </c>
      <c r="C36" s="108">
        <v>18554</v>
      </c>
      <c r="D36" s="82">
        <v>17575</v>
      </c>
      <c r="E36" s="127">
        <v>27647</v>
      </c>
      <c r="F36" s="127">
        <v>27334</v>
      </c>
      <c r="G36" s="278">
        <v>44038</v>
      </c>
      <c r="H36" s="278">
        <v>43931</v>
      </c>
      <c r="I36" s="32">
        <v>55998</v>
      </c>
      <c r="J36" s="195">
        <v>51259</v>
      </c>
      <c r="K36" s="80">
        <v>41710</v>
      </c>
      <c r="L36" s="149">
        <v>24993</v>
      </c>
      <c r="M36" s="135">
        <v>11379</v>
      </c>
      <c r="N36" s="119">
        <v>8595</v>
      </c>
    </row>
    <row r="37" spans="2:14" x14ac:dyDescent="0.25">
      <c r="B37" s="37">
        <v>1990</v>
      </c>
      <c r="C37" s="88">
        <v>13790</v>
      </c>
      <c r="D37" s="104">
        <v>16081</v>
      </c>
      <c r="E37" s="281">
        <v>27828</v>
      </c>
      <c r="F37" s="85">
        <v>29666</v>
      </c>
      <c r="G37" s="128">
        <v>43507</v>
      </c>
      <c r="H37" s="92">
        <v>45240</v>
      </c>
      <c r="I37" s="274">
        <v>48639</v>
      </c>
      <c r="J37" s="280">
        <v>51464</v>
      </c>
      <c r="K37" s="64">
        <v>42753</v>
      </c>
      <c r="L37" s="125">
        <v>24398</v>
      </c>
      <c r="M37" s="95">
        <v>14626</v>
      </c>
      <c r="N37" s="168">
        <v>11172</v>
      </c>
    </row>
    <row r="38" spans="2:14" x14ac:dyDescent="0.25">
      <c r="B38" s="37">
        <v>1989</v>
      </c>
      <c r="C38" s="88">
        <v>13967</v>
      </c>
      <c r="D38" s="40">
        <v>13146</v>
      </c>
      <c r="E38" s="127">
        <v>27568</v>
      </c>
      <c r="F38" s="122">
        <v>36117</v>
      </c>
      <c r="G38" s="92">
        <v>45352</v>
      </c>
      <c r="H38" s="44">
        <v>46633</v>
      </c>
      <c r="I38" s="257">
        <v>52558</v>
      </c>
      <c r="J38" s="216">
        <v>52220</v>
      </c>
      <c r="K38" s="80">
        <v>41421</v>
      </c>
      <c r="L38" s="105">
        <v>26413</v>
      </c>
      <c r="M38" s="46">
        <v>17931</v>
      </c>
      <c r="N38" s="279">
        <v>15262</v>
      </c>
    </row>
    <row r="39" spans="2:14" x14ac:dyDescent="0.25">
      <c r="B39" s="37">
        <v>1988</v>
      </c>
      <c r="C39" s="47">
        <v>10157</v>
      </c>
      <c r="D39" s="166">
        <v>16676</v>
      </c>
      <c r="E39" s="129">
        <v>21131</v>
      </c>
      <c r="F39" s="81">
        <v>34061</v>
      </c>
      <c r="G39" s="247">
        <v>43343</v>
      </c>
      <c r="H39" s="278">
        <v>44019</v>
      </c>
      <c r="I39" s="277">
        <v>52976</v>
      </c>
      <c r="J39" s="258">
        <v>53211</v>
      </c>
      <c r="K39" s="80">
        <v>41457</v>
      </c>
      <c r="L39" s="134">
        <v>28991</v>
      </c>
      <c r="M39" s="104">
        <v>16322</v>
      </c>
      <c r="N39" s="132">
        <v>12391</v>
      </c>
    </row>
    <row r="40" spans="2:14" x14ac:dyDescent="0.25">
      <c r="B40" s="37">
        <v>1987</v>
      </c>
      <c r="C40" s="46">
        <v>18060</v>
      </c>
      <c r="D40" s="200">
        <v>16023</v>
      </c>
      <c r="E40" s="29">
        <v>18339</v>
      </c>
      <c r="F40" s="107">
        <v>31852</v>
      </c>
      <c r="G40" s="242">
        <v>39039</v>
      </c>
      <c r="H40" s="276">
        <v>44225</v>
      </c>
      <c r="I40" s="238">
        <v>48377</v>
      </c>
      <c r="J40" s="97">
        <v>50769</v>
      </c>
      <c r="K40" s="242">
        <v>39345</v>
      </c>
      <c r="L40" s="85">
        <v>29891</v>
      </c>
      <c r="M40" s="60">
        <v>20274</v>
      </c>
      <c r="N40" s="275">
        <v>12056</v>
      </c>
    </row>
    <row r="41" spans="2:14" x14ac:dyDescent="0.25">
      <c r="B41" s="37">
        <v>1986</v>
      </c>
      <c r="C41" s="109">
        <v>15281</v>
      </c>
      <c r="D41" s="152">
        <v>15679</v>
      </c>
      <c r="E41" s="63">
        <v>31117</v>
      </c>
      <c r="F41" s="153">
        <v>25375</v>
      </c>
      <c r="G41" s="55">
        <v>42135</v>
      </c>
      <c r="H41" s="92">
        <v>45304</v>
      </c>
      <c r="I41" s="274">
        <v>48578</v>
      </c>
      <c r="J41" s="250">
        <v>50159</v>
      </c>
      <c r="K41" s="81">
        <v>34096</v>
      </c>
      <c r="L41" s="125">
        <v>24302</v>
      </c>
      <c r="M41" s="104">
        <v>16253</v>
      </c>
      <c r="N41" s="273">
        <v>13297</v>
      </c>
    </row>
    <row r="42" spans="2:14" x14ac:dyDescent="0.25">
      <c r="B42" s="37">
        <v>1985</v>
      </c>
      <c r="C42" s="65">
        <v>10578</v>
      </c>
      <c r="D42" s="70">
        <v>10830</v>
      </c>
      <c r="E42" s="108">
        <v>18513</v>
      </c>
      <c r="F42" s="45">
        <v>27987</v>
      </c>
      <c r="G42" s="242">
        <v>39016</v>
      </c>
      <c r="H42" s="78">
        <v>33130</v>
      </c>
      <c r="I42" s="198">
        <v>44814</v>
      </c>
      <c r="J42" s="192">
        <v>47039</v>
      </c>
      <c r="K42" s="53">
        <v>40344</v>
      </c>
      <c r="L42" s="129">
        <v>21116</v>
      </c>
      <c r="M42" s="34">
        <v>12711</v>
      </c>
      <c r="N42" s="273">
        <v>13170</v>
      </c>
    </row>
    <row r="43" spans="2:14" x14ac:dyDescent="0.25">
      <c r="B43" s="37">
        <v>1984</v>
      </c>
      <c r="C43" s="69">
        <v>9260</v>
      </c>
      <c r="D43" s="28">
        <v>13518</v>
      </c>
      <c r="E43" s="124">
        <v>17382</v>
      </c>
      <c r="F43" s="138">
        <v>24672</v>
      </c>
      <c r="G43" s="92">
        <v>45330</v>
      </c>
      <c r="H43" s="72">
        <v>32963</v>
      </c>
      <c r="I43" s="81">
        <v>33790</v>
      </c>
      <c r="J43" s="232">
        <v>38627</v>
      </c>
      <c r="K43" s="96">
        <v>25775</v>
      </c>
      <c r="L43" s="115">
        <v>21417</v>
      </c>
      <c r="M43" s="109">
        <v>15356</v>
      </c>
      <c r="N43" s="136">
        <v>11466</v>
      </c>
    </row>
    <row r="44" spans="2:14" x14ac:dyDescent="0.25">
      <c r="B44" s="37">
        <v>1983</v>
      </c>
      <c r="C44" s="104">
        <v>16326</v>
      </c>
      <c r="D44" s="152">
        <v>15557</v>
      </c>
      <c r="E44" s="115">
        <v>21360</v>
      </c>
      <c r="F44" s="85">
        <v>30051</v>
      </c>
      <c r="G44" s="81">
        <v>33931</v>
      </c>
      <c r="H44" s="81">
        <v>34056</v>
      </c>
      <c r="I44" s="107">
        <v>31395</v>
      </c>
      <c r="J44" s="147">
        <v>27086</v>
      </c>
      <c r="K44" s="127">
        <v>27360</v>
      </c>
      <c r="L44" s="114">
        <v>24234</v>
      </c>
      <c r="M44" s="47">
        <v>10296</v>
      </c>
      <c r="N44" s="77">
        <v>7840</v>
      </c>
    </row>
    <row r="45" spans="2:14" x14ac:dyDescent="0.25">
      <c r="B45" s="37">
        <v>1982</v>
      </c>
      <c r="C45" s="34">
        <v>12822</v>
      </c>
      <c r="D45" s="71">
        <v>20788</v>
      </c>
      <c r="E45" s="96">
        <v>25730</v>
      </c>
      <c r="F45" s="87">
        <v>34906</v>
      </c>
      <c r="G45" s="112">
        <v>44472</v>
      </c>
      <c r="H45" s="112">
        <v>44339</v>
      </c>
      <c r="I45" s="134">
        <v>28958</v>
      </c>
      <c r="J45" s="162">
        <v>22546</v>
      </c>
      <c r="K45" s="85">
        <v>30069</v>
      </c>
      <c r="L45" s="153">
        <v>25026</v>
      </c>
      <c r="M45" s="135">
        <v>11382</v>
      </c>
      <c r="N45" s="272">
        <v>18624</v>
      </c>
    </row>
    <row r="46" spans="2:14" x14ac:dyDescent="0.25">
      <c r="B46" s="37">
        <v>1981</v>
      </c>
      <c r="C46" s="66">
        <v>5258</v>
      </c>
      <c r="D46" s="142">
        <v>16350</v>
      </c>
      <c r="E46" s="156">
        <v>23499</v>
      </c>
      <c r="F46" s="63">
        <v>31027</v>
      </c>
      <c r="G46" s="79">
        <v>38171</v>
      </c>
      <c r="H46" s="93">
        <v>30401</v>
      </c>
      <c r="I46" s="216">
        <v>52400</v>
      </c>
      <c r="J46" s="244">
        <v>34862</v>
      </c>
      <c r="K46" s="129">
        <v>21049</v>
      </c>
      <c r="L46" s="129">
        <v>21266</v>
      </c>
      <c r="M46" s="105">
        <v>26442</v>
      </c>
      <c r="N46" s="271">
        <v>24485</v>
      </c>
    </row>
    <row r="47" spans="2:14" x14ac:dyDescent="0.25">
      <c r="B47" s="37">
        <v>1980</v>
      </c>
      <c r="C47" s="83">
        <v>12381</v>
      </c>
      <c r="D47" s="135">
        <v>11703</v>
      </c>
      <c r="E47" s="83">
        <v>12329</v>
      </c>
      <c r="F47" s="96">
        <v>25878</v>
      </c>
      <c r="G47" s="248">
        <v>41166</v>
      </c>
      <c r="H47" s="232">
        <v>38626</v>
      </c>
      <c r="I47" s="122">
        <v>36263</v>
      </c>
      <c r="J47" s="93">
        <v>30693</v>
      </c>
      <c r="K47" s="105">
        <v>26628</v>
      </c>
      <c r="L47" s="95">
        <v>14683</v>
      </c>
      <c r="M47" s="124">
        <v>17416</v>
      </c>
      <c r="N47" s="38">
        <v>7463</v>
      </c>
    </row>
    <row r="48" spans="2:14" x14ac:dyDescent="0.25">
      <c r="B48" s="25">
        <v>1979</v>
      </c>
      <c r="C48" s="270">
        <v>12077</v>
      </c>
      <c r="D48" s="269">
        <v>2490</v>
      </c>
      <c r="E48" s="268">
        <v>11886</v>
      </c>
      <c r="F48" s="267">
        <v>18390</v>
      </c>
      <c r="G48" s="266">
        <v>25452</v>
      </c>
      <c r="H48" s="265">
        <v>62149</v>
      </c>
      <c r="I48" s="264">
        <v>43086</v>
      </c>
      <c r="J48" s="263">
        <v>48111</v>
      </c>
      <c r="K48" s="262">
        <v>33196</v>
      </c>
      <c r="L48" s="261">
        <v>17081</v>
      </c>
      <c r="M48" s="187">
        <v>4119</v>
      </c>
      <c r="N48" s="260">
        <v>12547</v>
      </c>
    </row>
    <row r="49" ht="8.1" customHeight="1" x14ac:dyDescent="0.25"/>
  </sheetData>
  <mergeCells count="2">
    <mergeCell ref="B2:N2"/>
    <mergeCell ref="B4:N4"/>
  </mergeCells>
  <pageMargins left="0.25" right="0.25" top="0.5" bottom="0.827090157480315" header="0.5" footer="0.5"/>
  <pageSetup orientation="portrait" horizontalDpi="300" verticalDpi="300"/>
  <headerFooter alignWithMargins="0">
    <oddFooter>&amp;L&amp;"Arial,Regular"&amp;10&amp;F &amp;C&amp;"Arial,Regular"&amp;10Page &amp;P of &amp;N &amp;R&amp;"Arial,Regular"&amp;10 10/28/2021 5:22:09 PM</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B0049-C001-4673-BE52-45FB6BB9026D}">
  <dimension ref="B1:N49"/>
  <sheetViews>
    <sheetView showGridLines="0" topLeftCell="A22" workbookViewId="0">
      <selection activeCell="I40" sqref="I40"/>
    </sheetView>
  </sheetViews>
  <sheetFormatPr defaultRowHeight="15" x14ac:dyDescent="0.25"/>
  <cols>
    <col min="1" max="1" width="1.42578125" style="12" customWidth="1"/>
    <col min="2" max="2" width="7.5703125" style="12" customWidth="1"/>
    <col min="3" max="13" width="8.28515625" style="12" customWidth="1"/>
    <col min="14" max="14" width="8.140625" style="12" customWidth="1"/>
    <col min="15" max="15" width="0" style="12" hidden="1" customWidth="1"/>
    <col min="16" max="16" width="1.140625" style="12" customWidth="1"/>
    <col min="17" max="16384" width="9.140625" style="12"/>
  </cols>
  <sheetData>
    <row r="1" spans="2:14" ht="9.4" customHeight="1" x14ac:dyDescent="0.25"/>
    <row r="2" spans="2:14" ht="20.45" customHeight="1" x14ac:dyDescent="0.25">
      <c r="B2" s="562" t="s">
        <v>49</v>
      </c>
      <c r="C2" s="563"/>
      <c r="D2" s="563"/>
      <c r="E2" s="563"/>
      <c r="F2" s="563"/>
      <c r="G2" s="563"/>
      <c r="H2" s="563"/>
      <c r="I2" s="563"/>
      <c r="J2" s="563"/>
      <c r="K2" s="563"/>
      <c r="L2" s="563"/>
      <c r="M2" s="563"/>
      <c r="N2" s="563"/>
    </row>
    <row r="3" spans="2:14" ht="5.85" customHeight="1" x14ac:dyDescent="0.25"/>
    <row r="4" spans="2:14" ht="13.5" customHeight="1" x14ac:dyDescent="0.25">
      <c r="B4" s="564" t="s">
        <v>45</v>
      </c>
      <c r="C4" s="563"/>
      <c r="D4" s="563"/>
      <c r="E4" s="563"/>
      <c r="F4" s="563"/>
      <c r="G4" s="563"/>
      <c r="H4" s="563"/>
      <c r="I4" s="563"/>
      <c r="J4" s="563"/>
      <c r="K4" s="563"/>
      <c r="L4" s="563"/>
      <c r="M4" s="563"/>
      <c r="N4" s="563"/>
    </row>
    <row r="5" spans="2:14" ht="10.35" customHeight="1" x14ac:dyDescent="0.25"/>
    <row r="6" spans="2:14" x14ac:dyDescent="0.25">
      <c r="B6" s="174" t="s">
        <v>8</v>
      </c>
      <c r="C6" s="173" t="s">
        <v>44</v>
      </c>
      <c r="D6" s="173" t="s">
        <v>43</v>
      </c>
      <c r="E6" s="173" t="s">
        <v>42</v>
      </c>
      <c r="F6" s="173" t="s">
        <v>41</v>
      </c>
      <c r="G6" s="173" t="s">
        <v>40</v>
      </c>
      <c r="H6" s="173" t="s">
        <v>39</v>
      </c>
      <c r="I6" s="173" t="s">
        <v>38</v>
      </c>
      <c r="J6" s="173" t="s">
        <v>37</v>
      </c>
      <c r="K6" s="173" t="s">
        <v>36</v>
      </c>
      <c r="L6" s="173" t="s">
        <v>35</v>
      </c>
      <c r="M6" s="173" t="s">
        <v>34</v>
      </c>
      <c r="N6" s="172" t="s">
        <v>33</v>
      </c>
    </row>
    <row r="7" spans="2:14" x14ac:dyDescent="0.25">
      <c r="B7" s="37">
        <v>2020</v>
      </c>
      <c r="C7" s="57">
        <v>18161</v>
      </c>
      <c r="D7" s="57">
        <v>18145</v>
      </c>
      <c r="E7" s="57">
        <v>18550</v>
      </c>
      <c r="F7" s="88">
        <v>38461</v>
      </c>
      <c r="G7" s="118">
        <v>57777</v>
      </c>
      <c r="H7" s="102">
        <v>145130</v>
      </c>
      <c r="I7" s="350">
        <v>189318</v>
      </c>
      <c r="J7" s="285">
        <v>177145</v>
      </c>
      <c r="K7" s="298">
        <v>131047</v>
      </c>
      <c r="L7" s="233">
        <v>65385</v>
      </c>
      <c r="M7" s="49">
        <v>42062</v>
      </c>
      <c r="N7" s="38">
        <v>20403</v>
      </c>
    </row>
    <row r="8" spans="2:14" x14ac:dyDescent="0.25">
      <c r="B8" s="37">
        <v>2019</v>
      </c>
      <c r="C8" s="75">
        <v>16484</v>
      </c>
      <c r="D8" s="75">
        <v>15874</v>
      </c>
      <c r="E8" s="57">
        <v>17746</v>
      </c>
      <c r="F8" s="123">
        <v>25621</v>
      </c>
      <c r="G8" s="145">
        <v>55592</v>
      </c>
      <c r="H8" s="237">
        <v>130551</v>
      </c>
      <c r="I8" s="325">
        <v>222352</v>
      </c>
      <c r="J8" s="97">
        <v>144598</v>
      </c>
      <c r="K8" s="93">
        <v>86658</v>
      </c>
      <c r="L8" s="149">
        <v>70536</v>
      </c>
      <c r="M8" s="40">
        <v>36461</v>
      </c>
      <c r="N8" s="170">
        <v>13561</v>
      </c>
    </row>
    <row r="9" spans="2:14" x14ac:dyDescent="0.25">
      <c r="B9" s="37">
        <v>2018</v>
      </c>
      <c r="C9" s="58">
        <v>20384</v>
      </c>
      <c r="D9" s="48">
        <v>20961</v>
      </c>
      <c r="E9" s="39">
        <v>26992</v>
      </c>
      <c r="F9" s="124">
        <v>48434</v>
      </c>
      <c r="G9" s="242">
        <v>111385</v>
      </c>
      <c r="H9" s="216">
        <v>149071</v>
      </c>
      <c r="I9" s="225">
        <v>172170</v>
      </c>
      <c r="J9" s="349">
        <v>148762</v>
      </c>
      <c r="K9" s="295">
        <v>117155</v>
      </c>
      <c r="L9" s="114">
        <v>67907</v>
      </c>
      <c r="M9" s="133">
        <v>32920</v>
      </c>
      <c r="N9" s="199">
        <v>15371</v>
      </c>
    </row>
    <row r="10" spans="2:14" x14ac:dyDescent="0.25">
      <c r="B10" s="37">
        <v>2017</v>
      </c>
      <c r="C10" s="75">
        <v>16561</v>
      </c>
      <c r="D10" s="75">
        <v>16572</v>
      </c>
      <c r="E10" s="58">
        <v>19970</v>
      </c>
      <c r="F10" s="56">
        <v>40403</v>
      </c>
      <c r="G10" s="93">
        <v>86231</v>
      </c>
      <c r="H10" s="283">
        <v>162576</v>
      </c>
      <c r="I10" s="334">
        <v>232113</v>
      </c>
      <c r="J10" s="348">
        <v>218087</v>
      </c>
      <c r="K10" s="64">
        <v>121540</v>
      </c>
      <c r="L10" s="114">
        <v>67685</v>
      </c>
      <c r="M10" s="28">
        <v>37556</v>
      </c>
      <c r="N10" s="77">
        <v>22152</v>
      </c>
    </row>
    <row r="11" spans="2:14" x14ac:dyDescent="0.25">
      <c r="B11" s="37">
        <v>2016</v>
      </c>
      <c r="C11" s="89">
        <v>17433</v>
      </c>
      <c r="D11" s="144">
        <v>19116</v>
      </c>
      <c r="E11" s="58">
        <v>20397</v>
      </c>
      <c r="F11" s="56">
        <v>40260</v>
      </c>
      <c r="G11" s="134">
        <v>80948</v>
      </c>
      <c r="H11" s="347">
        <v>164015</v>
      </c>
      <c r="I11" s="346">
        <v>199496</v>
      </c>
      <c r="J11" s="214">
        <v>209978</v>
      </c>
      <c r="K11" s="278">
        <v>124910</v>
      </c>
      <c r="L11" s="137">
        <v>53394</v>
      </c>
      <c r="M11" s="28">
        <v>37546</v>
      </c>
      <c r="N11" s="199">
        <v>15005</v>
      </c>
    </row>
    <row r="12" spans="2:14" x14ac:dyDescent="0.25">
      <c r="B12" s="37">
        <v>2015</v>
      </c>
      <c r="C12" s="75">
        <v>16524</v>
      </c>
      <c r="D12" s="75">
        <v>16434</v>
      </c>
      <c r="E12" s="48">
        <v>21250</v>
      </c>
      <c r="F12" s="56">
        <v>39923</v>
      </c>
      <c r="G12" s="78">
        <v>95113</v>
      </c>
      <c r="H12" s="32">
        <v>159826</v>
      </c>
      <c r="I12" s="259">
        <v>181545</v>
      </c>
      <c r="J12" s="212">
        <v>191914</v>
      </c>
      <c r="K12" s="242">
        <v>112272</v>
      </c>
      <c r="L12" s="118">
        <v>58090</v>
      </c>
      <c r="M12" s="40">
        <v>36898</v>
      </c>
      <c r="N12" s="199">
        <v>14953</v>
      </c>
    </row>
    <row r="13" spans="2:14" x14ac:dyDescent="0.25">
      <c r="B13" s="37">
        <v>2014</v>
      </c>
      <c r="C13" s="57">
        <v>17785</v>
      </c>
      <c r="D13" s="57">
        <v>17841</v>
      </c>
      <c r="E13" s="27">
        <v>23119</v>
      </c>
      <c r="F13" s="292">
        <v>37087</v>
      </c>
      <c r="G13" s="78">
        <v>95007</v>
      </c>
      <c r="H13" s="42">
        <v>101816</v>
      </c>
      <c r="I13" s="333">
        <v>207226</v>
      </c>
      <c r="J13" s="217">
        <v>179817</v>
      </c>
      <c r="K13" s="192">
        <v>134869</v>
      </c>
      <c r="L13" s="156">
        <v>66827</v>
      </c>
      <c r="M13" s="34">
        <v>34975</v>
      </c>
      <c r="N13" s="199">
        <v>14998</v>
      </c>
    </row>
    <row r="14" spans="2:14" x14ac:dyDescent="0.25">
      <c r="B14" s="37">
        <v>2013</v>
      </c>
      <c r="C14" s="75">
        <v>16960</v>
      </c>
      <c r="D14" s="75">
        <v>16786</v>
      </c>
      <c r="E14" s="27">
        <v>22643</v>
      </c>
      <c r="F14" s="47">
        <v>28871</v>
      </c>
      <c r="G14" s="85">
        <v>85497</v>
      </c>
      <c r="H14" s="128">
        <v>124055</v>
      </c>
      <c r="I14" s="285">
        <v>177148</v>
      </c>
      <c r="J14" s="226">
        <v>147810</v>
      </c>
      <c r="K14" s="53">
        <v>114923</v>
      </c>
      <c r="L14" s="34">
        <v>35064</v>
      </c>
      <c r="M14" s="70">
        <v>29925</v>
      </c>
      <c r="N14" s="199">
        <v>14481</v>
      </c>
    </row>
    <row r="15" spans="2:14" x14ac:dyDescent="0.25">
      <c r="B15" s="37">
        <v>2012</v>
      </c>
      <c r="C15" s="67">
        <v>14522</v>
      </c>
      <c r="D15" s="57">
        <v>18021</v>
      </c>
      <c r="E15" s="51">
        <v>24290</v>
      </c>
      <c r="F15" s="151">
        <v>35970</v>
      </c>
      <c r="G15" s="242">
        <v>112307</v>
      </c>
      <c r="H15" s="192">
        <v>134409</v>
      </c>
      <c r="I15" s="222">
        <v>164497</v>
      </c>
      <c r="J15" s="97">
        <v>144889</v>
      </c>
      <c r="K15" s="30">
        <v>106537</v>
      </c>
      <c r="L15" s="115">
        <v>60422</v>
      </c>
      <c r="M15" s="135">
        <v>31723</v>
      </c>
      <c r="N15" s="199">
        <v>15025</v>
      </c>
    </row>
    <row r="16" spans="2:14" x14ac:dyDescent="0.25">
      <c r="B16" s="37">
        <v>2011</v>
      </c>
      <c r="C16" s="27">
        <v>22685</v>
      </c>
      <c r="D16" s="57">
        <v>17497</v>
      </c>
      <c r="E16" s="48">
        <v>21551</v>
      </c>
      <c r="F16" s="82">
        <v>49228</v>
      </c>
      <c r="G16" s="138">
        <v>70097</v>
      </c>
      <c r="H16" s="97">
        <v>144600</v>
      </c>
      <c r="I16" s="340">
        <v>185966</v>
      </c>
      <c r="J16" s="217">
        <v>179415</v>
      </c>
      <c r="K16" s="295">
        <v>116657</v>
      </c>
      <c r="L16" s="156">
        <v>66058</v>
      </c>
      <c r="M16" s="83">
        <v>34483</v>
      </c>
      <c r="N16" s="50">
        <v>16231</v>
      </c>
    </row>
    <row r="17" spans="2:14" x14ac:dyDescent="0.25">
      <c r="B17" s="37">
        <v>2010</v>
      </c>
      <c r="C17" s="144">
        <v>19020</v>
      </c>
      <c r="D17" s="89">
        <v>17442</v>
      </c>
      <c r="E17" s="27">
        <v>23807</v>
      </c>
      <c r="F17" s="95">
        <v>40933</v>
      </c>
      <c r="G17" s="122">
        <v>103037</v>
      </c>
      <c r="H17" s="97">
        <v>145022</v>
      </c>
      <c r="I17" s="336">
        <v>213019</v>
      </c>
      <c r="J17" s="300">
        <v>169880</v>
      </c>
      <c r="K17" s="80">
        <v>118953</v>
      </c>
      <c r="L17" s="114">
        <v>68443</v>
      </c>
      <c r="M17" s="211">
        <v>30893</v>
      </c>
      <c r="N17" s="327">
        <v>19100</v>
      </c>
    </row>
    <row r="18" spans="2:14" x14ac:dyDescent="0.25">
      <c r="B18" s="37">
        <v>2009</v>
      </c>
      <c r="C18" s="75">
        <v>16815</v>
      </c>
      <c r="D18" s="89">
        <v>17415</v>
      </c>
      <c r="E18" s="126">
        <v>20869</v>
      </c>
      <c r="F18" s="88">
        <v>38314</v>
      </c>
      <c r="G18" s="198">
        <v>127565</v>
      </c>
      <c r="H18" s="274">
        <v>138932</v>
      </c>
      <c r="I18" s="212">
        <v>191960</v>
      </c>
      <c r="J18" s="283">
        <v>162875</v>
      </c>
      <c r="K18" s="276">
        <v>126303</v>
      </c>
      <c r="L18" s="164">
        <v>61891</v>
      </c>
      <c r="M18" s="83">
        <v>34475</v>
      </c>
      <c r="N18" s="344">
        <v>15755</v>
      </c>
    </row>
    <row r="19" spans="2:14" x14ac:dyDescent="0.25">
      <c r="B19" s="37">
        <v>2008</v>
      </c>
      <c r="C19" s="75">
        <v>16435</v>
      </c>
      <c r="D19" s="167">
        <v>15664</v>
      </c>
      <c r="E19" s="144">
        <v>19169</v>
      </c>
      <c r="F19" s="34">
        <v>34920</v>
      </c>
      <c r="G19" s="94">
        <v>109301</v>
      </c>
      <c r="H19" s="280">
        <v>147291</v>
      </c>
      <c r="I19" s="197">
        <v>222476</v>
      </c>
      <c r="J19" s="345">
        <v>195429</v>
      </c>
      <c r="K19" s="188">
        <v>128159</v>
      </c>
      <c r="L19" s="114">
        <v>67879</v>
      </c>
      <c r="M19" s="34">
        <v>35115</v>
      </c>
      <c r="N19" s="344">
        <v>15606</v>
      </c>
    </row>
    <row r="20" spans="2:14" x14ac:dyDescent="0.25">
      <c r="B20" s="37">
        <v>2007</v>
      </c>
      <c r="C20" s="27">
        <v>23231</v>
      </c>
      <c r="D20" s="167">
        <v>15663</v>
      </c>
      <c r="E20" s="83">
        <v>34434</v>
      </c>
      <c r="F20" s="36">
        <v>52492</v>
      </c>
      <c r="G20" s="33">
        <v>98882</v>
      </c>
      <c r="H20" s="97">
        <v>144046</v>
      </c>
      <c r="I20" s="212">
        <v>191788</v>
      </c>
      <c r="J20" s="343">
        <v>162286</v>
      </c>
      <c r="K20" s="128">
        <v>124188</v>
      </c>
      <c r="L20" s="114">
        <v>67798</v>
      </c>
      <c r="M20" s="151">
        <v>36044</v>
      </c>
      <c r="N20" s="170">
        <v>13788</v>
      </c>
    </row>
    <row r="21" spans="2:14" x14ac:dyDescent="0.25">
      <c r="B21" s="37">
        <v>2006</v>
      </c>
      <c r="C21" s="67">
        <v>14734</v>
      </c>
      <c r="D21" s="67">
        <v>15065</v>
      </c>
      <c r="E21" s="57">
        <v>17701</v>
      </c>
      <c r="F21" s="36">
        <v>52473</v>
      </c>
      <c r="G21" s="247">
        <v>123669</v>
      </c>
      <c r="H21" s="32">
        <v>160046</v>
      </c>
      <c r="I21" s="32">
        <v>160252</v>
      </c>
      <c r="J21" s="121">
        <v>158321</v>
      </c>
      <c r="K21" s="64">
        <v>121722</v>
      </c>
      <c r="L21" s="156">
        <v>65714</v>
      </c>
      <c r="M21" s="135">
        <v>32112</v>
      </c>
      <c r="N21" s="199">
        <v>14571</v>
      </c>
    </row>
    <row r="22" spans="2:14" x14ac:dyDescent="0.25">
      <c r="B22" s="37">
        <v>2005</v>
      </c>
      <c r="C22" s="89">
        <v>17298</v>
      </c>
      <c r="D22" s="75">
        <v>16575</v>
      </c>
      <c r="E22" s="27">
        <v>22946</v>
      </c>
      <c r="F22" s="88">
        <v>38622</v>
      </c>
      <c r="G22" s="122">
        <v>103498</v>
      </c>
      <c r="H22" s="238">
        <v>137832</v>
      </c>
      <c r="I22" s="306">
        <v>196443</v>
      </c>
      <c r="J22" s="120">
        <v>115950</v>
      </c>
      <c r="K22" s="298">
        <v>130749</v>
      </c>
      <c r="L22" s="145">
        <v>55525</v>
      </c>
      <c r="M22" s="133">
        <v>33055</v>
      </c>
      <c r="N22" s="199">
        <v>14275</v>
      </c>
    </row>
    <row r="23" spans="2:14" x14ac:dyDescent="0.25">
      <c r="B23" s="37">
        <v>2004</v>
      </c>
      <c r="C23" s="75">
        <v>16094</v>
      </c>
      <c r="D23" s="75">
        <v>17226</v>
      </c>
      <c r="E23" s="27">
        <v>23407</v>
      </c>
      <c r="F23" s="40">
        <v>36230</v>
      </c>
      <c r="G23" s="110">
        <v>140602</v>
      </c>
      <c r="H23" s="300">
        <v>169281</v>
      </c>
      <c r="I23" s="116">
        <v>178039</v>
      </c>
      <c r="J23" s="43">
        <v>173349</v>
      </c>
      <c r="K23" s="198">
        <v>127354</v>
      </c>
      <c r="L23" s="155">
        <v>73811</v>
      </c>
      <c r="M23" s="40">
        <v>36422</v>
      </c>
      <c r="N23" s="199">
        <v>14287</v>
      </c>
    </row>
    <row r="24" spans="2:14" x14ac:dyDescent="0.25">
      <c r="B24" s="37">
        <v>2003</v>
      </c>
      <c r="C24" s="75">
        <v>17093</v>
      </c>
      <c r="D24" s="75">
        <v>16329</v>
      </c>
      <c r="E24" s="48">
        <v>21527</v>
      </c>
      <c r="F24" s="152">
        <v>43724</v>
      </c>
      <c r="G24" s="87">
        <v>99680</v>
      </c>
      <c r="H24" s="195">
        <v>146743</v>
      </c>
      <c r="I24" s="196">
        <v>211688</v>
      </c>
      <c r="J24" s="342">
        <v>198097</v>
      </c>
      <c r="K24" s="188">
        <v>128456</v>
      </c>
      <c r="L24" s="155">
        <v>73850</v>
      </c>
      <c r="M24" s="151">
        <v>35768</v>
      </c>
      <c r="N24" s="50">
        <v>15855</v>
      </c>
    </row>
    <row r="25" spans="2:14" x14ac:dyDescent="0.25">
      <c r="B25" s="37">
        <v>2002</v>
      </c>
      <c r="C25" s="75">
        <v>16900</v>
      </c>
      <c r="D25" s="75">
        <v>16163</v>
      </c>
      <c r="E25" s="75">
        <v>16587</v>
      </c>
      <c r="F25" s="40">
        <v>36934</v>
      </c>
      <c r="G25" s="82">
        <v>49164</v>
      </c>
      <c r="H25" s="44">
        <v>132878</v>
      </c>
      <c r="I25" s="282">
        <v>167033</v>
      </c>
      <c r="J25" s="297">
        <v>114360</v>
      </c>
      <c r="K25" s="33">
        <v>98160</v>
      </c>
      <c r="L25" s="161">
        <v>61734</v>
      </c>
      <c r="M25" s="66">
        <v>13544</v>
      </c>
      <c r="N25" s="243">
        <v>9256</v>
      </c>
    </row>
    <row r="26" spans="2:14" x14ac:dyDescent="0.25">
      <c r="B26" s="37">
        <v>2001</v>
      </c>
      <c r="C26" s="75">
        <v>16627</v>
      </c>
      <c r="D26" s="67">
        <v>14273</v>
      </c>
      <c r="E26" s="58">
        <v>20180</v>
      </c>
      <c r="F26" s="135">
        <v>32103</v>
      </c>
      <c r="G26" s="143">
        <v>82353</v>
      </c>
      <c r="H26" s="303">
        <v>141263</v>
      </c>
      <c r="I26" s="128">
        <v>124419</v>
      </c>
      <c r="J26" s="341">
        <v>189450</v>
      </c>
      <c r="K26" s="242">
        <v>111863</v>
      </c>
      <c r="L26" s="96">
        <v>72758</v>
      </c>
      <c r="M26" s="118">
        <v>57452</v>
      </c>
      <c r="N26" s="50">
        <v>17035</v>
      </c>
    </row>
    <row r="27" spans="2:14" x14ac:dyDescent="0.25">
      <c r="B27" s="37">
        <v>2000</v>
      </c>
      <c r="C27" s="75">
        <v>16252</v>
      </c>
      <c r="D27" s="167">
        <v>15767</v>
      </c>
      <c r="E27" s="251">
        <v>22457</v>
      </c>
      <c r="F27" s="166">
        <v>47055</v>
      </c>
      <c r="G27" s="247">
        <v>123239</v>
      </c>
      <c r="H27" s="258">
        <v>152220</v>
      </c>
      <c r="I27" s="336">
        <v>212582</v>
      </c>
      <c r="J27" s="340">
        <v>186951</v>
      </c>
      <c r="K27" s="86">
        <v>132026</v>
      </c>
      <c r="L27" s="233">
        <v>65275</v>
      </c>
      <c r="M27" s="99">
        <v>32553</v>
      </c>
      <c r="N27" s="50">
        <v>15943</v>
      </c>
    </row>
    <row r="28" spans="2:14" x14ac:dyDescent="0.25">
      <c r="B28" s="37">
        <v>1999</v>
      </c>
      <c r="C28" s="67">
        <v>15018</v>
      </c>
      <c r="D28" s="57">
        <v>18859</v>
      </c>
      <c r="E28" s="70">
        <v>29859</v>
      </c>
      <c r="F28" s="49">
        <v>41964</v>
      </c>
      <c r="G28" s="61">
        <v>92240</v>
      </c>
      <c r="H28" s="238">
        <v>137463</v>
      </c>
      <c r="I28" s="339">
        <v>227325</v>
      </c>
      <c r="J28" s="338">
        <v>221650</v>
      </c>
      <c r="K28" s="238">
        <v>138143</v>
      </c>
      <c r="L28" s="155">
        <v>73875</v>
      </c>
      <c r="M28" s="99">
        <v>32617</v>
      </c>
      <c r="N28" s="199">
        <v>15510</v>
      </c>
    </row>
    <row r="29" spans="2:14" x14ac:dyDescent="0.25">
      <c r="B29" s="37">
        <v>1998</v>
      </c>
      <c r="C29" s="75">
        <v>16388</v>
      </c>
      <c r="D29" s="75">
        <v>16309</v>
      </c>
      <c r="E29" s="251">
        <v>22374</v>
      </c>
      <c r="F29" s="49">
        <v>41355</v>
      </c>
      <c r="G29" s="87">
        <v>99263</v>
      </c>
      <c r="H29" s="192">
        <v>134719</v>
      </c>
      <c r="I29" s="208">
        <v>218487</v>
      </c>
      <c r="J29" s="255">
        <v>161449</v>
      </c>
      <c r="K29" s="73">
        <v>139818</v>
      </c>
      <c r="L29" s="105">
        <v>74084</v>
      </c>
      <c r="M29" s="99">
        <v>32753</v>
      </c>
      <c r="N29" s="50">
        <v>16653</v>
      </c>
    </row>
    <row r="30" spans="2:14" x14ac:dyDescent="0.25">
      <c r="B30" s="37">
        <v>1997</v>
      </c>
      <c r="C30" s="167">
        <v>15714</v>
      </c>
      <c r="D30" s="66">
        <v>13900</v>
      </c>
      <c r="E30" s="58">
        <v>19235</v>
      </c>
      <c r="F30" s="34">
        <v>35444</v>
      </c>
      <c r="G30" s="33">
        <v>97499</v>
      </c>
      <c r="H30" s="250">
        <v>142871</v>
      </c>
      <c r="I30" s="338">
        <v>221565</v>
      </c>
      <c r="J30" s="285">
        <v>175852</v>
      </c>
      <c r="K30" s="297">
        <v>114145</v>
      </c>
      <c r="L30" s="127">
        <v>78698</v>
      </c>
      <c r="M30" s="83">
        <v>34408</v>
      </c>
      <c r="N30" s="139">
        <v>17349</v>
      </c>
    </row>
    <row r="31" spans="2:14" x14ac:dyDescent="0.25">
      <c r="B31" s="37">
        <v>1996</v>
      </c>
      <c r="C31" s="58">
        <v>20554</v>
      </c>
      <c r="D31" s="57">
        <v>17629</v>
      </c>
      <c r="E31" s="167">
        <v>15725</v>
      </c>
      <c r="F31" s="34">
        <v>35028</v>
      </c>
      <c r="G31" s="98">
        <v>100031</v>
      </c>
      <c r="H31" s="337">
        <v>143441</v>
      </c>
      <c r="I31" s="336">
        <v>212879</v>
      </c>
      <c r="J31" s="197">
        <v>223104</v>
      </c>
      <c r="K31" s="53">
        <v>115036</v>
      </c>
      <c r="L31" s="103">
        <v>83948</v>
      </c>
      <c r="M31" s="40">
        <v>37036</v>
      </c>
      <c r="N31" s="170">
        <v>12845</v>
      </c>
    </row>
    <row r="32" spans="2:14" x14ac:dyDescent="0.25">
      <c r="B32" s="37">
        <v>1995</v>
      </c>
      <c r="C32" s="75">
        <v>15807</v>
      </c>
      <c r="D32" s="67">
        <v>14217</v>
      </c>
      <c r="E32" s="75">
        <v>16191</v>
      </c>
      <c r="F32" s="211">
        <v>30965</v>
      </c>
      <c r="G32" s="61">
        <v>92150</v>
      </c>
      <c r="H32" s="283">
        <v>162620</v>
      </c>
      <c r="I32" s="208">
        <v>218832</v>
      </c>
      <c r="J32" s="335">
        <v>180711</v>
      </c>
      <c r="K32" s="235">
        <v>136528</v>
      </c>
      <c r="L32" s="153">
        <v>71024</v>
      </c>
      <c r="M32" s="28">
        <v>37362</v>
      </c>
      <c r="N32" s="50">
        <v>16665</v>
      </c>
    </row>
    <row r="33" spans="2:14" x14ac:dyDescent="0.25">
      <c r="B33" s="37">
        <v>1994</v>
      </c>
      <c r="C33" s="57">
        <v>18683</v>
      </c>
      <c r="D33" s="75">
        <v>16382</v>
      </c>
      <c r="E33" s="58">
        <v>19398</v>
      </c>
      <c r="F33" s="49">
        <v>42214</v>
      </c>
      <c r="G33" s="79">
        <v>107965</v>
      </c>
      <c r="H33" s="106">
        <v>156454</v>
      </c>
      <c r="I33" s="334">
        <v>232159</v>
      </c>
      <c r="J33" s="325">
        <v>221785</v>
      </c>
      <c r="K33" s="92">
        <v>129294</v>
      </c>
      <c r="L33" s="156">
        <v>66830</v>
      </c>
      <c r="M33" s="28">
        <v>37555</v>
      </c>
      <c r="N33" s="50">
        <v>15819</v>
      </c>
    </row>
    <row r="34" spans="2:14" x14ac:dyDescent="0.25">
      <c r="B34" s="37">
        <v>1993</v>
      </c>
      <c r="C34" s="57">
        <v>17525</v>
      </c>
      <c r="D34" s="67">
        <v>14488</v>
      </c>
      <c r="E34" s="58">
        <v>19329</v>
      </c>
      <c r="F34" s="133">
        <v>33268</v>
      </c>
      <c r="G34" s="229">
        <v>122770</v>
      </c>
      <c r="H34" s="106">
        <v>155964</v>
      </c>
      <c r="I34" s="189">
        <v>257426</v>
      </c>
      <c r="J34" s="333">
        <v>207369</v>
      </c>
      <c r="K34" s="245">
        <v>136787</v>
      </c>
      <c r="L34" s="96">
        <v>72851</v>
      </c>
      <c r="M34" s="52">
        <v>39155</v>
      </c>
      <c r="N34" s="59">
        <v>12166</v>
      </c>
    </row>
    <row r="35" spans="2:14" x14ac:dyDescent="0.25">
      <c r="B35" s="37">
        <v>1992</v>
      </c>
      <c r="C35" s="58">
        <v>20336</v>
      </c>
      <c r="D35" s="131">
        <v>27522</v>
      </c>
      <c r="E35" s="27">
        <v>23922</v>
      </c>
      <c r="F35" s="104">
        <v>44781</v>
      </c>
      <c r="G35" s="64">
        <v>121322</v>
      </c>
      <c r="H35" s="300">
        <v>170275</v>
      </c>
      <c r="I35" s="332">
        <v>242173</v>
      </c>
      <c r="J35" s="205">
        <v>201985</v>
      </c>
      <c r="K35" s="55">
        <v>119826</v>
      </c>
      <c r="L35" s="147">
        <v>75823</v>
      </c>
      <c r="M35" s="211">
        <v>30984</v>
      </c>
      <c r="N35" s="38">
        <v>19234</v>
      </c>
    </row>
    <row r="36" spans="2:14" x14ac:dyDescent="0.25">
      <c r="B36" s="37">
        <v>1991</v>
      </c>
      <c r="C36" s="89">
        <v>17367</v>
      </c>
      <c r="D36" s="126">
        <v>20721</v>
      </c>
      <c r="E36" s="58">
        <v>20487</v>
      </c>
      <c r="F36" s="56">
        <v>40248</v>
      </c>
      <c r="G36" s="55">
        <v>120199</v>
      </c>
      <c r="H36" s="121">
        <v>157790</v>
      </c>
      <c r="I36" s="331">
        <v>236057</v>
      </c>
      <c r="J36" s="214">
        <v>210144</v>
      </c>
      <c r="K36" s="298">
        <v>131389</v>
      </c>
      <c r="L36" s="147">
        <v>76893</v>
      </c>
      <c r="M36" s="56">
        <v>40279</v>
      </c>
      <c r="N36" s="38">
        <v>19355</v>
      </c>
    </row>
    <row r="37" spans="2:14" x14ac:dyDescent="0.25">
      <c r="B37" s="37">
        <v>1990</v>
      </c>
      <c r="C37" s="75">
        <v>15989</v>
      </c>
      <c r="D37" s="58">
        <v>20120</v>
      </c>
      <c r="E37" s="57">
        <v>18373</v>
      </c>
      <c r="F37" s="108">
        <v>52074</v>
      </c>
      <c r="G37" s="128">
        <v>124439</v>
      </c>
      <c r="H37" s="259">
        <v>181951</v>
      </c>
      <c r="I37" s="324">
        <v>208573</v>
      </c>
      <c r="J37" s="219">
        <v>204974</v>
      </c>
      <c r="K37" s="238">
        <v>137766</v>
      </c>
      <c r="L37" s="96">
        <v>73468</v>
      </c>
      <c r="M37" s="82">
        <v>49478</v>
      </c>
      <c r="N37" s="199">
        <v>15078</v>
      </c>
    </row>
    <row r="38" spans="2:14" x14ac:dyDescent="0.25">
      <c r="B38" s="37">
        <v>1989</v>
      </c>
      <c r="C38" s="75">
        <v>17240</v>
      </c>
      <c r="D38" s="58">
        <v>19258</v>
      </c>
      <c r="E38" s="39">
        <v>26079</v>
      </c>
      <c r="F38" s="138">
        <v>68978</v>
      </c>
      <c r="G38" s="229">
        <v>122455</v>
      </c>
      <c r="H38" s="202">
        <v>183098</v>
      </c>
      <c r="I38" s="31">
        <v>203954</v>
      </c>
      <c r="J38" s="321">
        <v>209446</v>
      </c>
      <c r="K38" s="73">
        <v>139021</v>
      </c>
      <c r="L38" s="127">
        <v>77673</v>
      </c>
      <c r="M38" s="56">
        <v>40488</v>
      </c>
      <c r="N38" s="68">
        <v>17757</v>
      </c>
    </row>
    <row r="39" spans="2:14" x14ac:dyDescent="0.25">
      <c r="B39" s="37">
        <v>1988</v>
      </c>
      <c r="C39" s="57">
        <v>17941</v>
      </c>
      <c r="D39" s="27">
        <v>22938</v>
      </c>
      <c r="E39" s="39">
        <v>26109</v>
      </c>
      <c r="F39" s="152">
        <v>43755</v>
      </c>
      <c r="G39" s="248">
        <v>117678</v>
      </c>
      <c r="H39" s="300">
        <v>169642</v>
      </c>
      <c r="I39" s="330">
        <v>226531</v>
      </c>
      <c r="J39" s="203">
        <v>187869</v>
      </c>
      <c r="K39" s="247">
        <v>123065</v>
      </c>
      <c r="L39" s="143">
        <v>83259</v>
      </c>
      <c r="M39" s="88">
        <v>38247</v>
      </c>
      <c r="N39" s="38">
        <v>19476</v>
      </c>
    </row>
    <row r="40" spans="2:14" x14ac:dyDescent="0.25">
      <c r="B40" s="37">
        <v>1987</v>
      </c>
      <c r="C40" s="48">
        <v>21153</v>
      </c>
      <c r="D40" s="27">
        <v>22787</v>
      </c>
      <c r="E40" s="39">
        <v>26043</v>
      </c>
      <c r="F40" s="36">
        <v>52789</v>
      </c>
      <c r="G40" s="91">
        <v>113086</v>
      </c>
      <c r="H40" s="116">
        <v>177909</v>
      </c>
      <c r="I40" s="329">
        <v>235672</v>
      </c>
      <c r="J40" s="212">
        <v>191422</v>
      </c>
      <c r="K40" s="110">
        <v>140250</v>
      </c>
      <c r="L40" s="156">
        <v>66352</v>
      </c>
      <c r="M40" s="135">
        <v>32029</v>
      </c>
      <c r="N40" s="139">
        <v>17331</v>
      </c>
    </row>
    <row r="41" spans="2:14" x14ac:dyDescent="0.25">
      <c r="B41" s="37">
        <v>1986</v>
      </c>
      <c r="C41" s="58">
        <v>19567</v>
      </c>
      <c r="D41" s="75">
        <v>16440</v>
      </c>
      <c r="E41" s="28">
        <v>37551</v>
      </c>
      <c r="F41" s="137">
        <v>53243</v>
      </c>
      <c r="G41" s="80">
        <v>118355</v>
      </c>
      <c r="H41" s="282">
        <v>167005</v>
      </c>
      <c r="I41" s="328">
        <v>255431</v>
      </c>
      <c r="J41" s="319">
        <v>197458</v>
      </c>
      <c r="K41" s="198">
        <v>127812</v>
      </c>
      <c r="L41" s="160">
        <v>66908</v>
      </c>
      <c r="M41" s="151">
        <v>35945</v>
      </c>
      <c r="N41" s="327">
        <v>19041</v>
      </c>
    </row>
    <row r="42" spans="2:14" x14ac:dyDescent="0.25">
      <c r="B42" s="37">
        <v>1985</v>
      </c>
      <c r="C42" s="48">
        <v>22117</v>
      </c>
      <c r="D42" s="75">
        <v>17025</v>
      </c>
      <c r="E42" s="48">
        <v>22062</v>
      </c>
      <c r="F42" s="104">
        <v>44761</v>
      </c>
      <c r="G42" s="53">
        <v>115577</v>
      </c>
      <c r="H42" s="326">
        <v>153665</v>
      </c>
      <c r="I42" s="208">
        <v>218488</v>
      </c>
      <c r="J42" s="209">
        <v>219255</v>
      </c>
      <c r="K42" s="276">
        <v>126255</v>
      </c>
      <c r="L42" s="149">
        <v>70436</v>
      </c>
      <c r="M42" s="52">
        <v>39210</v>
      </c>
      <c r="N42" s="119">
        <v>22931</v>
      </c>
    </row>
    <row r="43" spans="2:14" x14ac:dyDescent="0.25">
      <c r="B43" s="37">
        <v>1984</v>
      </c>
      <c r="C43" s="89">
        <v>17423</v>
      </c>
      <c r="D43" s="75">
        <v>16809</v>
      </c>
      <c r="E43" s="67">
        <v>15095</v>
      </c>
      <c r="F43" s="70">
        <v>30035</v>
      </c>
      <c r="G43" s="249">
        <v>95664</v>
      </c>
      <c r="H43" s="86">
        <v>132032</v>
      </c>
      <c r="I43" s="325">
        <v>222218</v>
      </c>
      <c r="J43" s="324">
        <v>208618</v>
      </c>
      <c r="K43" s="110">
        <v>140373</v>
      </c>
      <c r="L43" s="115">
        <v>60081</v>
      </c>
      <c r="M43" s="95">
        <v>40625</v>
      </c>
      <c r="N43" s="199">
        <v>15170</v>
      </c>
    </row>
    <row r="44" spans="2:14" x14ac:dyDescent="0.25">
      <c r="B44" s="37">
        <v>1983</v>
      </c>
      <c r="C44" s="131">
        <v>27424</v>
      </c>
      <c r="D44" s="69">
        <v>25302</v>
      </c>
      <c r="E44" s="69">
        <v>24923</v>
      </c>
      <c r="F44" s="83">
        <v>34022</v>
      </c>
      <c r="G44" s="323">
        <v>97454</v>
      </c>
      <c r="H44" s="322">
        <v>160666</v>
      </c>
      <c r="I44" s="321">
        <v>209455</v>
      </c>
      <c r="J44" s="219">
        <v>205055</v>
      </c>
      <c r="K44" s="110">
        <v>140060</v>
      </c>
      <c r="L44" s="127">
        <v>78231</v>
      </c>
      <c r="M44" s="88">
        <v>38875</v>
      </c>
      <c r="N44" s="287">
        <v>8750</v>
      </c>
    </row>
    <row r="45" spans="2:14" x14ac:dyDescent="0.25">
      <c r="B45" s="37">
        <v>1982</v>
      </c>
      <c r="C45" s="67">
        <v>14204</v>
      </c>
      <c r="D45" s="67">
        <v>15117</v>
      </c>
      <c r="E45" s="58">
        <v>20172</v>
      </c>
      <c r="F45" s="200">
        <v>44666</v>
      </c>
      <c r="G45" s="320">
        <v>110900</v>
      </c>
      <c r="H45" s="54">
        <v>163705</v>
      </c>
      <c r="I45" s="319">
        <v>197758</v>
      </c>
      <c r="J45" s="202">
        <v>182642</v>
      </c>
      <c r="K45" s="286">
        <v>119474</v>
      </c>
      <c r="L45" s="156">
        <v>66806</v>
      </c>
      <c r="M45" s="95">
        <v>40982</v>
      </c>
      <c r="N45" s="68">
        <v>17839</v>
      </c>
    </row>
    <row r="46" spans="2:14" x14ac:dyDescent="0.25">
      <c r="B46" s="37">
        <v>1981</v>
      </c>
      <c r="C46" s="99">
        <v>32428</v>
      </c>
      <c r="D46" s="47">
        <v>27946</v>
      </c>
      <c r="E46" s="65">
        <v>28955</v>
      </c>
      <c r="F46" s="82">
        <v>49786</v>
      </c>
      <c r="G46" s="42">
        <v>101442</v>
      </c>
      <c r="H46" s="110">
        <v>140597</v>
      </c>
      <c r="I46" s="318">
        <v>195858</v>
      </c>
      <c r="J46" s="282">
        <v>166235</v>
      </c>
      <c r="K46" s="242">
        <v>111199</v>
      </c>
      <c r="L46" s="233">
        <v>65244</v>
      </c>
      <c r="M46" s="82">
        <v>49456</v>
      </c>
      <c r="N46" s="38">
        <v>19805</v>
      </c>
    </row>
    <row r="47" spans="2:14" x14ac:dyDescent="0.25">
      <c r="B47" s="37">
        <v>1980</v>
      </c>
      <c r="C47" s="100">
        <v>10140</v>
      </c>
      <c r="D47" s="67">
        <v>14658</v>
      </c>
      <c r="E47" s="67">
        <v>14619</v>
      </c>
      <c r="F47" s="39">
        <v>27085</v>
      </c>
      <c r="G47" s="81">
        <v>96379</v>
      </c>
      <c r="H47" s="247">
        <v>123606</v>
      </c>
      <c r="I47" s="259">
        <v>181880</v>
      </c>
      <c r="J47" s="193">
        <v>174614</v>
      </c>
      <c r="K47" s="236">
        <v>102350</v>
      </c>
      <c r="L47" s="138">
        <v>69367</v>
      </c>
      <c r="M47" s="108">
        <v>52078</v>
      </c>
      <c r="N47" s="26">
        <v>24714</v>
      </c>
    </row>
    <row r="48" spans="2:14" x14ac:dyDescent="0.25">
      <c r="B48" s="25">
        <v>1979</v>
      </c>
      <c r="C48" s="269">
        <v>5585</v>
      </c>
      <c r="D48" s="311">
        <v>16050</v>
      </c>
      <c r="E48" s="186">
        <v>13890</v>
      </c>
      <c r="F48" s="317">
        <v>24995</v>
      </c>
      <c r="G48" s="316">
        <v>88530</v>
      </c>
      <c r="H48" s="179">
        <v>111925</v>
      </c>
      <c r="I48" s="315">
        <v>174692</v>
      </c>
      <c r="J48" s="314">
        <v>188530</v>
      </c>
      <c r="K48" s="313">
        <v>105724</v>
      </c>
      <c r="L48" s="312">
        <v>55289</v>
      </c>
      <c r="M48" s="311">
        <v>16365</v>
      </c>
      <c r="N48" s="310">
        <v>7432</v>
      </c>
    </row>
    <row r="49" ht="8.1" customHeight="1" x14ac:dyDescent="0.25"/>
  </sheetData>
  <mergeCells count="2">
    <mergeCell ref="B2:N2"/>
    <mergeCell ref="B4:N4"/>
  </mergeCells>
  <pageMargins left="0.25" right="0.25" top="0.5" bottom="0.827090157480315" header="0.5" footer="0.5"/>
  <pageSetup orientation="portrait" horizontalDpi="300" verticalDpi="300"/>
  <headerFooter alignWithMargins="0">
    <oddFooter>&amp;L&amp;"Arial,Regular"&amp;10&amp;F &amp;C&amp;"Arial,Regular"&amp;10Page &amp;P of &amp;N &amp;R&amp;"Arial,Regular"&amp;10 10/28/2021 5:33:10 PM</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08760-EF98-4117-874C-45A78EC43377}">
  <dimension ref="B1:N49"/>
  <sheetViews>
    <sheetView showGridLines="0" workbookViewId="0"/>
  </sheetViews>
  <sheetFormatPr defaultRowHeight="15" x14ac:dyDescent="0.25"/>
  <cols>
    <col min="1" max="1" width="1.42578125" style="12" customWidth="1"/>
    <col min="2" max="2" width="7.5703125" style="12" customWidth="1"/>
    <col min="3" max="13" width="8.28515625" style="12" customWidth="1"/>
    <col min="14" max="14" width="8.140625" style="12" customWidth="1"/>
    <col min="15" max="15" width="0" style="12" hidden="1" customWidth="1"/>
    <col min="16" max="16" width="1.140625" style="12" customWidth="1"/>
    <col min="17" max="16384" width="9.140625" style="12"/>
  </cols>
  <sheetData>
    <row r="1" spans="2:14" ht="9.4" customHeight="1" x14ac:dyDescent="0.25"/>
    <row r="2" spans="2:14" ht="20.45" customHeight="1" x14ac:dyDescent="0.25">
      <c r="B2" s="562" t="s">
        <v>50</v>
      </c>
      <c r="C2" s="563"/>
      <c r="D2" s="563"/>
      <c r="E2" s="563"/>
      <c r="F2" s="563"/>
      <c r="G2" s="563"/>
      <c r="H2" s="563"/>
      <c r="I2" s="563"/>
      <c r="J2" s="563"/>
      <c r="K2" s="563"/>
      <c r="L2" s="563"/>
      <c r="M2" s="563"/>
      <c r="N2" s="563"/>
    </row>
    <row r="3" spans="2:14" ht="5.85" customHeight="1" x14ac:dyDescent="0.25"/>
    <row r="4" spans="2:14" ht="13.5" customHeight="1" x14ac:dyDescent="0.25">
      <c r="B4" s="564" t="s">
        <v>45</v>
      </c>
      <c r="C4" s="563"/>
      <c r="D4" s="563"/>
      <c r="E4" s="563"/>
      <c r="F4" s="563"/>
      <c r="G4" s="563"/>
      <c r="H4" s="563"/>
      <c r="I4" s="563"/>
      <c r="J4" s="563"/>
      <c r="K4" s="563"/>
      <c r="L4" s="563"/>
      <c r="M4" s="563"/>
      <c r="N4" s="563"/>
    </row>
    <row r="5" spans="2:14" ht="10.35" customHeight="1" x14ac:dyDescent="0.25"/>
    <row r="6" spans="2:14" x14ac:dyDescent="0.25">
      <c r="B6" s="174" t="s">
        <v>8</v>
      </c>
      <c r="C6" s="173" t="s">
        <v>44</v>
      </c>
      <c r="D6" s="173" t="s">
        <v>43</v>
      </c>
      <c r="E6" s="173" t="s">
        <v>42</v>
      </c>
      <c r="F6" s="173" t="s">
        <v>41</v>
      </c>
      <c r="G6" s="173" t="s">
        <v>40</v>
      </c>
      <c r="H6" s="173" t="s">
        <v>39</v>
      </c>
      <c r="I6" s="173" t="s">
        <v>38</v>
      </c>
      <c r="J6" s="173" t="s">
        <v>37</v>
      </c>
      <c r="K6" s="173" t="s">
        <v>36</v>
      </c>
      <c r="L6" s="173" t="s">
        <v>35</v>
      </c>
      <c r="M6" s="173" t="s">
        <v>34</v>
      </c>
      <c r="N6" s="172" t="s">
        <v>33</v>
      </c>
    </row>
    <row r="7" spans="2:14" x14ac:dyDescent="0.25">
      <c r="B7" s="37">
        <v>2020</v>
      </c>
      <c r="C7" s="84">
        <v>4703</v>
      </c>
      <c r="D7" s="241">
        <v>4281</v>
      </c>
      <c r="E7" s="75">
        <v>8305</v>
      </c>
      <c r="F7" s="76">
        <v>6720</v>
      </c>
      <c r="G7" s="48">
        <v>12635</v>
      </c>
      <c r="H7" s="95">
        <v>26425</v>
      </c>
      <c r="I7" s="61">
        <v>64076</v>
      </c>
      <c r="J7" s="281">
        <v>54425</v>
      </c>
      <c r="K7" s="71">
        <v>39591</v>
      </c>
      <c r="L7" s="95">
        <v>26653</v>
      </c>
      <c r="M7" s="57">
        <v>10323</v>
      </c>
      <c r="N7" s="170">
        <v>6008</v>
      </c>
    </row>
    <row r="8" spans="2:14" x14ac:dyDescent="0.25">
      <c r="B8" s="37">
        <v>2019</v>
      </c>
      <c r="C8" s="157">
        <v>1137</v>
      </c>
      <c r="D8" s="100">
        <v>3189</v>
      </c>
      <c r="E8" s="66">
        <v>5603</v>
      </c>
      <c r="F8" s="70">
        <v>18794</v>
      </c>
      <c r="G8" s="113">
        <v>36588</v>
      </c>
      <c r="H8" s="143">
        <v>57804</v>
      </c>
      <c r="I8" s="107">
        <v>62538</v>
      </c>
      <c r="J8" s="147">
        <v>52365</v>
      </c>
      <c r="K8" s="104">
        <v>29562</v>
      </c>
      <c r="L8" s="70">
        <v>18868</v>
      </c>
      <c r="M8" s="67">
        <v>7814</v>
      </c>
      <c r="N8" s="59">
        <v>4703</v>
      </c>
    </row>
    <row r="9" spans="2:14" x14ac:dyDescent="0.25">
      <c r="B9" s="37">
        <v>2018</v>
      </c>
      <c r="C9" s="66">
        <v>5686</v>
      </c>
      <c r="D9" s="100">
        <v>3773</v>
      </c>
      <c r="E9" s="57">
        <v>9593</v>
      </c>
      <c r="F9" s="47">
        <v>17249</v>
      </c>
      <c r="G9" s="115">
        <v>40886</v>
      </c>
      <c r="H9" s="134">
        <v>56183</v>
      </c>
      <c r="I9" s="63">
        <v>60948</v>
      </c>
      <c r="J9" s="153">
        <v>48967</v>
      </c>
      <c r="K9" s="29">
        <v>34002</v>
      </c>
      <c r="L9" s="131">
        <v>16555</v>
      </c>
      <c r="M9" s="76">
        <v>6760</v>
      </c>
      <c r="N9" s="243">
        <v>3866</v>
      </c>
    </row>
    <row r="10" spans="2:14" x14ac:dyDescent="0.25">
      <c r="B10" s="37">
        <v>2017</v>
      </c>
      <c r="C10" s="221">
        <v>2559</v>
      </c>
      <c r="D10" s="221">
        <v>2570</v>
      </c>
      <c r="E10" s="67">
        <v>7040</v>
      </c>
      <c r="F10" s="70">
        <v>18418</v>
      </c>
      <c r="G10" s="46">
        <v>33226</v>
      </c>
      <c r="H10" s="93">
        <v>59940</v>
      </c>
      <c r="I10" s="78">
        <v>66401</v>
      </c>
      <c r="J10" s="143">
        <v>57907</v>
      </c>
      <c r="K10" s="113">
        <v>36520</v>
      </c>
      <c r="L10" s="99">
        <v>20325</v>
      </c>
      <c r="M10" s="67">
        <v>7343</v>
      </c>
      <c r="N10" s="243">
        <v>3610</v>
      </c>
    </row>
    <row r="11" spans="2:14" x14ac:dyDescent="0.25">
      <c r="B11" s="37">
        <v>2016</v>
      </c>
      <c r="C11" s="100">
        <v>3291</v>
      </c>
      <c r="D11" s="100">
        <v>4053</v>
      </c>
      <c r="E11" s="75">
        <v>8228</v>
      </c>
      <c r="F11" s="47">
        <v>17708</v>
      </c>
      <c r="G11" s="74">
        <v>31767</v>
      </c>
      <c r="H11" s="143">
        <v>57884</v>
      </c>
      <c r="I11" s="78">
        <v>65900</v>
      </c>
      <c r="J11" s="147">
        <v>52276</v>
      </c>
      <c r="K11" s="108">
        <v>34888</v>
      </c>
      <c r="L11" s="70">
        <v>18453</v>
      </c>
      <c r="M11" s="67">
        <v>6868</v>
      </c>
      <c r="N11" s="287">
        <v>2996</v>
      </c>
    </row>
    <row r="12" spans="2:14" x14ac:dyDescent="0.25">
      <c r="B12" s="37">
        <v>2015</v>
      </c>
      <c r="C12" s="100">
        <v>3868</v>
      </c>
      <c r="D12" s="84">
        <v>4354</v>
      </c>
      <c r="E12" s="57">
        <v>10001</v>
      </c>
      <c r="F12" s="65">
        <v>17996</v>
      </c>
      <c r="G12" s="152">
        <v>28446</v>
      </c>
      <c r="H12" s="134">
        <v>55878</v>
      </c>
      <c r="I12" s="107">
        <v>62506</v>
      </c>
      <c r="J12" s="141">
        <v>49448</v>
      </c>
      <c r="K12" s="46">
        <v>33266</v>
      </c>
      <c r="L12" s="65">
        <v>17986</v>
      </c>
      <c r="M12" s="84">
        <v>5417</v>
      </c>
      <c r="N12" s="287">
        <v>2633</v>
      </c>
    </row>
    <row r="13" spans="2:14" x14ac:dyDescent="0.25">
      <c r="B13" s="37">
        <v>2014</v>
      </c>
      <c r="C13" s="221">
        <v>2354</v>
      </c>
      <c r="D13" s="221">
        <v>2788</v>
      </c>
      <c r="E13" s="66">
        <v>6387</v>
      </c>
      <c r="F13" s="131">
        <v>16618</v>
      </c>
      <c r="G13" s="166">
        <v>30977</v>
      </c>
      <c r="H13" s="138">
        <v>47855</v>
      </c>
      <c r="I13" s="146">
        <v>51907</v>
      </c>
      <c r="J13" s="41">
        <v>42811</v>
      </c>
      <c r="K13" s="52">
        <v>25519</v>
      </c>
      <c r="L13" s="39">
        <v>15809</v>
      </c>
      <c r="M13" s="84">
        <v>4366</v>
      </c>
      <c r="N13" s="243">
        <v>3234</v>
      </c>
    </row>
    <row r="14" spans="2:14" x14ac:dyDescent="0.25">
      <c r="B14" s="37">
        <v>2013</v>
      </c>
      <c r="C14" s="221">
        <v>2872</v>
      </c>
      <c r="D14" s="100">
        <v>3668</v>
      </c>
      <c r="E14" s="67">
        <v>6962</v>
      </c>
      <c r="F14" s="34">
        <v>22040</v>
      </c>
      <c r="G14" s="46">
        <v>33616</v>
      </c>
      <c r="H14" s="143">
        <v>57814</v>
      </c>
      <c r="I14" s="147">
        <v>52366</v>
      </c>
      <c r="J14" s="138">
        <v>47522</v>
      </c>
      <c r="K14" s="74">
        <v>31700</v>
      </c>
      <c r="L14" s="67">
        <v>7503</v>
      </c>
      <c r="M14" s="66">
        <v>5633</v>
      </c>
      <c r="N14" s="287">
        <v>2665</v>
      </c>
    </row>
    <row r="15" spans="2:14" x14ac:dyDescent="0.25">
      <c r="B15" s="37">
        <v>2012</v>
      </c>
      <c r="C15" s="84">
        <v>5304</v>
      </c>
      <c r="D15" s="100">
        <v>3706</v>
      </c>
      <c r="E15" s="75">
        <v>8110</v>
      </c>
      <c r="F15" s="27">
        <v>13304</v>
      </c>
      <c r="G15" s="113">
        <v>36202</v>
      </c>
      <c r="H15" s="156">
        <v>44729</v>
      </c>
      <c r="I15" s="61">
        <v>64031</v>
      </c>
      <c r="J15" s="105">
        <v>50899</v>
      </c>
      <c r="K15" s="82">
        <v>32848</v>
      </c>
      <c r="L15" s="124">
        <v>32367</v>
      </c>
      <c r="M15" s="67">
        <v>7487</v>
      </c>
      <c r="N15" s="243">
        <v>3871</v>
      </c>
    </row>
    <row r="16" spans="2:14" x14ac:dyDescent="0.25">
      <c r="B16" s="37">
        <v>2011</v>
      </c>
      <c r="C16" s="221">
        <v>2686</v>
      </c>
      <c r="D16" s="221">
        <v>2600</v>
      </c>
      <c r="E16" s="67">
        <v>7139</v>
      </c>
      <c r="F16" s="66">
        <v>5859</v>
      </c>
      <c r="G16" s="88">
        <v>24442</v>
      </c>
      <c r="H16" s="46">
        <v>33272</v>
      </c>
      <c r="I16" s="161">
        <v>41111</v>
      </c>
      <c r="J16" s="142">
        <v>30148</v>
      </c>
      <c r="K16" s="124">
        <v>32047</v>
      </c>
      <c r="L16" s="28">
        <v>24028</v>
      </c>
      <c r="M16" s="66">
        <v>6188</v>
      </c>
      <c r="N16" s="243">
        <v>4039</v>
      </c>
    </row>
    <row r="17" spans="2:14" x14ac:dyDescent="0.25">
      <c r="B17" s="37">
        <v>2010</v>
      </c>
      <c r="C17" s="84">
        <v>4410</v>
      </c>
      <c r="D17" s="75">
        <v>8801</v>
      </c>
      <c r="E17" s="57">
        <v>9526</v>
      </c>
      <c r="F17" s="66">
        <v>6200</v>
      </c>
      <c r="G17" s="69">
        <v>14361</v>
      </c>
      <c r="H17" s="46">
        <v>33171</v>
      </c>
      <c r="I17" s="146">
        <v>51901</v>
      </c>
      <c r="J17" s="74">
        <v>31796</v>
      </c>
      <c r="K17" s="211">
        <v>19160</v>
      </c>
      <c r="L17" s="27">
        <v>13430</v>
      </c>
      <c r="M17" s="100">
        <v>3252</v>
      </c>
      <c r="N17" s="362">
        <v>1804</v>
      </c>
    </row>
    <row r="18" spans="2:14" x14ac:dyDescent="0.25">
      <c r="B18" s="37">
        <v>2009</v>
      </c>
      <c r="C18" s="157">
        <v>1112</v>
      </c>
      <c r="D18" s="66">
        <v>6273</v>
      </c>
      <c r="E18" s="221">
        <v>2091</v>
      </c>
      <c r="F18" s="75">
        <v>8419</v>
      </c>
      <c r="G18" s="40">
        <v>23435</v>
      </c>
      <c r="H18" s="118">
        <v>38981</v>
      </c>
      <c r="I18" s="41">
        <v>42348</v>
      </c>
      <c r="J18" s="46">
        <v>33449</v>
      </c>
      <c r="K18" s="211">
        <v>19208</v>
      </c>
      <c r="L18" s="89">
        <v>9194</v>
      </c>
      <c r="M18" s="66">
        <v>6312</v>
      </c>
      <c r="N18" s="284">
        <v>13040</v>
      </c>
    </row>
    <row r="19" spans="2:14" x14ac:dyDescent="0.25">
      <c r="B19" s="37">
        <v>2008</v>
      </c>
      <c r="C19" s="100">
        <v>3773</v>
      </c>
      <c r="D19" s="221">
        <v>1852</v>
      </c>
      <c r="E19" s="66">
        <v>6173</v>
      </c>
      <c r="F19" s="67">
        <v>7387</v>
      </c>
      <c r="G19" s="28">
        <v>23940</v>
      </c>
      <c r="H19" s="118">
        <v>39340</v>
      </c>
      <c r="I19" s="140">
        <v>37482</v>
      </c>
      <c r="J19" s="113">
        <v>36675</v>
      </c>
      <c r="K19" s="133">
        <v>20765</v>
      </c>
      <c r="L19" s="57">
        <v>9651</v>
      </c>
      <c r="M19" s="126">
        <v>11700</v>
      </c>
      <c r="N19" s="287">
        <v>2986</v>
      </c>
    </row>
    <row r="20" spans="2:14" x14ac:dyDescent="0.25">
      <c r="B20" s="37">
        <v>2007</v>
      </c>
      <c r="C20" s="241">
        <v>4267</v>
      </c>
      <c r="D20" s="84">
        <v>5201</v>
      </c>
      <c r="E20" s="67">
        <v>6895</v>
      </c>
      <c r="F20" s="123">
        <v>15561</v>
      </c>
      <c r="G20" s="28">
        <v>23904</v>
      </c>
      <c r="H20" s="156">
        <v>45569</v>
      </c>
      <c r="I20" s="153">
        <v>48453</v>
      </c>
      <c r="J20" s="164">
        <v>42077</v>
      </c>
      <c r="K20" s="83">
        <v>21724</v>
      </c>
      <c r="L20" s="58">
        <v>10828</v>
      </c>
      <c r="M20" s="241">
        <v>4244</v>
      </c>
      <c r="N20" s="287">
        <v>2191</v>
      </c>
    </row>
    <row r="21" spans="2:14" x14ac:dyDescent="0.25">
      <c r="B21" s="37">
        <v>2006</v>
      </c>
      <c r="C21" s="67">
        <v>7446</v>
      </c>
      <c r="D21" s="57">
        <v>9802</v>
      </c>
      <c r="E21" s="251">
        <v>13072</v>
      </c>
      <c r="F21" s="40">
        <v>23317</v>
      </c>
      <c r="G21" s="109">
        <v>27672</v>
      </c>
      <c r="H21" s="29">
        <v>34206</v>
      </c>
      <c r="I21" s="105">
        <v>50881</v>
      </c>
      <c r="J21" s="45">
        <v>54922</v>
      </c>
      <c r="K21" s="200">
        <v>28873</v>
      </c>
      <c r="L21" s="48">
        <v>11984</v>
      </c>
      <c r="M21" s="57">
        <v>9995</v>
      </c>
      <c r="N21" s="170">
        <v>6303</v>
      </c>
    </row>
    <row r="22" spans="2:14" x14ac:dyDescent="0.25">
      <c r="B22" s="37">
        <v>2005</v>
      </c>
      <c r="C22" s="67">
        <v>7810</v>
      </c>
      <c r="D22" s="167">
        <v>8018</v>
      </c>
      <c r="E22" s="57">
        <v>9725</v>
      </c>
      <c r="F22" s="70">
        <v>18453</v>
      </c>
      <c r="G22" s="124">
        <v>32380</v>
      </c>
      <c r="H22" s="85">
        <v>59330</v>
      </c>
      <c r="I22" s="61">
        <v>63381</v>
      </c>
      <c r="J22" s="90">
        <v>53166</v>
      </c>
      <c r="K22" s="85">
        <v>59132</v>
      </c>
      <c r="L22" s="99">
        <v>20562</v>
      </c>
      <c r="M22" s="135">
        <v>19655</v>
      </c>
      <c r="N22" s="50">
        <v>8972</v>
      </c>
    </row>
    <row r="23" spans="2:14" x14ac:dyDescent="0.25">
      <c r="B23" s="37">
        <v>2004</v>
      </c>
      <c r="C23" s="100">
        <v>3684</v>
      </c>
      <c r="D23" s="84">
        <v>4888</v>
      </c>
      <c r="E23" s="57">
        <v>9870</v>
      </c>
      <c r="F23" s="47">
        <v>17593</v>
      </c>
      <c r="G23" s="166">
        <v>30680</v>
      </c>
      <c r="H23" s="85">
        <v>59025</v>
      </c>
      <c r="I23" s="78">
        <v>66422</v>
      </c>
      <c r="J23" s="134">
        <v>56243</v>
      </c>
      <c r="K23" s="233">
        <v>44368</v>
      </c>
      <c r="L23" s="28">
        <v>24155</v>
      </c>
      <c r="M23" s="67">
        <v>7787</v>
      </c>
      <c r="N23" s="361">
        <v>564</v>
      </c>
    </row>
    <row r="24" spans="2:14" x14ac:dyDescent="0.25">
      <c r="B24" s="37">
        <v>2003</v>
      </c>
      <c r="C24" s="100">
        <v>3565</v>
      </c>
      <c r="D24" s="100">
        <v>3962</v>
      </c>
      <c r="E24" s="75">
        <v>8330</v>
      </c>
      <c r="F24" s="27">
        <v>13308</v>
      </c>
      <c r="G24" s="109">
        <v>28015</v>
      </c>
      <c r="H24" s="143">
        <v>57975</v>
      </c>
      <c r="I24" s="93">
        <v>59458</v>
      </c>
      <c r="J24" s="45">
        <v>54900</v>
      </c>
      <c r="K24" s="109">
        <v>27704</v>
      </c>
      <c r="L24" s="40">
        <v>23558</v>
      </c>
      <c r="M24" s="66">
        <v>5924</v>
      </c>
      <c r="N24" s="243">
        <v>3150</v>
      </c>
    </row>
    <row r="25" spans="2:14" x14ac:dyDescent="0.25">
      <c r="B25" s="37">
        <v>2002</v>
      </c>
      <c r="C25" s="100">
        <v>3661</v>
      </c>
      <c r="D25" s="100">
        <v>3865</v>
      </c>
      <c r="E25" s="57">
        <v>9792</v>
      </c>
      <c r="F25" s="69">
        <v>14509</v>
      </c>
      <c r="G25" s="104">
        <v>29708</v>
      </c>
      <c r="H25" s="63">
        <v>60912</v>
      </c>
      <c r="I25" s="93">
        <v>60368</v>
      </c>
      <c r="J25" s="90">
        <v>53200</v>
      </c>
      <c r="K25" s="200">
        <v>29071</v>
      </c>
      <c r="L25" s="151">
        <v>22748</v>
      </c>
      <c r="M25" s="67">
        <v>7361</v>
      </c>
      <c r="N25" s="243">
        <v>3947</v>
      </c>
    </row>
    <row r="26" spans="2:14" x14ac:dyDescent="0.25">
      <c r="B26" s="37">
        <v>2001</v>
      </c>
      <c r="C26" s="84">
        <v>4319</v>
      </c>
      <c r="D26" s="84">
        <v>4893</v>
      </c>
      <c r="E26" s="58">
        <v>10827</v>
      </c>
      <c r="F26" s="69">
        <v>15023</v>
      </c>
      <c r="G26" s="124">
        <v>31931</v>
      </c>
      <c r="H26" s="61">
        <v>63938</v>
      </c>
      <c r="I26" s="42">
        <v>71029</v>
      </c>
      <c r="J26" s="93">
        <v>59978</v>
      </c>
      <c r="K26" s="104">
        <v>29898</v>
      </c>
      <c r="L26" s="34">
        <v>21968</v>
      </c>
      <c r="M26" s="67">
        <v>7529</v>
      </c>
      <c r="N26" s="59">
        <v>5040</v>
      </c>
    </row>
    <row r="27" spans="2:14" x14ac:dyDescent="0.25">
      <c r="B27" s="37">
        <v>2000</v>
      </c>
      <c r="C27" s="84">
        <v>5215</v>
      </c>
      <c r="D27" s="66">
        <v>6089</v>
      </c>
      <c r="E27" s="57">
        <v>9557</v>
      </c>
      <c r="F27" s="70">
        <v>18857</v>
      </c>
      <c r="G27" s="161">
        <v>41344</v>
      </c>
      <c r="H27" s="91">
        <v>79640</v>
      </c>
      <c r="I27" s="120">
        <v>81664</v>
      </c>
      <c r="J27" s="91">
        <v>79449</v>
      </c>
      <c r="K27" s="140">
        <v>37857</v>
      </c>
      <c r="L27" s="28">
        <v>24124</v>
      </c>
      <c r="M27" s="67">
        <v>7426</v>
      </c>
      <c r="N27" s="170">
        <v>5847</v>
      </c>
    </row>
    <row r="28" spans="2:14" x14ac:dyDescent="0.25">
      <c r="B28" s="37">
        <v>1999</v>
      </c>
      <c r="C28" s="84">
        <v>4747</v>
      </c>
      <c r="D28" s="66">
        <v>5857</v>
      </c>
      <c r="E28" s="48">
        <v>11946</v>
      </c>
      <c r="F28" s="27">
        <v>13976</v>
      </c>
      <c r="G28" s="71">
        <v>39569</v>
      </c>
      <c r="H28" s="101">
        <v>85286</v>
      </c>
      <c r="I28" s="247">
        <v>87166</v>
      </c>
      <c r="J28" s="201">
        <v>73649</v>
      </c>
      <c r="K28" s="114">
        <v>46690</v>
      </c>
      <c r="L28" s="49">
        <v>27322</v>
      </c>
      <c r="M28" s="75">
        <v>8361</v>
      </c>
      <c r="N28" s="170">
        <v>6173</v>
      </c>
    </row>
    <row r="29" spans="2:14" x14ac:dyDescent="0.25">
      <c r="B29" s="37">
        <v>1998</v>
      </c>
      <c r="C29" s="100">
        <v>4026</v>
      </c>
      <c r="D29" s="84">
        <v>4960</v>
      </c>
      <c r="E29" s="251">
        <v>12830</v>
      </c>
      <c r="F29" s="39">
        <v>15783</v>
      </c>
      <c r="G29" s="149">
        <v>48297</v>
      </c>
      <c r="H29" s="237">
        <v>92284</v>
      </c>
      <c r="I29" s="229">
        <v>86742</v>
      </c>
      <c r="J29" s="201">
        <v>73360</v>
      </c>
      <c r="K29" s="156">
        <v>45130</v>
      </c>
      <c r="L29" s="292">
        <v>23718</v>
      </c>
      <c r="M29" s="167">
        <v>8065</v>
      </c>
      <c r="N29" s="59">
        <v>5100</v>
      </c>
    </row>
    <row r="30" spans="2:14" x14ac:dyDescent="0.25">
      <c r="B30" s="37">
        <v>1997</v>
      </c>
      <c r="C30" s="100">
        <v>3436</v>
      </c>
      <c r="D30" s="84">
        <v>5211</v>
      </c>
      <c r="E30" s="131">
        <v>16550</v>
      </c>
      <c r="F30" s="39">
        <v>15818</v>
      </c>
      <c r="G30" s="162">
        <v>43342</v>
      </c>
      <c r="H30" s="206">
        <v>94519</v>
      </c>
      <c r="I30" s="231">
        <v>95875</v>
      </c>
      <c r="J30" s="80">
        <v>83219</v>
      </c>
      <c r="K30" s="156">
        <v>45610</v>
      </c>
      <c r="L30" s="124">
        <v>31967</v>
      </c>
      <c r="M30" s="67">
        <v>6916</v>
      </c>
      <c r="N30" s="243">
        <v>4161</v>
      </c>
    </row>
    <row r="31" spans="2:14" x14ac:dyDescent="0.25">
      <c r="B31" s="37">
        <v>1996</v>
      </c>
      <c r="C31" s="100">
        <v>4040</v>
      </c>
      <c r="D31" s="67">
        <v>6833</v>
      </c>
      <c r="E31" s="51">
        <v>14141</v>
      </c>
      <c r="F31" s="56">
        <v>26034</v>
      </c>
      <c r="G31" s="41">
        <v>42843</v>
      </c>
      <c r="H31" s="73">
        <v>99215</v>
      </c>
      <c r="I31" s="250">
        <v>101402</v>
      </c>
      <c r="J31" s="229">
        <v>86619</v>
      </c>
      <c r="K31" s="96">
        <v>50492</v>
      </c>
      <c r="L31" s="133">
        <v>21151</v>
      </c>
      <c r="M31" s="67">
        <v>7188</v>
      </c>
      <c r="N31" s="243">
        <v>4175</v>
      </c>
    </row>
    <row r="32" spans="2:14" x14ac:dyDescent="0.25">
      <c r="B32" s="37">
        <v>1995</v>
      </c>
      <c r="C32" s="66">
        <v>6081</v>
      </c>
      <c r="D32" s="75">
        <v>8232</v>
      </c>
      <c r="E32" s="48">
        <v>12778</v>
      </c>
      <c r="F32" s="34">
        <v>22065</v>
      </c>
      <c r="G32" s="141">
        <v>49458</v>
      </c>
      <c r="H32" s="250">
        <v>101745</v>
      </c>
      <c r="I32" s="226">
        <v>105339</v>
      </c>
      <c r="J32" s="206">
        <v>94494</v>
      </c>
      <c r="K32" s="134">
        <v>56496</v>
      </c>
      <c r="L32" s="95">
        <v>26754</v>
      </c>
      <c r="M32" s="75">
        <v>8838</v>
      </c>
      <c r="N32" s="243">
        <v>4229</v>
      </c>
    </row>
    <row r="33" spans="2:14" x14ac:dyDescent="0.25">
      <c r="B33" s="37">
        <v>1994</v>
      </c>
      <c r="C33" s="67">
        <v>7436</v>
      </c>
      <c r="D33" s="89">
        <v>9241</v>
      </c>
      <c r="E33" s="27">
        <v>14035</v>
      </c>
      <c r="F33" s="56">
        <v>26035</v>
      </c>
      <c r="G33" s="127">
        <v>53590</v>
      </c>
      <c r="H33" s="44">
        <v>94052</v>
      </c>
      <c r="I33" s="235">
        <v>96498</v>
      </c>
      <c r="J33" s="188">
        <v>90811</v>
      </c>
      <c r="K33" s="96">
        <v>50004</v>
      </c>
      <c r="L33" s="52">
        <v>25136</v>
      </c>
      <c r="M33" s="66">
        <v>6630</v>
      </c>
      <c r="N33" s="199">
        <v>7108</v>
      </c>
    </row>
    <row r="34" spans="2:14" x14ac:dyDescent="0.25">
      <c r="B34" s="37">
        <v>1993</v>
      </c>
      <c r="C34" s="66">
        <v>6295</v>
      </c>
      <c r="D34" s="66">
        <v>6633</v>
      </c>
      <c r="E34" s="27">
        <v>13211</v>
      </c>
      <c r="F34" s="49">
        <v>27289</v>
      </c>
      <c r="G34" s="143">
        <v>57959</v>
      </c>
      <c r="H34" s="192">
        <v>95559</v>
      </c>
      <c r="I34" s="300">
        <v>121225</v>
      </c>
      <c r="J34" s="62">
        <v>108757</v>
      </c>
      <c r="K34" s="45">
        <v>55375</v>
      </c>
      <c r="L34" s="49">
        <v>27477</v>
      </c>
      <c r="M34" s="75">
        <v>8137</v>
      </c>
      <c r="N34" s="170">
        <v>6357</v>
      </c>
    </row>
    <row r="35" spans="2:14" x14ac:dyDescent="0.25">
      <c r="B35" s="37">
        <v>1992</v>
      </c>
      <c r="C35" s="66">
        <v>5798</v>
      </c>
      <c r="D35" s="84">
        <v>5200</v>
      </c>
      <c r="E35" s="39">
        <v>15886</v>
      </c>
      <c r="F35" s="40">
        <v>23295</v>
      </c>
      <c r="G35" s="105">
        <v>51276</v>
      </c>
      <c r="H35" s="232">
        <v>76980</v>
      </c>
      <c r="I35" s="255">
        <v>115002</v>
      </c>
      <c r="J35" s="128">
        <v>88132</v>
      </c>
      <c r="K35" s="143">
        <v>57390</v>
      </c>
      <c r="L35" s="200">
        <v>28874</v>
      </c>
      <c r="M35" s="84">
        <v>5305</v>
      </c>
      <c r="N35" s="199">
        <v>7274</v>
      </c>
    </row>
    <row r="36" spans="2:14" x14ac:dyDescent="0.25">
      <c r="B36" s="37">
        <v>1991</v>
      </c>
      <c r="C36" s="169">
        <v>5510</v>
      </c>
      <c r="D36" s="66">
        <v>6231</v>
      </c>
      <c r="E36" s="27">
        <v>13647</v>
      </c>
      <c r="F36" s="123">
        <v>15452</v>
      </c>
      <c r="G36" s="35">
        <v>44188</v>
      </c>
      <c r="H36" s="42">
        <v>71404</v>
      </c>
      <c r="I36" s="44">
        <v>93932</v>
      </c>
      <c r="J36" s="247">
        <v>87096</v>
      </c>
      <c r="K36" s="107">
        <v>62359</v>
      </c>
      <c r="L36" s="49">
        <v>27000</v>
      </c>
      <c r="M36" s="69">
        <v>14634</v>
      </c>
      <c r="N36" s="170">
        <v>6328</v>
      </c>
    </row>
    <row r="37" spans="2:14" x14ac:dyDescent="0.25">
      <c r="B37" s="37">
        <v>1990</v>
      </c>
      <c r="C37" s="67">
        <v>7197</v>
      </c>
      <c r="D37" s="67">
        <v>6833</v>
      </c>
      <c r="E37" s="48">
        <v>11981</v>
      </c>
      <c r="F37" s="28">
        <v>23993</v>
      </c>
      <c r="G37" s="114">
        <v>46057</v>
      </c>
      <c r="H37" s="98">
        <v>70229</v>
      </c>
      <c r="I37" s="252">
        <v>100861</v>
      </c>
      <c r="J37" s="286">
        <v>84341</v>
      </c>
      <c r="K37" s="143">
        <v>57625</v>
      </c>
      <c r="L37" s="40">
        <v>23629</v>
      </c>
      <c r="M37" s="48">
        <v>12142</v>
      </c>
      <c r="N37" s="360">
        <v>5480</v>
      </c>
    </row>
    <row r="38" spans="2:14" x14ac:dyDescent="0.25">
      <c r="B38" s="37">
        <v>1989</v>
      </c>
      <c r="C38" s="67">
        <v>7019</v>
      </c>
      <c r="D38" s="66">
        <v>6394</v>
      </c>
      <c r="E38" s="51">
        <v>14224</v>
      </c>
      <c r="F38" s="211">
        <v>18982</v>
      </c>
      <c r="G38" s="125">
        <v>47027</v>
      </c>
      <c r="H38" s="33">
        <v>69023</v>
      </c>
      <c r="I38" s="198">
        <v>90491</v>
      </c>
      <c r="J38" s="80">
        <v>83174</v>
      </c>
      <c r="K38" s="153">
        <v>48918</v>
      </c>
      <c r="L38" s="152">
        <v>28521</v>
      </c>
      <c r="M38" s="39">
        <v>15924</v>
      </c>
      <c r="N38" s="170">
        <v>6606</v>
      </c>
    </row>
    <row r="39" spans="2:14" x14ac:dyDescent="0.25">
      <c r="B39" s="37">
        <v>1988</v>
      </c>
      <c r="C39" s="84">
        <v>4969</v>
      </c>
      <c r="D39" s="66">
        <v>6121</v>
      </c>
      <c r="E39" s="48">
        <v>11927</v>
      </c>
      <c r="F39" s="133">
        <v>20890</v>
      </c>
      <c r="G39" s="164">
        <v>42249</v>
      </c>
      <c r="H39" s="286">
        <v>84148</v>
      </c>
      <c r="I39" s="73">
        <v>99094</v>
      </c>
      <c r="J39" s="247">
        <v>87001</v>
      </c>
      <c r="K39" s="143">
        <v>57919</v>
      </c>
      <c r="L39" s="115">
        <v>40697</v>
      </c>
      <c r="M39" s="48">
        <v>12694</v>
      </c>
      <c r="N39" s="359">
        <v>6743</v>
      </c>
    </row>
    <row r="40" spans="2:14" x14ac:dyDescent="0.25">
      <c r="B40" s="37">
        <v>1987</v>
      </c>
      <c r="C40" s="84">
        <v>5241</v>
      </c>
      <c r="D40" s="67">
        <v>7004</v>
      </c>
      <c r="E40" s="75">
        <v>8678</v>
      </c>
      <c r="F40" s="70">
        <v>18407</v>
      </c>
      <c r="G40" s="71">
        <v>39785</v>
      </c>
      <c r="H40" s="122">
        <v>72445</v>
      </c>
      <c r="I40" s="247">
        <v>87034</v>
      </c>
      <c r="J40" s="53">
        <v>80939</v>
      </c>
      <c r="K40" s="114">
        <v>46192</v>
      </c>
      <c r="L40" s="152">
        <v>28558</v>
      </c>
      <c r="M40" s="58">
        <v>11197</v>
      </c>
      <c r="N40" s="170">
        <v>6609</v>
      </c>
    </row>
    <row r="41" spans="2:14" x14ac:dyDescent="0.25">
      <c r="B41" s="37">
        <v>1986</v>
      </c>
      <c r="C41" s="84">
        <v>5039</v>
      </c>
      <c r="D41" s="66">
        <v>6448</v>
      </c>
      <c r="E41" s="39">
        <v>15830</v>
      </c>
      <c r="F41" s="51">
        <v>14226</v>
      </c>
      <c r="G41" s="114">
        <v>46569</v>
      </c>
      <c r="H41" s="42">
        <v>71659</v>
      </c>
      <c r="I41" s="110">
        <v>99541</v>
      </c>
      <c r="J41" s="92">
        <v>91636</v>
      </c>
      <c r="K41" s="115">
        <v>40870</v>
      </c>
      <c r="L41" s="99">
        <v>20300</v>
      </c>
      <c r="M41" s="58">
        <v>11596</v>
      </c>
      <c r="N41" s="199">
        <v>7177</v>
      </c>
    </row>
    <row r="42" spans="2:14" x14ac:dyDescent="0.25">
      <c r="B42" s="37">
        <v>1985</v>
      </c>
      <c r="C42" s="84">
        <v>5059</v>
      </c>
      <c r="D42" s="84">
        <v>4775</v>
      </c>
      <c r="E42" s="66">
        <v>6307</v>
      </c>
      <c r="F42" s="83">
        <v>21698</v>
      </c>
      <c r="G42" s="156">
        <v>45361</v>
      </c>
      <c r="H42" s="201">
        <v>73496</v>
      </c>
      <c r="I42" s="92">
        <v>91765</v>
      </c>
      <c r="J42" s="229">
        <v>86617</v>
      </c>
      <c r="K42" s="35">
        <v>43700</v>
      </c>
      <c r="L42" s="151">
        <v>22757</v>
      </c>
      <c r="M42" s="48">
        <v>11946</v>
      </c>
      <c r="N42" s="59">
        <v>4706</v>
      </c>
    </row>
    <row r="43" spans="2:14" x14ac:dyDescent="0.25">
      <c r="B43" s="37">
        <v>1984</v>
      </c>
      <c r="C43" s="100">
        <v>3730</v>
      </c>
      <c r="D43" s="84">
        <v>5291</v>
      </c>
      <c r="E43" s="66">
        <v>6108</v>
      </c>
      <c r="F43" s="48">
        <v>12309</v>
      </c>
      <c r="G43" s="36">
        <v>35302</v>
      </c>
      <c r="H43" s="242">
        <v>78720</v>
      </c>
      <c r="I43" s="189">
        <v>185758</v>
      </c>
      <c r="J43" s="64">
        <v>86139</v>
      </c>
      <c r="K43" s="114">
        <v>46144</v>
      </c>
      <c r="L43" s="211">
        <v>19254</v>
      </c>
      <c r="M43" s="58">
        <v>11124</v>
      </c>
      <c r="N43" s="243">
        <v>3261</v>
      </c>
    </row>
    <row r="44" spans="2:14" x14ac:dyDescent="0.25">
      <c r="B44" s="37">
        <v>1983</v>
      </c>
      <c r="C44" s="84">
        <v>4367</v>
      </c>
      <c r="D44" s="66">
        <v>6565</v>
      </c>
      <c r="E44" s="57">
        <v>10079</v>
      </c>
      <c r="F44" s="27">
        <v>13122</v>
      </c>
      <c r="G44" s="71">
        <v>39610</v>
      </c>
      <c r="H44" s="112">
        <v>90042</v>
      </c>
      <c r="I44" s="121">
        <v>112175</v>
      </c>
      <c r="J44" s="232">
        <v>77037</v>
      </c>
      <c r="K44" s="161">
        <v>41338</v>
      </c>
      <c r="L44" s="133">
        <v>20658</v>
      </c>
      <c r="M44" s="57">
        <v>9609</v>
      </c>
      <c r="N44" s="287">
        <v>2773</v>
      </c>
    </row>
    <row r="45" spans="2:14" x14ac:dyDescent="0.25">
      <c r="B45" s="37">
        <v>1982</v>
      </c>
      <c r="C45" s="100">
        <v>3901</v>
      </c>
      <c r="D45" s="66">
        <v>6578</v>
      </c>
      <c r="E45" s="57">
        <v>10124</v>
      </c>
      <c r="F45" s="70">
        <v>18276</v>
      </c>
      <c r="G45" s="156">
        <v>45203</v>
      </c>
      <c r="H45" s="94">
        <v>76777</v>
      </c>
      <c r="I45" s="44">
        <v>94014</v>
      </c>
      <c r="J45" s="232">
        <v>77656</v>
      </c>
      <c r="K45" s="46">
        <v>33391</v>
      </c>
      <c r="L45" s="47">
        <v>17358</v>
      </c>
      <c r="M45" s="57">
        <v>9870</v>
      </c>
      <c r="N45" s="243">
        <v>3790</v>
      </c>
    </row>
    <row r="46" spans="2:14" x14ac:dyDescent="0.25">
      <c r="B46" s="37">
        <v>1981</v>
      </c>
      <c r="C46" s="67">
        <v>7206</v>
      </c>
      <c r="D46" s="66">
        <v>5703</v>
      </c>
      <c r="E46" s="57">
        <v>9411</v>
      </c>
      <c r="F46" s="135">
        <v>19584</v>
      </c>
      <c r="G46" s="115">
        <v>40751</v>
      </c>
      <c r="H46" s="134">
        <v>56701</v>
      </c>
      <c r="I46" s="289">
        <v>75525</v>
      </c>
      <c r="J46" s="61">
        <v>64220</v>
      </c>
      <c r="K46" s="46">
        <v>33135</v>
      </c>
      <c r="L46" s="135">
        <v>20027</v>
      </c>
      <c r="M46" s="57">
        <v>9465</v>
      </c>
      <c r="N46" s="243">
        <v>4056</v>
      </c>
    </row>
    <row r="47" spans="2:14" x14ac:dyDescent="0.25">
      <c r="B47" s="37">
        <v>1980</v>
      </c>
      <c r="C47" s="221">
        <v>2213</v>
      </c>
      <c r="D47" s="100">
        <v>4140</v>
      </c>
      <c r="E47" s="66">
        <v>6218</v>
      </c>
      <c r="F47" s="27">
        <v>13684</v>
      </c>
      <c r="G47" s="113">
        <v>36482</v>
      </c>
      <c r="H47" s="127">
        <v>53864</v>
      </c>
      <c r="I47" s="242">
        <v>78387</v>
      </c>
      <c r="J47" s="81">
        <v>67388</v>
      </c>
      <c r="K47" s="113">
        <v>36201</v>
      </c>
      <c r="L47" s="133">
        <v>20595</v>
      </c>
      <c r="M47" s="75">
        <v>8387</v>
      </c>
      <c r="N47" s="59">
        <v>5222</v>
      </c>
    </row>
    <row r="48" spans="2:14" x14ac:dyDescent="0.25">
      <c r="B48" s="25">
        <v>1979</v>
      </c>
      <c r="C48" s="358">
        <v>1704</v>
      </c>
      <c r="D48" s="187">
        <v>3172</v>
      </c>
      <c r="E48" s="186">
        <v>6498</v>
      </c>
      <c r="F48" s="357">
        <v>14214</v>
      </c>
      <c r="G48" s="356">
        <v>35850</v>
      </c>
      <c r="H48" s="355">
        <v>52953</v>
      </c>
      <c r="I48" s="354">
        <v>65606</v>
      </c>
      <c r="J48" s="316">
        <v>60718</v>
      </c>
      <c r="K48" s="353">
        <v>27997</v>
      </c>
      <c r="L48" s="352">
        <v>19733</v>
      </c>
      <c r="M48" s="351">
        <v>5423</v>
      </c>
      <c r="N48" s="310">
        <v>1969</v>
      </c>
    </row>
    <row r="49" ht="8.1" customHeight="1" x14ac:dyDescent="0.25"/>
  </sheetData>
  <mergeCells count="2">
    <mergeCell ref="B2:N2"/>
    <mergeCell ref="B4:N4"/>
  </mergeCells>
  <pageMargins left="0.25" right="0.25" top="0.5" bottom="0.827090157480315" header="0.5" footer="0.5"/>
  <pageSetup orientation="portrait" horizontalDpi="300" verticalDpi="300"/>
  <headerFooter alignWithMargins="0">
    <oddFooter>&amp;L&amp;"Arial,Regular"&amp;10&amp;F &amp;C&amp;"Arial,Regular"&amp;10Page &amp;P of &amp;N &amp;R&amp;"Arial,Regular"&amp;10 10/28/2021 5:39:00 PM</oddFooter>
  </headerFooter>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24</vt:i4>
      </vt:variant>
    </vt:vector>
  </HeadingPairs>
  <TitlesOfParts>
    <vt:vector size="24" baseType="lpstr">
      <vt:lpstr>Discussion</vt:lpstr>
      <vt:lpstr>Visitation by Month</vt:lpstr>
      <vt:lpstr>Visitation Per Park</vt:lpstr>
      <vt:lpstr>Colorado1987</vt:lpstr>
      <vt:lpstr>Bent.VM</vt:lpstr>
      <vt:lpstr>BlackCanyon.VM</vt:lpstr>
      <vt:lpstr>ColoradoNM.VM</vt:lpstr>
      <vt:lpstr>Curecanti.VM</vt:lpstr>
      <vt:lpstr>DinosaurNM.VM</vt:lpstr>
      <vt:lpstr>Florissant.VM</vt:lpstr>
      <vt:lpstr>GreatSand.VM</vt:lpstr>
      <vt:lpstr>Hovenweep.VM</vt:lpstr>
      <vt:lpstr>MesaVerde.VM</vt:lpstr>
      <vt:lpstr>RockyMount.VM</vt:lpstr>
      <vt:lpstr>NorthCarolina1987</vt:lpstr>
      <vt:lpstr>BlueRidge.VM</vt:lpstr>
      <vt:lpstr>CapeHatteras.VM</vt:lpstr>
      <vt:lpstr>CapeLookout.VM</vt:lpstr>
      <vt:lpstr>CarlSandburg.VM</vt:lpstr>
      <vt:lpstr>Fort Raleigh.VM</vt:lpstr>
      <vt:lpstr>GreatSmoky.VM</vt:lpstr>
      <vt:lpstr>GuilfordCourt.VM</vt:lpstr>
      <vt:lpstr>MooresCreek.VM</vt:lpstr>
      <vt:lpstr>WrightsBrothers.VM</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Carter Bennet</cp:lastModifiedBy>
  <dcterms:created xsi:type="dcterms:W3CDTF">2021-10-30T22:11:20Z</dcterms:created>
  <dcterms:modified xsi:type="dcterms:W3CDTF">2021-10-31T13:40:34Z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