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rtrc\eclipse-workspace\ClarkProgram4\"/>
    </mc:Choice>
  </mc:AlternateContent>
  <xr:revisionPtr revIDLastSave="0" documentId="13_ncr:1_{6CFC4B3E-D921-4428-9FE3-51133112B5AC}" xr6:coauthVersionLast="45" xr6:coauthVersionMax="45" xr10:uidLastSave="{00000000-0000-0000-0000-000000000000}"/>
  <bookViews>
    <workbookView xWindow="3120" yWindow="840" windowWidth="11208" windowHeight="10116" xr2:uid="{00000000-000D-0000-FFFF-FFFF00000000}"/>
  </bookViews>
  <sheets>
    <sheet name="Sorting 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1" i="1" l="1"/>
  <c r="X22" i="1" s="1"/>
  <c r="X23" i="1" s="1"/>
  <c r="X24" i="1" s="1"/>
  <c r="X25" i="1" s="1"/>
  <c r="X26" i="1" s="1"/>
  <c r="X27" i="1" s="1"/>
  <c r="X28" i="1" s="1"/>
  <c r="X20" i="1"/>
  <c r="W20" i="1"/>
  <c r="W21" i="1" s="1"/>
  <c r="W22" i="1" s="1"/>
  <c r="W23" i="1" s="1"/>
  <c r="W24" i="1" s="1"/>
  <c r="W25" i="1" s="1"/>
  <c r="W26" i="1" s="1"/>
  <c r="W27" i="1" s="1"/>
  <c r="W28" i="1" s="1"/>
  <c r="AO47" i="1"/>
  <c r="AN47" i="1"/>
  <c r="AM47" i="1"/>
  <c r="AL47" i="1"/>
  <c r="AK47" i="1"/>
  <c r="AJ47" i="1"/>
  <c r="AI47" i="1"/>
  <c r="AH47" i="1"/>
  <c r="AG47" i="1"/>
  <c r="AF47" i="1"/>
  <c r="AO31" i="1"/>
  <c r="AN31" i="1"/>
  <c r="AM31" i="1"/>
  <c r="AL31" i="1"/>
  <c r="AK31" i="1"/>
  <c r="AJ31" i="1"/>
  <c r="AI31" i="1"/>
  <c r="AH31" i="1"/>
  <c r="AG31" i="1"/>
  <c r="AF31" i="1"/>
  <c r="AO15" i="1"/>
  <c r="AN15" i="1"/>
  <c r="AM15" i="1"/>
  <c r="AL15" i="1"/>
  <c r="AK15" i="1"/>
  <c r="AJ15" i="1"/>
  <c r="AI15" i="1"/>
  <c r="AH15" i="1"/>
  <c r="AG15" i="1"/>
  <c r="AF15" i="1"/>
  <c r="AF3" i="1" l="1" a="1"/>
  <c r="AF3" i="1" s="1"/>
  <c r="P20" i="1"/>
  <c r="O20" i="1"/>
  <c r="K47" i="1"/>
  <c r="J47" i="1"/>
  <c r="I47" i="1"/>
  <c r="H47" i="1"/>
  <c r="G47" i="1"/>
  <c r="F47" i="1"/>
  <c r="E47" i="1"/>
  <c r="D47" i="1"/>
  <c r="C47" i="1"/>
  <c r="B47" i="1"/>
  <c r="AG3" i="1" l="1"/>
  <c r="AK3" i="1"/>
  <c r="AJ3" i="1"/>
  <c r="AL3" i="1"/>
  <c r="AO3" i="1"/>
  <c r="AI3" i="1"/>
  <c r="AH3" i="1"/>
  <c r="AN3" i="1"/>
  <c r="AM3" i="1"/>
  <c r="P21" i="1"/>
  <c r="P22" i="1" s="1"/>
  <c r="P23" i="1" s="1"/>
  <c r="P24" i="1" s="1"/>
  <c r="P25" i="1" s="1"/>
  <c r="P26" i="1" s="1"/>
  <c r="P27" i="1" s="1"/>
  <c r="P28" i="1" s="1"/>
  <c r="O21" i="1"/>
  <c r="O22" i="1" s="1"/>
  <c r="O23" i="1" s="1"/>
  <c r="O24" i="1" s="1"/>
  <c r="O25" i="1" s="1"/>
  <c r="O26" i="1" s="1"/>
  <c r="O27" i="1" s="1"/>
  <c r="O28" i="1" s="1"/>
  <c r="K31" i="1"/>
  <c r="J31" i="1"/>
  <c r="I31" i="1"/>
  <c r="H31" i="1"/>
  <c r="G31" i="1"/>
  <c r="F31" i="1"/>
  <c r="E31" i="1"/>
  <c r="D31" i="1"/>
  <c r="C31" i="1"/>
  <c r="B31" i="1"/>
  <c r="J15" i="1"/>
  <c r="K15" i="1"/>
  <c r="B15" i="1" l="1"/>
  <c r="I15" i="1"/>
  <c r="H15" i="1"/>
  <c r="G15" i="1"/>
  <c r="F15" i="1"/>
  <c r="E15" i="1"/>
  <c r="D15" i="1"/>
  <c r="C15" i="1" l="1"/>
  <c r="AG19" i="1" l="1"/>
  <c r="AG35" i="1"/>
  <c r="AJ19" i="1"/>
  <c r="AJ35" i="1"/>
  <c r="AL19" i="1"/>
  <c r="AL35" i="1"/>
  <c r="AM19" i="1"/>
  <c r="AM35" i="1"/>
  <c r="AF19" i="1"/>
  <c r="AF35" i="1"/>
  <c r="AI35" i="1"/>
  <c r="AI19" i="1"/>
  <c r="AK19" i="1"/>
  <c r="AK35" i="1"/>
  <c r="AO35" i="1"/>
  <c r="AO19" i="1"/>
  <c r="AN35" i="1"/>
  <c r="AN19" i="1"/>
  <c r="AH35" i="1"/>
  <c r="AH19" i="1"/>
  <c r="B3" i="1" a="1"/>
  <c r="B3" i="1" l="1"/>
  <c r="H3" i="1"/>
  <c r="J3" i="1"/>
  <c r="E3" i="1"/>
  <c r="G3" i="1"/>
  <c r="D3" i="1"/>
  <c r="I3" i="1"/>
  <c r="F3" i="1"/>
  <c r="K3" i="1"/>
  <c r="C3" i="1"/>
  <c r="F19" i="1" l="1"/>
  <c r="F35" i="1"/>
  <c r="I19" i="1"/>
  <c r="I35" i="1"/>
  <c r="D35" i="1"/>
  <c r="D19" i="1"/>
  <c r="G19" i="1"/>
  <c r="G35" i="1"/>
  <c r="E35" i="1"/>
  <c r="E19" i="1"/>
  <c r="J19" i="1"/>
  <c r="J35" i="1"/>
  <c r="C35" i="1"/>
  <c r="C19" i="1"/>
  <c r="H35" i="1"/>
  <c r="H19" i="1"/>
  <c r="K35" i="1"/>
  <c r="K19" i="1"/>
  <c r="B35" i="1"/>
  <c r="B19" i="1"/>
</calcChain>
</file>

<file path=xl/sharedStrings.xml><?xml version="1.0" encoding="utf-8"?>
<sst xmlns="http://schemas.openxmlformats.org/spreadsheetml/2006/main" count="26" uniqueCount="8">
  <si>
    <t xml:space="preserve">Size </t>
  </si>
  <si>
    <t>Trial</t>
  </si>
  <si>
    <t>Average</t>
  </si>
  <si>
    <t>Insertion Sort</t>
  </si>
  <si>
    <t>Merge Sort</t>
  </si>
  <si>
    <t>Quick Sort</t>
  </si>
  <si>
    <t>INT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</si>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</sst>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'Sorting Performance'!$A$2</c:f>
              <c:strCache>
                <c:ptCount val="1"/>
                <c:pt idx="0">
                  <c:v>Quick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'Sorting Performance'!$B$3:$K$3</c:f>
              <c:numCache>
                <c:formatCode>General</c:formatCode>
                <c:ptCount val="10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</c:numCache>
            </c:numRef>
          </c:xVal>
          <c:yVal>
            <c:numRef>
              <c:f>'Sorting Performance'!$B$15:$K$15</c:f>
              <c:numCache>
                <c:formatCode>General</c:formatCode>
                <c:ptCount val="10"/>
                <c:pt idx="0">
                  <c:v>1</c:v>
                </c:pt>
                <c:pt idx="1">
                  <c:v>1.9</c:v>
                </c:pt>
                <c:pt idx="2">
                  <c:v>4.5</c:v>
                </c:pt>
                <c:pt idx="3">
                  <c:v>9.9</c:v>
                </c:pt>
                <c:pt idx="4">
                  <c:v>15.3</c:v>
                </c:pt>
                <c:pt idx="5">
                  <c:v>21.7</c:v>
                </c:pt>
                <c:pt idx="6">
                  <c:v>30.5</c:v>
                </c:pt>
                <c:pt idx="7">
                  <c:v>40.200000000000003</c:v>
                </c:pt>
                <c:pt idx="8">
                  <c:v>66.900000000000006</c:v>
                </c:pt>
                <c:pt idx="9">
                  <c:v>99.6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34-4E37-B464-16935EB45926}"/>
            </c:ext>
          </c:extLst>
        </c:ser>
        <c:ser>
          <c:idx val="1"/>
          <c:order val="1"/>
          <c:tx>
            <c:strRef>
              <c:f>'Sorting Performance'!$A$18</c:f>
              <c:strCache>
                <c:ptCount val="1"/>
                <c:pt idx="0">
                  <c:v>Merge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'Sorting Performance'!$B$19:$K$19</c:f>
              <c:numCache>
                <c:formatCode>General</c:formatCode>
                <c:ptCount val="10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</c:numCache>
            </c:numRef>
          </c:xVal>
          <c:yVal>
            <c:numRef>
              <c:f>'Sorting Performance'!$B$31:$K$31</c:f>
              <c:numCache>
                <c:formatCode>General</c:formatCode>
                <c:ptCount val="10"/>
                <c:pt idx="0">
                  <c:v>0.3</c:v>
                </c:pt>
                <c:pt idx="1">
                  <c:v>0.1</c:v>
                </c:pt>
                <c:pt idx="2">
                  <c:v>0.7</c:v>
                </c:pt>
                <c:pt idx="3">
                  <c:v>0.5</c:v>
                </c:pt>
                <c:pt idx="4">
                  <c:v>1.2</c:v>
                </c:pt>
                <c:pt idx="5">
                  <c:v>1.1000000000000001</c:v>
                </c:pt>
                <c:pt idx="6">
                  <c:v>1.2</c:v>
                </c:pt>
                <c:pt idx="7">
                  <c:v>1.5</c:v>
                </c:pt>
                <c:pt idx="8">
                  <c:v>1.6</c:v>
                </c:pt>
                <c:pt idx="9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CA-4C15-BFDE-7BEFBA2941F1}"/>
            </c:ext>
          </c:extLst>
        </c:ser>
        <c:ser>
          <c:idx val="2"/>
          <c:order val="2"/>
          <c:tx>
            <c:strRef>
              <c:f>'Sorting Performance'!$A$34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'Sorting Performance'!$B$35:$K$35</c:f>
              <c:numCache>
                <c:formatCode>General</c:formatCode>
                <c:ptCount val="10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</c:numCache>
            </c:numRef>
          </c:xVal>
          <c:yVal>
            <c:numRef>
              <c:f>'Sorting Performance'!$B$47:$K$47</c:f>
              <c:numCache>
                <c:formatCode>General</c:formatCode>
                <c:ptCount val="10"/>
                <c:pt idx="0">
                  <c:v>4</c:v>
                </c:pt>
                <c:pt idx="1">
                  <c:v>2.4</c:v>
                </c:pt>
                <c:pt idx="2">
                  <c:v>5.0999999999999996</c:v>
                </c:pt>
                <c:pt idx="3">
                  <c:v>9.1999999999999993</c:v>
                </c:pt>
                <c:pt idx="4">
                  <c:v>13.7</c:v>
                </c:pt>
                <c:pt idx="5">
                  <c:v>19</c:v>
                </c:pt>
                <c:pt idx="6">
                  <c:v>25.7</c:v>
                </c:pt>
                <c:pt idx="7">
                  <c:v>33.1</c:v>
                </c:pt>
                <c:pt idx="8">
                  <c:v>44.1</c:v>
                </c:pt>
                <c:pt idx="9">
                  <c:v>55.7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CA-4C15-BFDE-7BEFBA294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266704"/>
        <c:axId val="418263096"/>
      </c:scatterChart>
      <c:valAx>
        <c:axId val="41826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263096"/>
        <c:crosses val="autoZero"/>
        <c:crossBetween val="midCat"/>
      </c:valAx>
      <c:valAx>
        <c:axId val="41826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26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'Sorting Performance'!$AE$2</c:f>
              <c:strCache>
                <c:ptCount val="1"/>
                <c:pt idx="0">
                  <c:v>Quick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'Sorting Performance'!$AF$3:$AO$3</c:f>
              <c:numCache>
                <c:formatCode>General</c:formatCode>
                <c:ptCount val="1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</c:numCache>
            </c:numRef>
          </c:xVal>
          <c:yVal>
            <c:numRef>
              <c:f>'Sorting Performance'!$AF$15:$AO$15</c:f>
              <c:numCache>
                <c:formatCode>General</c:formatCode>
                <c:ptCount val="10"/>
                <c:pt idx="0">
                  <c:v>9.3000000000000007</c:v>
                </c:pt>
                <c:pt idx="1">
                  <c:v>11.4</c:v>
                </c:pt>
                <c:pt idx="2">
                  <c:v>27.3</c:v>
                </c:pt>
                <c:pt idx="3">
                  <c:v>47.4</c:v>
                </c:pt>
                <c:pt idx="4">
                  <c:v>99.1</c:v>
                </c:pt>
                <c:pt idx="5">
                  <c:v>137</c:v>
                </c:pt>
                <c:pt idx="6">
                  <c:v>204.1</c:v>
                </c:pt>
                <c:pt idx="7">
                  <c:v>250.7</c:v>
                </c:pt>
                <c:pt idx="8">
                  <c:v>312.89999999999998</c:v>
                </c:pt>
                <c:pt idx="9">
                  <c:v>398.9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E1-4ED6-8AF3-5D04BE4CB47D}"/>
            </c:ext>
          </c:extLst>
        </c:ser>
        <c:ser>
          <c:idx val="1"/>
          <c:order val="1"/>
          <c:tx>
            <c:strRef>
              <c:f>'Sorting Performance'!$AE$18</c:f>
              <c:strCache>
                <c:ptCount val="1"/>
                <c:pt idx="0">
                  <c:v>Merge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'Sorting Performance'!$AF$19:$AO$19</c:f>
              <c:numCache>
                <c:formatCode>General</c:formatCode>
                <c:ptCount val="1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</c:numCache>
            </c:numRef>
          </c:xVal>
          <c:yVal>
            <c:numRef>
              <c:f>'Sorting Performance'!$AF$31:$AO$31</c:f>
              <c:numCache>
                <c:formatCode>General</c:formatCode>
                <c:ptCount val="10"/>
                <c:pt idx="0">
                  <c:v>1.5</c:v>
                </c:pt>
                <c:pt idx="1">
                  <c:v>2.1</c:v>
                </c:pt>
                <c:pt idx="2">
                  <c:v>3</c:v>
                </c:pt>
                <c:pt idx="3">
                  <c:v>4.2</c:v>
                </c:pt>
                <c:pt idx="4">
                  <c:v>5.5</c:v>
                </c:pt>
                <c:pt idx="5">
                  <c:v>7.3</c:v>
                </c:pt>
                <c:pt idx="6">
                  <c:v>9.1999999999999993</c:v>
                </c:pt>
                <c:pt idx="7">
                  <c:v>10.1</c:v>
                </c:pt>
                <c:pt idx="8">
                  <c:v>12.5</c:v>
                </c:pt>
                <c:pt idx="9">
                  <c:v>14.4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E1-4ED6-8AF3-5D04BE4CB47D}"/>
            </c:ext>
          </c:extLst>
        </c:ser>
        <c:ser>
          <c:idx val="2"/>
          <c:order val="2"/>
          <c:tx>
            <c:strRef>
              <c:f>'Sorting Performance'!$AE$34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'Sorting Performance'!$AF$35:$AO$35</c:f>
              <c:numCache>
                <c:formatCode>General</c:formatCode>
                <c:ptCount val="10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</c:numCache>
            </c:numRef>
          </c:xVal>
          <c:yVal>
            <c:numRef>
              <c:f>'Sorting Performance'!$AF$47:$AO$47</c:f>
              <c:numCache>
                <c:formatCode>General</c:formatCode>
                <c:ptCount val="10"/>
                <c:pt idx="0">
                  <c:v>12</c:v>
                </c:pt>
                <c:pt idx="1">
                  <c:v>39.799999999999997</c:v>
                </c:pt>
                <c:pt idx="2">
                  <c:v>123.1</c:v>
                </c:pt>
                <c:pt idx="3">
                  <c:v>262.2</c:v>
                </c:pt>
                <c:pt idx="4">
                  <c:v>305.89999999999998</c:v>
                </c:pt>
                <c:pt idx="5">
                  <c:v>595.4</c:v>
                </c:pt>
                <c:pt idx="6">
                  <c:v>699.6</c:v>
                </c:pt>
                <c:pt idx="7">
                  <c:v>1100.4000000000001</c:v>
                </c:pt>
                <c:pt idx="8">
                  <c:v>1340.4</c:v>
                </c:pt>
                <c:pt idx="9">
                  <c:v>2145.1999999999998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E1-4ED6-8AF3-5D04BE4CB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266704"/>
        <c:axId val="418263096"/>
      </c:scatterChart>
      <c:valAx>
        <c:axId val="41826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263096"/>
        <c:crosses val="autoZero"/>
        <c:crossBetween val="midCat"/>
      </c:valAx>
      <c:valAx>
        <c:axId val="41826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26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192405</xdr:colOff>
      <xdr:row>1</xdr:row>
      <xdr:rowOff>163830</xdr:rowOff>
    </xdr:from>
    <xdr:to>
      <xdr:col>20</xdr:col>
      <xdr:colOff>497205</xdr:colOff>
      <xdr:row>16</xdr:row>
      <xdr:rowOff>49530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144780</xdr:colOff>
      <xdr:row>1</xdr:row>
      <xdr:rowOff>129540</xdr:rowOff>
    </xdr:from>
    <xdr:to>
      <xdr:col>28</xdr:col>
      <xdr:colOff>272143</xdr:colOff>
      <xdr:row>15</xdr:row>
      <xdr:rowOff>97003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1D6526-6EBE-4DEA-8D54-4964FF2B23A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"/>
  <sheetViews>
    <sheetView tabSelected="1" topLeftCell="I1" zoomScale="70" zoomScaleNormal="70" workbookViewId="0">
      <selection activeCell="S19" sqref="S19"/>
    </sheetView>
  </sheetViews>
  <sheetFormatPr defaultRowHeight="14.4" x14ac:dyDescent="0.3"/>
  <cols>
    <col min="21" max="21" width="8.88671875" style="8"/>
  </cols>
  <sheetData>
    <row r="1" spans="1:41" x14ac:dyDescent="0.3">
      <c r="A1" s="1"/>
      <c r="U1" s="9" t="s">
        <v>6</v>
      </c>
      <c r="V1" s="1" t="s">
        <v>7</v>
      </c>
    </row>
    <row r="2" spans="1:41" x14ac:dyDescent="0.3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AE2" s="3" t="s">
        <v>5</v>
      </c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x14ac:dyDescent="0.3">
      <c r="A3" s="4" t="s">
        <v>0</v>
      </c>
      <c r="B3" s="1">
        <f t="array" ref="B3:K3">TRANSPOSE(P19:P28)</f>
        <v>2500</v>
      </c>
      <c r="C3" s="1">
        <v>5000</v>
      </c>
      <c r="D3" s="1">
        <v>7500</v>
      </c>
      <c r="E3" s="1">
        <v>10000</v>
      </c>
      <c r="F3" s="1">
        <v>12500</v>
      </c>
      <c r="G3" s="1">
        <v>15000</v>
      </c>
      <c r="H3" s="1">
        <v>17500</v>
      </c>
      <c r="I3" s="1">
        <v>20000</v>
      </c>
      <c r="J3" s="1">
        <v>22500</v>
      </c>
      <c r="K3" s="1">
        <v>25000</v>
      </c>
      <c r="AE3" s="4" t="s">
        <v>0</v>
      </c>
      <c r="AF3" s="1">
        <f t="array" ref="AF3:AO3">TRANSPOSE(X19:X28)</f>
        <v>2000</v>
      </c>
      <c r="AG3" s="1">
        <v>4000</v>
      </c>
      <c r="AH3" s="1">
        <v>6000</v>
      </c>
      <c r="AI3" s="1">
        <v>8000</v>
      </c>
      <c r="AJ3" s="1">
        <v>10000</v>
      </c>
      <c r="AK3" s="1">
        <v>12000</v>
      </c>
      <c r="AL3" s="1">
        <v>14000</v>
      </c>
      <c r="AM3" s="1">
        <v>16000</v>
      </c>
      <c r="AN3" s="1">
        <v>18000</v>
      </c>
      <c r="AO3" s="1">
        <v>20000</v>
      </c>
    </row>
    <row r="4" spans="1:41" x14ac:dyDescent="0.3">
      <c r="A4" s="5" t="s">
        <v>1</v>
      </c>
      <c r="B4" s="1"/>
      <c r="D4" s="1"/>
      <c r="AE4" s="5" t="s">
        <v>1</v>
      </c>
      <c r="AF4" s="1"/>
      <c r="AH4" s="1"/>
    </row>
    <row r="5" spans="1:41" x14ac:dyDescent="0.3">
      <c r="A5" s="6">
        <v>1</v>
      </c>
      <c r="B5">
        <v>4</v>
      </c>
      <c r="C5">
        <v>2</v>
      </c>
      <c r="D5">
        <v>4</v>
      </c>
      <c r="E5">
        <v>10</v>
      </c>
      <c r="F5">
        <v>15</v>
      </c>
      <c r="G5">
        <v>21</v>
      </c>
      <c r="H5">
        <v>32</v>
      </c>
      <c r="I5">
        <v>41</v>
      </c>
      <c r="J5">
        <v>68</v>
      </c>
      <c r="K5">
        <v>102</v>
      </c>
      <c r="AE5" s="6">
        <v>1</v>
      </c>
      <c r="AF5">
        <v>30</v>
      </c>
      <c r="AG5">
        <v>14</v>
      </c>
      <c r="AH5">
        <v>22</v>
      </c>
      <c r="AI5">
        <v>52</v>
      </c>
      <c r="AJ5">
        <v>75</v>
      </c>
      <c r="AK5">
        <v>161</v>
      </c>
      <c r="AL5">
        <v>146</v>
      </c>
      <c r="AM5">
        <v>304</v>
      </c>
      <c r="AN5">
        <v>234</v>
      </c>
      <c r="AO5">
        <v>453</v>
      </c>
    </row>
    <row r="6" spans="1:41" x14ac:dyDescent="0.3">
      <c r="A6" s="6">
        <v>2</v>
      </c>
      <c r="B6">
        <v>1</v>
      </c>
      <c r="C6">
        <v>2</v>
      </c>
      <c r="D6">
        <v>5</v>
      </c>
      <c r="E6">
        <v>9</v>
      </c>
      <c r="F6">
        <v>15</v>
      </c>
      <c r="G6">
        <v>21</v>
      </c>
      <c r="H6">
        <v>31</v>
      </c>
      <c r="I6">
        <v>40</v>
      </c>
      <c r="J6">
        <v>67</v>
      </c>
      <c r="K6">
        <v>98</v>
      </c>
      <c r="AE6" s="6">
        <v>2</v>
      </c>
      <c r="AF6">
        <v>18</v>
      </c>
      <c r="AG6">
        <v>10</v>
      </c>
      <c r="AH6">
        <v>31</v>
      </c>
      <c r="AI6">
        <v>42</v>
      </c>
      <c r="AJ6">
        <v>121</v>
      </c>
      <c r="AK6">
        <v>141</v>
      </c>
      <c r="AL6">
        <v>244</v>
      </c>
      <c r="AM6">
        <v>265</v>
      </c>
      <c r="AN6">
        <v>225</v>
      </c>
      <c r="AO6">
        <v>420</v>
      </c>
    </row>
    <row r="7" spans="1:41" x14ac:dyDescent="0.3">
      <c r="A7" s="6">
        <v>3</v>
      </c>
      <c r="B7">
        <v>1</v>
      </c>
      <c r="C7">
        <v>2</v>
      </c>
      <c r="D7">
        <v>4</v>
      </c>
      <c r="E7">
        <v>9</v>
      </c>
      <c r="F7">
        <v>15</v>
      </c>
      <c r="G7">
        <v>21</v>
      </c>
      <c r="H7">
        <v>31</v>
      </c>
      <c r="I7">
        <v>40</v>
      </c>
      <c r="J7">
        <v>69</v>
      </c>
      <c r="K7">
        <v>103</v>
      </c>
      <c r="AE7" s="6">
        <v>3</v>
      </c>
      <c r="AF7">
        <v>9</v>
      </c>
      <c r="AG7">
        <v>10</v>
      </c>
      <c r="AH7">
        <v>32</v>
      </c>
      <c r="AI7">
        <v>44</v>
      </c>
      <c r="AJ7">
        <v>120</v>
      </c>
      <c r="AK7">
        <v>108</v>
      </c>
      <c r="AL7">
        <v>242</v>
      </c>
      <c r="AM7">
        <v>219</v>
      </c>
      <c r="AN7">
        <v>378</v>
      </c>
      <c r="AO7">
        <v>369</v>
      </c>
    </row>
    <row r="8" spans="1:41" x14ac:dyDescent="0.3">
      <c r="A8" s="6">
        <v>4</v>
      </c>
      <c r="B8">
        <v>1</v>
      </c>
      <c r="C8">
        <v>2</v>
      </c>
      <c r="D8">
        <v>4</v>
      </c>
      <c r="E8">
        <v>10</v>
      </c>
      <c r="F8">
        <v>15</v>
      </c>
      <c r="G8">
        <v>23</v>
      </c>
      <c r="H8">
        <v>30</v>
      </c>
      <c r="I8">
        <v>41</v>
      </c>
      <c r="J8">
        <v>66</v>
      </c>
      <c r="K8">
        <v>98</v>
      </c>
      <c r="AE8" s="6">
        <v>4</v>
      </c>
      <c r="AF8">
        <v>5</v>
      </c>
      <c r="AG8">
        <v>11</v>
      </c>
      <c r="AH8">
        <v>24</v>
      </c>
      <c r="AI8">
        <v>42</v>
      </c>
      <c r="AJ8">
        <v>110</v>
      </c>
      <c r="AK8">
        <v>109</v>
      </c>
      <c r="AL8">
        <v>235</v>
      </c>
      <c r="AM8">
        <v>183</v>
      </c>
      <c r="AN8">
        <v>371</v>
      </c>
      <c r="AO8">
        <v>331</v>
      </c>
    </row>
    <row r="9" spans="1:41" x14ac:dyDescent="0.3">
      <c r="A9" s="6">
        <v>5</v>
      </c>
      <c r="B9">
        <v>1</v>
      </c>
      <c r="C9">
        <v>2</v>
      </c>
      <c r="D9">
        <v>5</v>
      </c>
      <c r="E9">
        <v>9</v>
      </c>
      <c r="F9">
        <v>15</v>
      </c>
      <c r="G9">
        <v>22</v>
      </c>
      <c r="H9">
        <v>30</v>
      </c>
      <c r="I9">
        <v>42</v>
      </c>
      <c r="J9">
        <v>67</v>
      </c>
      <c r="K9">
        <v>97</v>
      </c>
      <c r="AE9" s="6">
        <v>5</v>
      </c>
      <c r="AF9">
        <v>5</v>
      </c>
      <c r="AG9">
        <v>14</v>
      </c>
      <c r="AH9">
        <v>21</v>
      </c>
      <c r="AI9">
        <v>43</v>
      </c>
      <c r="AJ9">
        <v>96</v>
      </c>
      <c r="AK9">
        <v>109</v>
      </c>
      <c r="AL9">
        <v>214</v>
      </c>
      <c r="AM9">
        <v>184</v>
      </c>
      <c r="AN9">
        <v>354</v>
      </c>
      <c r="AO9">
        <v>281</v>
      </c>
    </row>
    <row r="10" spans="1:41" x14ac:dyDescent="0.3">
      <c r="A10" s="6">
        <v>6</v>
      </c>
      <c r="B10">
        <v>0</v>
      </c>
      <c r="C10">
        <v>2</v>
      </c>
      <c r="D10">
        <v>5</v>
      </c>
      <c r="E10">
        <v>10</v>
      </c>
      <c r="F10">
        <v>15</v>
      </c>
      <c r="G10">
        <v>22</v>
      </c>
      <c r="H10">
        <v>30</v>
      </c>
      <c r="I10">
        <v>40</v>
      </c>
      <c r="J10">
        <v>68</v>
      </c>
      <c r="K10">
        <v>99</v>
      </c>
      <c r="AE10" s="6">
        <v>6</v>
      </c>
      <c r="AF10">
        <v>6</v>
      </c>
      <c r="AG10">
        <v>14</v>
      </c>
      <c r="AH10">
        <v>23</v>
      </c>
      <c r="AI10">
        <v>62</v>
      </c>
      <c r="AJ10">
        <v>77</v>
      </c>
      <c r="AK10">
        <v>175</v>
      </c>
      <c r="AL10">
        <v>175</v>
      </c>
      <c r="AM10">
        <v>306</v>
      </c>
      <c r="AN10">
        <v>314</v>
      </c>
      <c r="AO10">
        <v>463</v>
      </c>
    </row>
    <row r="11" spans="1:41" x14ac:dyDescent="0.3">
      <c r="A11" s="6">
        <v>7</v>
      </c>
      <c r="B11">
        <v>0</v>
      </c>
      <c r="C11">
        <v>2</v>
      </c>
      <c r="D11">
        <v>4</v>
      </c>
      <c r="E11">
        <v>10</v>
      </c>
      <c r="F11">
        <v>15</v>
      </c>
      <c r="G11">
        <v>21</v>
      </c>
      <c r="H11">
        <v>31</v>
      </c>
      <c r="I11">
        <v>39</v>
      </c>
      <c r="J11">
        <v>65</v>
      </c>
      <c r="K11">
        <v>100</v>
      </c>
      <c r="AE11" s="6">
        <v>7</v>
      </c>
      <c r="AF11">
        <v>5</v>
      </c>
      <c r="AG11">
        <v>12</v>
      </c>
      <c r="AH11">
        <v>21</v>
      </c>
      <c r="AI11">
        <v>57</v>
      </c>
      <c r="AJ11">
        <v>75</v>
      </c>
      <c r="AK11">
        <v>173</v>
      </c>
      <c r="AL11">
        <v>142</v>
      </c>
      <c r="AM11">
        <v>302</v>
      </c>
      <c r="AN11">
        <v>265</v>
      </c>
      <c r="AO11">
        <v>460</v>
      </c>
    </row>
    <row r="12" spans="1:41" x14ac:dyDescent="0.3">
      <c r="A12" s="6">
        <v>8</v>
      </c>
      <c r="B12">
        <v>1</v>
      </c>
      <c r="C12">
        <v>2</v>
      </c>
      <c r="D12">
        <v>5</v>
      </c>
      <c r="E12">
        <v>11</v>
      </c>
      <c r="F12">
        <v>18</v>
      </c>
      <c r="G12">
        <v>23</v>
      </c>
      <c r="H12">
        <v>30</v>
      </c>
      <c r="I12">
        <v>40</v>
      </c>
      <c r="J12">
        <v>66</v>
      </c>
      <c r="K12">
        <v>100</v>
      </c>
      <c r="AE12" s="6">
        <v>8</v>
      </c>
      <c r="AF12">
        <v>5</v>
      </c>
      <c r="AG12">
        <v>10</v>
      </c>
      <c r="AH12">
        <v>27</v>
      </c>
      <c r="AI12">
        <v>49</v>
      </c>
      <c r="AJ12">
        <v>75</v>
      </c>
      <c r="AK12">
        <v>156</v>
      </c>
      <c r="AL12">
        <v>146</v>
      </c>
      <c r="AM12">
        <v>280</v>
      </c>
      <c r="AN12">
        <v>228</v>
      </c>
      <c r="AO12">
        <v>439</v>
      </c>
    </row>
    <row r="13" spans="1:41" x14ac:dyDescent="0.3">
      <c r="A13" s="6">
        <v>9</v>
      </c>
      <c r="B13">
        <v>1</v>
      </c>
      <c r="C13">
        <v>1</v>
      </c>
      <c r="D13">
        <v>4</v>
      </c>
      <c r="E13">
        <v>10</v>
      </c>
      <c r="F13">
        <v>15</v>
      </c>
      <c r="G13">
        <v>22</v>
      </c>
      <c r="H13">
        <v>30</v>
      </c>
      <c r="I13">
        <v>39</v>
      </c>
      <c r="J13">
        <v>65</v>
      </c>
      <c r="K13">
        <v>99</v>
      </c>
      <c r="AE13" s="6">
        <v>9</v>
      </c>
      <c r="AF13">
        <v>6</v>
      </c>
      <c r="AG13">
        <v>10</v>
      </c>
      <c r="AH13">
        <v>34</v>
      </c>
      <c r="AI13">
        <v>42</v>
      </c>
      <c r="AJ13">
        <v>122</v>
      </c>
      <c r="AK13">
        <v>131</v>
      </c>
      <c r="AL13">
        <v>249</v>
      </c>
      <c r="AM13">
        <v>252</v>
      </c>
      <c r="AN13">
        <v>379</v>
      </c>
      <c r="AO13">
        <v>412</v>
      </c>
    </row>
    <row r="14" spans="1:41" x14ac:dyDescent="0.3">
      <c r="A14" s="7">
        <v>10</v>
      </c>
      <c r="B14">
        <v>0</v>
      </c>
      <c r="C14">
        <v>2</v>
      </c>
      <c r="D14">
        <v>5</v>
      </c>
      <c r="E14">
        <v>11</v>
      </c>
      <c r="F14">
        <v>15</v>
      </c>
      <c r="G14">
        <v>21</v>
      </c>
      <c r="H14">
        <v>30</v>
      </c>
      <c r="I14">
        <v>40</v>
      </c>
      <c r="J14">
        <v>68</v>
      </c>
      <c r="K14">
        <v>100</v>
      </c>
      <c r="AE14" s="7">
        <v>10</v>
      </c>
      <c r="AF14">
        <v>4</v>
      </c>
      <c r="AG14">
        <v>9</v>
      </c>
      <c r="AH14">
        <v>38</v>
      </c>
      <c r="AI14">
        <v>41</v>
      </c>
      <c r="AJ14">
        <v>120</v>
      </c>
      <c r="AK14">
        <v>107</v>
      </c>
      <c r="AL14">
        <v>248</v>
      </c>
      <c r="AM14">
        <v>212</v>
      </c>
      <c r="AN14">
        <v>381</v>
      </c>
      <c r="AO14">
        <v>361</v>
      </c>
    </row>
    <row r="15" spans="1:41" x14ac:dyDescent="0.3">
      <c r="A15" s="2" t="s">
        <v>2</v>
      </c>
      <c r="B15" s="2">
        <f t="shared" ref="B15:K15" si="0">AVERAGE(B5:B14)</f>
        <v>1</v>
      </c>
      <c r="C15" s="2">
        <f>AVERAGE(C5:C14)</f>
        <v>1.9</v>
      </c>
      <c r="D15" s="2">
        <f t="shared" si="0"/>
        <v>4.5</v>
      </c>
      <c r="E15" s="2">
        <f t="shared" si="0"/>
        <v>9.9</v>
      </c>
      <c r="F15" s="2">
        <f t="shared" si="0"/>
        <v>15.3</v>
      </c>
      <c r="G15" s="2">
        <f t="shared" si="0"/>
        <v>21.7</v>
      </c>
      <c r="H15" s="2">
        <f t="shared" si="0"/>
        <v>30.5</v>
      </c>
      <c r="I15" s="2">
        <f t="shared" si="0"/>
        <v>40.200000000000003</v>
      </c>
      <c r="J15" s="2">
        <f t="shared" si="0"/>
        <v>66.900000000000006</v>
      </c>
      <c r="K15" s="2">
        <f t="shared" si="0"/>
        <v>99.6</v>
      </c>
      <c r="AE15" s="2" t="s">
        <v>2</v>
      </c>
      <c r="AF15" s="2">
        <f t="shared" ref="AF15:AO15" si="1">AVERAGE(AF5:AF14)</f>
        <v>9.3000000000000007</v>
      </c>
      <c r="AG15" s="2">
        <f>AVERAGE(AG5:AG14)</f>
        <v>11.4</v>
      </c>
      <c r="AH15" s="2">
        <f t="shared" ref="AH15:AO15" si="2">AVERAGE(AH5:AH14)</f>
        <v>27.3</v>
      </c>
      <c r="AI15" s="2">
        <f t="shared" si="2"/>
        <v>47.4</v>
      </c>
      <c r="AJ15" s="2">
        <f t="shared" si="2"/>
        <v>99.1</v>
      </c>
      <c r="AK15" s="2">
        <f t="shared" si="2"/>
        <v>137</v>
      </c>
      <c r="AL15" s="2">
        <f t="shared" si="2"/>
        <v>204.1</v>
      </c>
      <c r="AM15" s="2">
        <f t="shared" si="2"/>
        <v>250.7</v>
      </c>
      <c r="AN15" s="2">
        <f t="shared" si="2"/>
        <v>312.89999999999998</v>
      </c>
      <c r="AO15" s="2">
        <f t="shared" si="2"/>
        <v>398.9</v>
      </c>
    </row>
    <row r="18" spans="1:41" x14ac:dyDescent="0.3">
      <c r="A18" s="3" t="s">
        <v>4</v>
      </c>
      <c r="B18" s="3"/>
      <c r="C18" s="3"/>
      <c r="D18" s="3"/>
      <c r="E18" s="3"/>
      <c r="F18" s="3"/>
      <c r="G18" s="3"/>
      <c r="H18" s="3"/>
      <c r="I18" s="3"/>
      <c r="J18" s="3"/>
      <c r="K18" s="3"/>
      <c r="AE18" s="3" t="s">
        <v>4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x14ac:dyDescent="0.3">
      <c r="A19" s="4" t="s">
        <v>0</v>
      </c>
      <c r="B19" s="1">
        <f>B3</f>
        <v>2500</v>
      </c>
      <c r="C19" s="1">
        <f t="shared" ref="C19:K19" si="3">C3</f>
        <v>5000</v>
      </c>
      <c r="D19" s="1">
        <f t="shared" si="3"/>
        <v>7500</v>
      </c>
      <c r="E19" s="1">
        <f t="shared" si="3"/>
        <v>10000</v>
      </c>
      <c r="F19" s="1">
        <f t="shared" si="3"/>
        <v>12500</v>
      </c>
      <c r="G19" s="1">
        <f t="shared" si="3"/>
        <v>15000</v>
      </c>
      <c r="H19" s="1">
        <f t="shared" si="3"/>
        <v>17500</v>
      </c>
      <c r="I19" s="1">
        <f t="shared" si="3"/>
        <v>20000</v>
      </c>
      <c r="J19" s="1">
        <f t="shared" si="3"/>
        <v>22500</v>
      </c>
      <c r="K19" s="1">
        <f t="shared" si="3"/>
        <v>25000</v>
      </c>
      <c r="O19">
        <v>1</v>
      </c>
      <c r="P19">
        <v>2500</v>
      </c>
      <c r="W19">
        <v>1</v>
      </c>
      <c r="X19">
        <v>2000</v>
      </c>
      <c r="AE19" s="4" t="s">
        <v>0</v>
      </c>
      <c r="AF19" s="1">
        <f>AF3</f>
        <v>2000</v>
      </c>
      <c r="AG19" s="1">
        <f t="shared" ref="AG19:AO19" si="4">AG3</f>
        <v>4000</v>
      </c>
      <c r="AH19" s="1">
        <f t="shared" si="4"/>
        <v>6000</v>
      </c>
      <c r="AI19" s="1">
        <f t="shared" si="4"/>
        <v>8000</v>
      </c>
      <c r="AJ19" s="1">
        <f t="shared" si="4"/>
        <v>10000</v>
      </c>
      <c r="AK19" s="1">
        <f t="shared" si="4"/>
        <v>12000</v>
      </c>
      <c r="AL19" s="1">
        <f t="shared" si="4"/>
        <v>14000</v>
      </c>
      <c r="AM19" s="1">
        <f t="shared" si="4"/>
        <v>16000</v>
      </c>
      <c r="AN19" s="1">
        <f t="shared" si="4"/>
        <v>18000</v>
      </c>
      <c r="AO19" s="1">
        <f t="shared" si="4"/>
        <v>20000</v>
      </c>
    </row>
    <row r="20" spans="1:41" x14ac:dyDescent="0.3">
      <c r="A20" s="5" t="s">
        <v>1</v>
      </c>
      <c r="B20" s="1"/>
      <c r="D20" s="1"/>
      <c r="O20">
        <f>O19+1</f>
        <v>2</v>
      </c>
      <c r="P20">
        <f>P19+$P$19</f>
        <v>5000</v>
      </c>
      <c r="W20">
        <f>W19+1</f>
        <v>2</v>
      </c>
      <c r="X20">
        <f>X19+$X$19</f>
        <v>4000</v>
      </c>
      <c r="AE20" s="5" t="s">
        <v>1</v>
      </c>
      <c r="AF20" s="1"/>
      <c r="AH20" s="1"/>
    </row>
    <row r="21" spans="1:41" x14ac:dyDescent="0.3">
      <c r="A21" s="6">
        <v>1</v>
      </c>
      <c r="B21">
        <v>2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2</v>
      </c>
      <c r="J21">
        <v>1</v>
      </c>
      <c r="K21">
        <v>2</v>
      </c>
      <c r="O21">
        <f t="shared" ref="O21:O27" si="5">O20+1</f>
        <v>3</v>
      </c>
      <c r="P21">
        <f t="shared" ref="P21:P28" si="6">P20+$P$19</f>
        <v>7500</v>
      </c>
      <c r="W21">
        <f t="shared" ref="W21:W27" si="7">W20+1</f>
        <v>3</v>
      </c>
      <c r="X21">
        <f t="shared" ref="X21:X28" si="8">X20+$X$19</f>
        <v>6000</v>
      </c>
      <c r="AE21" s="6">
        <v>1</v>
      </c>
      <c r="AF21">
        <v>5</v>
      </c>
      <c r="AG21">
        <v>2</v>
      </c>
      <c r="AH21">
        <v>3</v>
      </c>
      <c r="AI21">
        <v>4</v>
      </c>
      <c r="AJ21">
        <v>4</v>
      </c>
      <c r="AK21">
        <v>9</v>
      </c>
      <c r="AL21">
        <v>10</v>
      </c>
      <c r="AM21">
        <v>9</v>
      </c>
      <c r="AN21">
        <v>9</v>
      </c>
      <c r="AO21">
        <v>17</v>
      </c>
    </row>
    <row r="22" spans="1:41" x14ac:dyDescent="0.3">
      <c r="A22" s="6">
        <v>2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2</v>
      </c>
      <c r="I22">
        <v>2</v>
      </c>
      <c r="J22">
        <v>1</v>
      </c>
      <c r="K22">
        <v>1</v>
      </c>
      <c r="O22">
        <f t="shared" si="5"/>
        <v>4</v>
      </c>
      <c r="P22">
        <f t="shared" si="6"/>
        <v>10000</v>
      </c>
      <c r="W22">
        <f t="shared" si="7"/>
        <v>4</v>
      </c>
      <c r="X22">
        <f t="shared" si="8"/>
        <v>8000</v>
      </c>
      <c r="AE22" s="6">
        <v>2</v>
      </c>
      <c r="AF22">
        <v>3</v>
      </c>
      <c r="AG22">
        <v>2</v>
      </c>
      <c r="AH22">
        <v>3</v>
      </c>
      <c r="AI22">
        <v>4</v>
      </c>
      <c r="AJ22">
        <v>7</v>
      </c>
      <c r="AK22">
        <v>8</v>
      </c>
      <c r="AL22">
        <v>9</v>
      </c>
      <c r="AM22">
        <v>9</v>
      </c>
      <c r="AN22">
        <v>16</v>
      </c>
      <c r="AO22">
        <v>17</v>
      </c>
    </row>
    <row r="23" spans="1:41" x14ac:dyDescent="0.3">
      <c r="A23" s="6">
        <v>3</v>
      </c>
      <c r="B23">
        <v>0</v>
      </c>
      <c r="C23">
        <v>0</v>
      </c>
      <c r="D23">
        <v>1</v>
      </c>
      <c r="E23">
        <v>0</v>
      </c>
      <c r="F23">
        <v>2</v>
      </c>
      <c r="G23">
        <v>1</v>
      </c>
      <c r="H23">
        <v>1</v>
      </c>
      <c r="I23">
        <v>1</v>
      </c>
      <c r="J23">
        <v>2</v>
      </c>
      <c r="K23">
        <v>2</v>
      </c>
      <c r="O23">
        <f t="shared" si="5"/>
        <v>5</v>
      </c>
      <c r="P23">
        <f t="shared" si="6"/>
        <v>12500</v>
      </c>
      <c r="W23">
        <f t="shared" si="7"/>
        <v>5</v>
      </c>
      <c r="X23">
        <f t="shared" si="8"/>
        <v>10000</v>
      </c>
      <c r="AE23" s="6">
        <v>3</v>
      </c>
      <c r="AF23">
        <v>1</v>
      </c>
      <c r="AG23">
        <v>2</v>
      </c>
      <c r="AH23">
        <v>3</v>
      </c>
      <c r="AI23">
        <v>4</v>
      </c>
      <c r="AJ23">
        <v>6</v>
      </c>
      <c r="AK23">
        <v>7</v>
      </c>
      <c r="AL23">
        <v>8</v>
      </c>
      <c r="AM23">
        <v>8</v>
      </c>
      <c r="AN23">
        <v>16</v>
      </c>
      <c r="AO23">
        <v>16</v>
      </c>
    </row>
    <row r="24" spans="1:41" x14ac:dyDescent="0.3">
      <c r="A24" s="6">
        <v>4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2</v>
      </c>
      <c r="J24">
        <v>2</v>
      </c>
      <c r="K24">
        <v>1</v>
      </c>
      <c r="O24">
        <f t="shared" si="5"/>
        <v>6</v>
      </c>
      <c r="P24">
        <f t="shared" si="6"/>
        <v>15000</v>
      </c>
      <c r="W24">
        <f t="shared" si="7"/>
        <v>6</v>
      </c>
      <c r="X24">
        <f t="shared" si="8"/>
        <v>12000</v>
      </c>
      <c r="AE24" s="6">
        <v>4</v>
      </c>
      <c r="AF24">
        <v>1</v>
      </c>
      <c r="AG24">
        <v>2</v>
      </c>
      <c r="AH24">
        <v>3</v>
      </c>
      <c r="AI24">
        <v>4</v>
      </c>
      <c r="AJ24">
        <v>6</v>
      </c>
      <c r="AK24">
        <v>7</v>
      </c>
      <c r="AL24">
        <v>7</v>
      </c>
      <c r="AM24">
        <v>12</v>
      </c>
      <c r="AN24">
        <v>14</v>
      </c>
      <c r="AO24">
        <v>14</v>
      </c>
    </row>
    <row r="25" spans="1:41" x14ac:dyDescent="0.3">
      <c r="A25" s="6">
        <v>5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O25">
        <f t="shared" si="5"/>
        <v>7</v>
      </c>
      <c r="P25">
        <f t="shared" si="6"/>
        <v>17500</v>
      </c>
      <c r="W25">
        <f t="shared" si="7"/>
        <v>7</v>
      </c>
      <c r="X25">
        <f t="shared" si="8"/>
        <v>14000</v>
      </c>
      <c r="AE25" s="6">
        <v>5</v>
      </c>
      <c r="AF25">
        <v>0</v>
      </c>
      <c r="AG25">
        <v>2</v>
      </c>
      <c r="AH25">
        <v>3</v>
      </c>
      <c r="AI25">
        <v>5</v>
      </c>
      <c r="AJ25">
        <v>5</v>
      </c>
      <c r="AK25">
        <v>5</v>
      </c>
      <c r="AL25">
        <v>8</v>
      </c>
      <c r="AM25">
        <v>12</v>
      </c>
      <c r="AN25">
        <v>12</v>
      </c>
      <c r="AO25">
        <v>13</v>
      </c>
    </row>
    <row r="26" spans="1:41" x14ac:dyDescent="0.3">
      <c r="A26" s="6">
        <v>6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2</v>
      </c>
      <c r="J26">
        <v>1</v>
      </c>
      <c r="K26">
        <v>2</v>
      </c>
      <c r="O26">
        <f t="shared" si="5"/>
        <v>8</v>
      </c>
      <c r="P26">
        <f t="shared" si="6"/>
        <v>20000</v>
      </c>
      <c r="W26">
        <f t="shared" si="7"/>
        <v>8</v>
      </c>
      <c r="X26">
        <f t="shared" si="8"/>
        <v>16000</v>
      </c>
      <c r="AE26" s="6">
        <v>6</v>
      </c>
      <c r="AF26">
        <v>1</v>
      </c>
      <c r="AG26">
        <v>2</v>
      </c>
      <c r="AH26">
        <v>2</v>
      </c>
      <c r="AI26">
        <v>5</v>
      </c>
      <c r="AJ26">
        <v>5</v>
      </c>
      <c r="AK26">
        <v>5</v>
      </c>
      <c r="AL26">
        <v>11</v>
      </c>
      <c r="AM26">
        <v>12</v>
      </c>
      <c r="AN26">
        <v>12</v>
      </c>
      <c r="AO26">
        <v>13</v>
      </c>
    </row>
    <row r="27" spans="1:41" x14ac:dyDescent="0.3">
      <c r="A27" s="6">
        <v>7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2</v>
      </c>
      <c r="K27">
        <v>2</v>
      </c>
      <c r="O27">
        <f t="shared" si="5"/>
        <v>9</v>
      </c>
      <c r="P27">
        <f t="shared" si="6"/>
        <v>22500</v>
      </c>
      <c r="W27">
        <f t="shared" si="7"/>
        <v>9</v>
      </c>
      <c r="X27">
        <f t="shared" si="8"/>
        <v>18000</v>
      </c>
      <c r="AE27" s="6">
        <v>7</v>
      </c>
      <c r="AF27">
        <v>1</v>
      </c>
      <c r="AG27">
        <v>2</v>
      </c>
      <c r="AH27">
        <v>4</v>
      </c>
      <c r="AI27">
        <v>5</v>
      </c>
      <c r="AJ27">
        <v>4</v>
      </c>
      <c r="AK27">
        <v>6</v>
      </c>
      <c r="AL27">
        <v>11</v>
      </c>
      <c r="AM27">
        <v>11</v>
      </c>
      <c r="AN27">
        <v>11</v>
      </c>
      <c r="AO27">
        <v>11</v>
      </c>
    </row>
    <row r="28" spans="1:41" x14ac:dyDescent="0.3">
      <c r="A28" s="6">
        <v>8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O28">
        <f>O27+1</f>
        <v>10</v>
      </c>
      <c r="P28">
        <f t="shared" si="6"/>
        <v>25000</v>
      </c>
      <c r="W28">
        <f>W27+1</f>
        <v>10</v>
      </c>
      <c r="X28">
        <f t="shared" si="8"/>
        <v>20000</v>
      </c>
      <c r="AE28" s="6">
        <v>8</v>
      </c>
      <c r="AF28">
        <v>1</v>
      </c>
      <c r="AG28">
        <v>2</v>
      </c>
      <c r="AH28">
        <v>3</v>
      </c>
      <c r="AI28">
        <v>4</v>
      </c>
      <c r="AJ28">
        <v>5</v>
      </c>
      <c r="AK28">
        <v>8</v>
      </c>
      <c r="AL28">
        <v>11</v>
      </c>
      <c r="AM28">
        <v>11</v>
      </c>
      <c r="AN28">
        <v>11</v>
      </c>
      <c r="AO28">
        <v>10</v>
      </c>
    </row>
    <row r="29" spans="1:41" x14ac:dyDescent="0.3">
      <c r="A29" s="6">
        <v>9</v>
      </c>
      <c r="B29">
        <v>0</v>
      </c>
      <c r="C29">
        <v>0</v>
      </c>
      <c r="D29">
        <v>1</v>
      </c>
      <c r="E29">
        <v>1</v>
      </c>
      <c r="F29">
        <v>2</v>
      </c>
      <c r="G29">
        <v>2</v>
      </c>
      <c r="H29">
        <v>1</v>
      </c>
      <c r="I29">
        <v>1</v>
      </c>
      <c r="J29">
        <v>1</v>
      </c>
      <c r="K29">
        <v>1</v>
      </c>
      <c r="AE29" s="6">
        <v>9</v>
      </c>
      <c r="AF29">
        <v>1</v>
      </c>
      <c r="AG29">
        <v>3</v>
      </c>
      <c r="AH29">
        <v>3</v>
      </c>
      <c r="AI29">
        <v>3</v>
      </c>
      <c r="AJ29">
        <v>5</v>
      </c>
      <c r="AK29">
        <v>9</v>
      </c>
      <c r="AL29">
        <v>9</v>
      </c>
      <c r="AM29">
        <v>9</v>
      </c>
      <c r="AN29">
        <v>10</v>
      </c>
      <c r="AO29">
        <v>17</v>
      </c>
    </row>
    <row r="30" spans="1:41" x14ac:dyDescent="0.3">
      <c r="A30" s="7">
        <v>10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2</v>
      </c>
      <c r="I30">
        <v>2</v>
      </c>
      <c r="J30">
        <v>2</v>
      </c>
      <c r="K30">
        <v>1</v>
      </c>
      <c r="AE30" s="7">
        <v>10</v>
      </c>
      <c r="AF30">
        <v>1</v>
      </c>
      <c r="AG30">
        <v>2</v>
      </c>
      <c r="AH30">
        <v>3</v>
      </c>
      <c r="AI30">
        <v>4</v>
      </c>
      <c r="AJ30">
        <v>8</v>
      </c>
      <c r="AK30">
        <v>9</v>
      </c>
      <c r="AL30">
        <v>8</v>
      </c>
      <c r="AM30">
        <v>8</v>
      </c>
      <c r="AN30">
        <v>14</v>
      </c>
      <c r="AO30">
        <v>16</v>
      </c>
    </row>
    <row r="31" spans="1:41" x14ac:dyDescent="0.3">
      <c r="A31" s="2" t="s">
        <v>2</v>
      </c>
      <c r="B31" s="2">
        <f t="shared" ref="B31" si="9">AVERAGE(B21:B30)</f>
        <v>0.3</v>
      </c>
      <c r="C31" s="2">
        <f>AVERAGE(C21:C30)</f>
        <v>0.1</v>
      </c>
      <c r="D31" s="2">
        <f t="shared" ref="D31:K31" si="10">AVERAGE(D21:D30)</f>
        <v>0.7</v>
      </c>
      <c r="E31" s="2">
        <f t="shared" si="10"/>
        <v>0.5</v>
      </c>
      <c r="F31" s="2">
        <f t="shared" si="10"/>
        <v>1.2</v>
      </c>
      <c r="G31" s="2">
        <f t="shared" si="10"/>
        <v>1.1000000000000001</v>
      </c>
      <c r="H31" s="2">
        <f t="shared" si="10"/>
        <v>1.2</v>
      </c>
      <c r="I31" s="2">
        <f t="shared" si="10"/>
        <v>1.5</v>
      </c>
      <c r="J31" s="2">
        <f t="shared" si="10"/>
        <v>1.6</v>
      </c>
      <c r="K31" s="2">
        <f t="shared" si="10"/>
        <v>1.6</v>
      </c>
      <c r="AE31" s="2" t="s">
        <v>2</v>
      </c>
      <c r="AF31" s="2">
        <f t="shared" ref="AF31" si="11">AVERAGE(AF21:AF30)</f>
        <v>1.5</v>
      </c>
      <c r="AG31" s="2">
        <f>AVERAGE(AG21:AG30)</f>
        <v>2.1</v>
      </c>
      <c r="AH31" s="2">
        <f t="shared" ref="AH31:AO31" si="12">AVERAGE(AH21:AH30)</f>
        <v>3</v>
      </c>
      <c r="AI31" s="2">
        <f t="shared" si="12"/>
        <v>4.2</v>
      </c>
      <c r="AJ31" s="2">
        <f t="shared" si="12"/>
        <v>5.5</v>
      </c>
      <c r="AK31" s="2">
        <f t="shared" si="12"/>
        <v>7.3</v>
      </c>
      <c r="AL31" s="2">
        <f t="shared" si="12"/>
        <v>9.1999999999999993</v>
      </c>
      <c r="AM31" s="2">
        <f t="shared" si="12"/>
        <v>10.1</v>
      </c>
      <c r="AN31" s="2">
        <f t="shared" si="12"/>
        <v>12.5</v>
      </c>
      <c r="AO31" s="2">
        <f t="shared" si="12"/>
        <v>14.4</v>
      </c>
    </row>
    <row r="34" spans="1:41" x14ac:dyDescent="0.3">
      <c r="A34" s="3" t="s">
        <v>3</v>
      </c>
      <c r="B34" s="3"/>
      <c r="C34" s="3"/>
      <c r="D34" s="3"/>
      <c r="E34" s="3"/>
      <c r="F34" s="3"/>
      <c r="G34" s="3"/>
      <c r="H34" s="3"/>
      <c r="I34" s="3"/>
      <c r="J34" s="3"/>
      <c r="K34" s="3"/>
      <c r="AE34" s="3" t="s">
        <v>3</v>
      </c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x14ac:dyDescent="0.3">
      <c r="A35" s="4" t="s">
        <v>0</v>
      </c>
      <c r="B35" s="1">
        <f>B3</f>
        <v>2500</v>
      </c>
      <c r="C35" s="1">
        <f t="shared" ref="C35:K35" si="13">C3</f>
        <v>5000</v>
      </c>
      <c r="D35" s="1">
        <f t="shared" si="13"/>
        <v>7500</v>
      </c>
      <c r="E35" s="1">
        <f t="shared" si="13"/>
        <v>10000</v>
      </c>
      <c r="F35" s="1">
        <f t="shared" si="13"/>
        <v>12500</v>
      </c>
      <c r="G35" s="1">
        <f t="shared" si="13"/>
        <v>15000</v>
      </c>
      <c r="H35" s="1">
        <f t="shared" si="13"/>
        <v>17500</v>
      </c>
      <c r="I35" s="1">
        <f t="shared" si="13"/>
        <v>20000</v>
      </c>
      <c r="J35" s="1">
        <f t="shared" si="13"/>
        <v>22500</v>
      </c>
      <c r="K35" s="1">
        <f t="shared" si="13"/>
        <v>25000</v>
      </c>
      <c r="AE35" s="4" t="s">
        <v>0</v>
      </c>
      <c r="AF35" s="1">
        <f>AF3</f>
        <v>2000</v>
      </c>
      <c r="AG35" s="1">
        <f t="shared" ref="AG35:AO35" si="14">AG3</f>
        <v>4000</v>
      </c>
      <c r="AH35" s="1">
        <f t="shared" si="14"/>
        <v>6000</v>
      </c>
      <c r="AI35" s="1">
        <f t="shared" si="14"/>
        <v>8000</v>
      </c>
      <c r="AJ35" s="1">
        <f t="shared" si="14"/>
        <v>10000</v>
      </c>
      <c r="AK35" s="1">
        <f t="shared" si="14"/>
        <v>12000</v>
      </c>
      <c r="AL35" s="1">
        <f t="shared" si="14"/>
        <v>14000</v>
      </c>
      <c r="AM35" s="1">
        <f t="shared" si="14"/>
        <v>16000</v>
      </c>
      <c r="AN35" s="1">
        <f t="shared" si="14"/>
        <v>18000</v>
      </c>
      <c r="AO35" s="1">
        <f t="shared" si="14"/>
        <v>20000</v>
      </c>
    </row>
    <row r="36" spans="1:41" x14ac:dyDescent="0.3">
      <c r="A36" s="5" t="s">
        <v>1</v>
      </c>
      <c r="B36" s="1"/>
      <c r="D36" s="1"/>
      <c r="AE36" s="5" t="s">
        <v>1</v>
      </c>
      <c r="AF36" s="1"/>
      <c r="AH36" s="1"/>
    </row>
    <row r="37" spans="1:41" x14ac:dyDescent="0.3">
      <c r="A37" s="6">
        <v>1</v>
      </c>
      <c r="B37">
        <v>18</v>
      </c>
      <c r="C37">
        <v>2</v>
      </c>
      <c r="D37">
        <v>5</v>
      </c>
      <c r="E37">
        <v>9</v>
      </c>
      <c r="F37">
        <v>13</v>
      </c>
      <c r="G37">
        <v>19</v>
      </c>
      <c r="H37">
        <v>25</v>
      </c>
      <c r="I37">
        <v>33</v>
      </c>
      <c r="J37">
        <v>44</v>
      </c>
      <c r="K37">
        <v>55</v>
      </c>
      <c r="AE37" s="6">
        <v>1</v>
      </c>
      <c r="AF37">
        <v>40</v>
      </c>
      <c r="AG37">
        <v>36</v>
      </c>
      <c r="AH37">
        <v>99</v>
      </c>
      <c r="AI37">
        <v>375</v>
      </c>
      <c r="AJ37">
        <v>262</v>
      </c>
      <c r="AK37">
        <v>363</v>
      </c>
      <c r="AL37">
        <v>677</v>
      </c>
      <c r="AM37">
        <v>701</v>
      </c>
      <c r="AN37">
        <v>1550</v>
      </c>
      <c r="AO37">
        <v>1187</v>
      </c>
    </row>
    <row r="38" spans="1:41" x14ac:dyDescent="0.3">
      <c r="A38" s="6">
        <v>2</v>
      </c>
      <c r="B38">
        <v>7</v>
      </c>
      <c r="C38">
        <v>2</v>
      </c>
      <c r="D38">
        <v>5</v>
      </c>
      <c r="E38">
        <v>10</v>
      </c>
      <c r="F38">
        <v>13</v>
      </c>
      <c r="G38">
        <v>18</v>
      </c>
      <c r="H38">
        <v>26</v>
      </c>
      <c r="I38">
        <v>33</v>
      </c>
      <c r="J38">
        <v>44</v>
      </c>
      <c r="K38">
        <v>56</v>
      </c>
      <c r="AE38" s="6">
        <v>2</v>
      </c>
      <c r="AF38">
        <v>14</v>
      </c>
      <c r="AG38">
        <v>35</v>
      </c>
      <c r="AH38">
        <v>97</v>
      </c>
      <c r="AI38">
        <v>369</v>
      </c>
      <c r="AJ38">
        <v>251</v>
      </c>
      <c r="AK38">
        <v>766</v>
      </c>
      <c r="AL38">
        <v>550</v>
      </c>
      <c r="AM38">
        <v>1571</v>
      </c>
      <c r="AN38">
        <v>1213</v>
      </c>
      <c r="AO38">
        <v>2907</v>
      </c>
    </row>
    <row r="39" spans="1:41" x14ac:dyDescent="0.3">
      <c r="A39" s="6">
        <v>3</v>
      </c>
      <c r="B39">
        <v>6</v>
      </c>
      <c r="C39">
        <v>3</v>
      </c>
      <c r="D39">
        <v>5</v>
      </c>
      <c r="E39">
        <v>9</v>
      </c>
      <c r="F39">
        <v>13</v>
      </c>
      <c r="G39">
        <v>19</v>
      </c>
      <c r="H39">
        <v>26</v>
      </c>
      <c r="I39">
        <v>33</v>
      </c>
      <c r="J39">
        <v>44</v>
      </c>
      <c r="K39">
        <v>55</v>
      </c>
      <c r="AE39" s="6">
        <v>3</v>
      </c>
      <c r="AF39">
        <v>9</v>
      </c>
      <c r="AG39">
        <v>33</v>
      </c>
      <c r="AH39">
        <v>97</v>
      </c>
      <c r="AI39">
        <v>230</v>
      </c>
      <c r="AJ39">
        <v>250</v>
      </c>
      <c r="AK39">
        <v>659</v>
      </c>
      <c r="AL39">
        <v>508</v>
      </c>
      <c r="AM39">
        <v>1512</v>
      </c>
      <c r="AN39">
        <v>1012</v>
      </c>
      <c r="AO39">
        <v>2998</v>
      </c>
    </row>
    <row r="40" spans="1:41" x14ac:dyDescent="0.3">
      <c r="A40" s="6">
        <v>4</v>
      </c>
      <c r="B40">
        <v>3</v>
      </c>
      <c r="C40">
        <v>2</v>
      </c>
      <c r="D40">
        <v>6</v>
      </c>
      <c r="E40">
        <v>9</v>
      </c>
      <c r="F40">
        <v>14</v>
      </c>
      <c r="G40">
        <v>19</v>
      </c>
      <c r="H40">
        <v>26</v>
      </c>
      <c r="I40">
        <v>32</v>
      </c>
      <c r="J40">
        <v>44</v>
      </c>
      <c r="K40">
        <v>55</v>
      </c>
      <c r="AE40" s="6">
        <v>4</v>
      </c>
      <c r="AF40">
        <v>8</v>
      </c>
      <c r="AG40">
        <v>34</v>
      </c>
      <c r="AH40">
        <v>206</v>
      </c>
      <c r="AI40">
        <v>179</v>
      </c>
      <c r="AJ40">
        <v>252</v>
      </c>
      <c r="AK40">
        <v>471</v>
      </c>
      <c r="AL40">
        <v>541</v>
      </c>
      <c r="AM40">
        <v>1148</v>
      </c>
      <c r="AN40">
        <v>919</v>
      </c>
      <c r="AO40">
        <v>2388</v>
      </c>
    </row>
    <row r="41" spans="1:41" x14ac:dyDescent="0.3">
      <c r="A41" s="6">
        <v>5</v>
      </c>
      <c r="B41">
        <v>1</v>
      </c>
      <c r="C41">
        <v>2</v>
      </c>
      <c r="D41">
        <v>5</v>
      </c>
      <c r="E41">
        <v>9</v>
      </c>
      <c r="F41">
        <v>15</v>
      </c>
      <c r="G41">
        <v>18</v>
      </c>
      <c r="H41">
        <v>26</v>
      </c>
      <c r="I41">
        <v>33</v>
      </c>
      <c r="J41">
        <v>44</v>
      </c>
      <c r="K41">
        <v>56</v>
      </c>
      <c r="AE41" s="6">
        <v>5</v>
      </c>
      <c r="AF41">
        <v>8</v>
      </c>
      <c r="AG41">
        <v>35</v>
      </c>
      <c r="AH41">
        <v>208</v>
      </c>
      <c r="AI41">
        <v>178</v>
      </c>
      <c r="AJ41">
        <v>514</v>
      </c>
      <c r="AK41">
        <v>379</v>
      </c>
      <c r="AL41">
        <v>1101</v>
      </c>
      <c r="AM41">
        <v>917</v>
      </c>
      <c r="AN41">
        <v>911</v>
      </c>
      <c r="AO41">
        <v>1893</v>
      </c>
    </row>
    <row r="42" spans="1:41" x14ac:dyDescent="0.3">
      <c r="A42" s="6">
        <v>6</v>
      </c>
      <c r="B42">
        <v>1</v>
      </c>
      <c r="C42">
        <v>3</v>
      </c>
      <c r="D42">
        <v>5</v>
      </c>
      <c r="E42">
        <v>9</v>
      </c>
      <c r="F42">
        <v>14</v>
      </c>
      <c r="G42">
        <v>20</v>
      </c>
      <c r="H42">
        <v>26</v>
      </c>
      <c r="I42">
        <v>33</v>
      </c>
      <c r="J42">
        <v>44</v>
      </c>
      <c r="K42">
        <v>57</v>
      </c>
      <c r="AE42" s="6">
        <v>6</v>
      </c>
      <c r="AF42">
        <v>8</v>
      </c>
      <c r="AG42">
        <v>34</v>
      </c>
      <c r="AH42">
        <v>130</v>
      </c>
      <c r="AI42">
        <v>180</v>
      </c>
      <c r="AJ42">
        <v>456</v>
      </c>
      <c r="AK42">
        <v>366</v>
      </c>
      <c r="AL42">
        <v>1106</v>
      </c>
      <c r="AM42">
        <v>758</v>
      </c>
      <c r="AN42">
        <v>2199</v>
      </c>
      <c r="AO42">
        <v>1494</v>
      </c>
    </row>
    <row r="43" spans="1:41" x14ac:dyDescent="0.3">
      <c r="A43" s="6">
        <v>7</v>
      </c>
      <c r="B43">
        <v>1</v>
      </c>
      <c r="C43">
        <v>2</v>
      </c>
      <c r="D43">
        <v>5</v>
      </c>
      <c r="E43">
        <v>9</v>
      </c>
      <c r="F43">
        <v>14</v>
      </c>
      <c r="G43">
        <v>19</v>
      </c>
      <c r="H43">
        <v>25</v>
      </c>
      <c r="I43">
        <v>34</v>
      </c>
      <c r="J43">
        <v>44</v>
      </c>
      <c r="K43">
        <v>56</v>
      </c>
      <c r="AE43" s="6">
        <v>7</v>
      </c>
      <c r="AF43">
        <v>8</v>
      </c>
      <c r="AG43">
        <v>33</v>
      </c>
      <c r="AH43">
        <v>95</v>
      </c>
      <c r="AI43">
        <v>179</v>
      </c>
      <c r="AJ43">
        <v>311</v>
      </c>
      <c r="AK43">
        <v>364</v>
      </c>
      <c r="AL43">
        <v>829</v>
      </c>
      <c r="AM43">
        <v>699</v>
      </c>
      <c r="AN43">
        <v>1932</v>
      </c>
      <c r="AO43">
        <v>1279</v>
      </c>
    </row>
    <row r="44" spans="1:41" x14ac:dyDescent="0.3">
      <c r="A44" s="6">
        <v>8</v>
      </c>
      <c r="B44">
        <v>1</v>
      </c>
      <c r="C44">
        <v>2</v>
      </c>
      <c r="D44">
        <v>5</v>
      </c>
      <c r="E44">
        <v>9</v>
      </c>
      <c r="F44">
        <v>14</v>
      </c>
      <c r="G44">
        <v>19</v>
      </c>
      <c r="H44">
        <v>26</v>
      </c>
      <c r="I44">
        <v>33</v>
      </c>
      <c r="J44">
        <v>43</v>
      </c>
      <c r="K44">
        <v>56</v>
      </c>
      <c r="AE44" s="6">
        <v>8</v>
      </c>
      <c r="AF44">
        <v>8</v>
      </c>
      <c r="AG44">
        <v>74</v>
      </c>
      <c r="AH44">
        <v>103</v>
      </c>
      <c r="AI44">
        <v>372</v>
      </c>
      <c r="AJ44">
        <v>258</v>
      </c>
      <c r="AK44">
        <v>1213</v>
      </c>
      <c r="AL44">
        <v>644</v>
      </c>
      <c r="AM44">
        <v>702</v>
      </c>
      <c r="AN44">
        <v>1493</v>
      </c>
      <c r="AO44">
        <v>1161</v>
      </c>
    </row>
    <row r="45" spans="1:41" x14ac:dyDescent="0.3">
      <c r="A45" s="6">
        <v>9</v>
      </c>
      <c r="B45">
        <v>1</v>
      </c>
      <c r="C45">
        <v>3</v>
      </c>
      <c r="D45">
        <v>5</v>
      </c>
      <c r="E45">
        <v>10</v>
      </c>
      <c r="F45">
        <v>14</v>
      </c>
      <c r="G45">
        <v>20</v>
      </c>
      <c r="H45">
        <v>25</v>
      </c>
      <c r="I45">
        <v>34</v>
      </c>
      <c r="J45">
        <v>45</v>
      </c>
      <c r="K45">
        <v>55</v>
      </c>
      <c r="AE45" s="6">
        <v>9</v>
      </c>
      <c r="AF45">
        <v>9</v>
      </c>
      <c r="AG45">
        <v>49</v>
      </c>
      <c r="AH45">
        <v>97</v>
      </c>
      <c r="AI45">
        <v>347</v>
      </c>
      <c r="AJ45">
        <v>253</v>
      </c>
      <c r="AK45">
        <v>779</v>
      </c>
      <c r="AL45">
        <v>530</v>
      </c>
      <c r="AM45">
        <v>1575</v>
      </c>
      <c r="AN45">
        <v>1179</v>
      </c>
      <c r="AO45">
        <v>3027</v>
      </c>
    </row>
    <row r="46" spans="1:41" x14ac:dyDescent="0.3">
      <c r="A46" s="7">
        <v>10</v>
      </c>
      <c r="B46">
        <v>1</v>
      </c>
      <c r="C46">
        <v>3</v>
      </c>
      <c r="D46">
        <v>5</v>
      </c>
      <c r="E46">
        <v>9</v>
      </c>
      <c r="F46">
        <v>13</v>
      </c>
      <c r="G46">
        <v>19</v>
      </c>
      <c r="H46">
        <v>26</v>
      </c>
      <c r="I46">
        <v>33</v>
      </c>
      <c r="J46">
        <v>45</v>
      </c>
      <c r="K46">
        <v>56</v>
      </c>
      <c r="AE46" s="7">
        <v>10</v>
      </c>
      <c r="AF46">
        <v>8</v>
      </c>
      <c r="AG46">
        <v>35</v>
      </c>
      <c r="AH46">
        <v>99</v>
      </c>
      <c r="AI46">
        <v>213</v>
      </c>
      <c r="AJ46">
        <v>252</v>
      </c>
      <c r="AK46">
        <v>594</v>
      </c>
      <c r="AL46">
        <v>510</v>
      </c>
      <c r="AM46">
        <v>1421</v>
      </c>
      <c r="AN46">
        <v>996</v>
      </c>
      <c r="AO46">
        <v>3118</v>
      </c>
    </row>
    <row r="47" spans="1:41" x14ac:dyDescent="0.3">
      <c r="A47" s="2" t="s">
        <v>2</v>
      </c>
      <c r="B47" s="2">
        <f t="shared" ref="B47" si="15">AVERAGE(B37:B46)</f>
        <v>4</v>
      </c>
      <c r="C47" s="2">
        <f>AVERAGE(C37:C46)</f>
        <v>2.4</v>
      </c>
      <c r="D47" s="2">
        <f t="shared" ref="D47:K47" si="16">AVERAGE(D37:D46)</f>
        <v>5.0999999999999996</v>
      </c>
      <c r="E47" s="2">
        <f t="shared" si="16"/>
        <v>9.1999999999999993</v>
      </c>
      <c r="F47" s="2">
        <f t="shared" si="16"/>
        <v>13.7</v>
      </c>
      <c r="G47" s="2">
        <f t="shared" si="16"/>
        <v>19</v>
      </c>
      <c r="H47" s="2">
        <f t="shared" si="16"/>
        <v>25.7</v>
      </c>
      <c r="I47" s="2">
        <f t="shared" si="16"/>
        <v>33.1</v>
      </c>
      <c r="J47" s="2">
        <f t="shared" si="16"/>
        <v>44.1</v>
      </c>
      <c r="K47" s="2">
        <f t="shared" si="16"/>
        <v>55.7</v>
      </c>
      <c r="AE47" s="2" t="s">
        <v>2</v>
      </c>
      <c r="AF47" s="2">
        <f t="shared" ref="AF47" si="17">AVERAGE(AF37:AF46)</f>
        <v>12</v>
      </c>
      <c r="AG47" s="2">
        <f>AVERAGE(AG37:AG46)</f>
        <v>39.799999999999997</v>
      </c>
      <c r="AH47" s="2">
        <f t="shared" ref="AH47:AO47" si="18">AVERAGE(AH37:AH46)</f>
        <v>123.1</v>
      </c>
      <c r="AI47" s="2">
        <f t="shared" si="18"/>
        <v>262.2</v>
      </c>
      <c r="AJ47" s="2">
        <f t="shared" si="18"/>
        <v>305.89999999999998</v>
      </c>
      <c r="AK47" s="2">
        <f t="shared" si="18"/>
        <v>595.4</v>
      </c>
      <c r="AL47" s="2">
        <f t="shared" si="18"/>
        <v>699.6</v>
      </c>
      <c r="AM47" s="2">
        <f t="shared" si="18"/>
        <v>1100.4000000000001</v>
      </c>
      <c r="AN47" s="2">
        <f t="shared" si="18"/>
        <v>1340.4</v>
      </c>
      <c r="AO47" s="2">
        <f t="shared" si="18"/>
        <v>2145.1999999999998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 Performance</vt:lpstr>
    </vt:vector>
  </TitlesOfParts>
  <Company>Metropolitan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Fitzgerald</dc:creator>
  <cp:lastModifiedBy>Carter Clark</cp:lastModifiedBy>
  <dcterms:created xsi:type="dcterms:W3CDTF">2020-10-14T14:59:13Z</dcterms:created>
  <dcterms:modified xsi:type="dcterms:W3CDTF">2020-10-20T22:29:54Z</dcterms:modified>
</cp:coreProperties>
</file>