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te\OneDrive\Desktop\Thinkful Data Analytics\Capstone 2\"/>
    </mc:Choice>
  </mc:AlternateContent>
  <xr:revisionPtr revIDLastSave="0" documentId="13_ncr:1_{2B498A24-6EA3-4E33-BC9B-DF55E23F809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bjective" sheetId="17" r:id="rId1"/>
    <sheet name="raw_data" sheetId="1" r:id="rId2"/>
    <sheet name="descriptive_stats" sheetId="14" r:id="rId3"/>
    <sheet name="visualizations" sheetId="11" r:id="rId4"/>
    <sheet name="overall_quality" sheetId="5" r:id="rId5"/>
    <sheet name="garage_cars" sheetId="6" r:id="rId6"/>
    <sheet name="fireplaces" sheetId="18" r:id="rId7"/>
    <sheet name="year_remod_added" sheetId="7" r:id="rId8"/>
    <sheet name="year_built" sheetId="2" r:id="rId9"/>
    <sheet name="kitchen_quality" sheetId="8" state="hidden" r:id="rId10"/>
    <sheet name="foundation_type" sheetId="10" state="hidden" r:id="rId11"/>
    <sheet name="#_of_baths" sheetId="16" state="hidden" r:id="rId12"/>
  </sheets>
  <definedNames>
    <definedName name="_xlnm._FilterDatabase" localSheetId="1" hidden="1">raw_data!$AY$1:$AY$1461</definedName>
  </definedNames>
  <calcPr calcId="191029"/>
  <pivotCaches>
    <pivotCache cacheId="0" r:id="rId13"/>
    <pivotCache cacheId="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D3" i="1" l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  <c r="P30" i="5"/>
  <c r="P32" i="5" s="1"/>
  <c r="P28" i="5"/>
  <c r="P27" i="5"/>
  <c r="P31" i="5" l="1"/>
</calcChain>
</file>

<file path=xl/sharedStrings.xml><?xml version="1.0" encoding="utf-8"?>
<sst xmlns="http://schemas.openxmlformats.org/spreadsheetml/2006/main" count="63422" uniqueCount="334">
  <si>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</si>
  <si>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</si>
  <si>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</si>
  <si>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</si>
  <si>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</si>
  <si>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</si>
  <si>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</si>
  <si>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</si>
  <si>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</si>
  <si>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</si>
  <si>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</si>
  <si>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</si>
  <si>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</si>
  <si>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</si>
  <si>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</si>
  <si>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</si>
  <si>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</si>
  <si>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</si>
  <si>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</si>
  <si>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</si>
  <si>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</si>
  <si>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</si>
  <si>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</si>
  <si>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</si>
  <si>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</si>
  <si>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</si>
  <si>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</si>
  <si>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</si>
  <si>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</si>
  <si>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</si>
  <si>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</si>
  <si>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</si>
  <si>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</si>
  <si>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</si>
  <si>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</si>
  <si>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</si>
  <si>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</si>
  <si>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</si>
  <si>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</si>
  <si>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</si>
  <si>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</si>
  <si>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</si>
  <si>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</si>
  <si>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</si>
  <si>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</si>
  <si>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</si>
  <si>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</si>
  <si>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</si>
  <si>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</si>
  <si>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</si>
  <si>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</si>
  <si>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</si>
  <si>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</si>
  <si>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</si>
  <si>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</si>
  <si>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</si>
  <si>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</si>
  <si>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</si>
  <si>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</si>
  <si>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</si>
  <si>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</si>
  <si>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</si>
  <si>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</si>
  <si>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</si>
  <si>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</si>
  <si>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</si>
  <si>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</si>
  <si>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</si>
  <si>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</si>
  <si>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</si>
  <si>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</si>
  <si>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</si>
  <si>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</si>
  <si>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</si>
  <si>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</si>
  <si>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</si>
  <si>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</si>
  <si>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</si>
  <si>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</si>
  <si>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</si>
  <si>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</si>
  <si>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</si>
  <si>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</si>
  <si>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</si>
  <si>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</si>
  <si>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</si>
  <si>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</si>
  <si>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</si>
  <si>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</si>
  <si>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</si>
  <si>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</si>
  <si>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</si>
  <si>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</si>
  <si>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</si>
  <si>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</si>
  <si>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</si>
  <si>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</si>
  <si>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</si>
  <si>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</si>
  <si>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</si>
  <si>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</si>
  <si>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</si>
  <si>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</si>
  <si>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</si>
  <si>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</si>
  <si>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</si>
  <si>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</si>
  <si>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</si>
  <si>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</si>
  <si>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</si>
  <si>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</si>
  <si>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</si>
  <si>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</si>
  <si>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</si>
  <si>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</si>
  <si>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</si>
  <si>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</si>
  <si>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</si>
  <si>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</si>
  <si>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</si>
  <si>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</si>
  <si>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</si>
  <si>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</si>
  <si>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</si>
  <si>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</si>
  <si>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</si>
  <si>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</si>
  <si>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</si>
  <si>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</si>
  <si>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</si>
  <si>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</si>
  <si>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</si>
  <si>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</si>
  <si>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</si>
  <si>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</si>
  <si>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</si>
  <si>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</si>
  <si>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</si>
  <si>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</si>
  <si>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</si>
  <si>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</si>
  <si>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</si>
  <si>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</si>
  <si>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</si>
  <si>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</si>
  <si>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</si>
  <si>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</si>
  <si>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</si>
  <si>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</si>
  <si>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</si>
  <si>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</si>
  <si>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</si>
  <si>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</si>
  <si>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</si>
  <si>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</si>
  <si>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</si>
  <si>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</si>
  <si>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</si>
  <si>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</si>
  <si>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</si>
  <si>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</si>
  <si>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</si>
  <si>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</si>
  <si>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</si>
  <si>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</si>
  <si>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</si>
  <si>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</si>
  <si>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</si>
  <si>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</si>
  <si>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</si>
  <si>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</si>
  <si>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</si>
  <si>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</si>
  <si>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</si>
  <si>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</si>
  <si>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</si>
  <si>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</si>
  <si>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</si>
  <si>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</si>
  <si>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</si>
  <si>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</si>
  <si>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</si>
  <si>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</si>
  <si>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</si>
  <si>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</si>
  <si>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</si>
  <si>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</si>
  <si>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</si>
  <si>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</si>
  <si>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</si>
  <si>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</si>
  <si>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</si>
  <si>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</si>
  <si>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</si>
  <si>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</si>
  <si>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</si>
  <si>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</si>
  <si>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</si>
  <si>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</si>
  <si>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</si>
  <si>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</si>
  <si>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</si>
  <si>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</si>
  <si>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</si>
  <si>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</si>
  <si>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</si>
  <si>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</si>
  <si>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</si>
  <si>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</si>
  <si>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</si>
  <si>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</si>
  <si>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</si>
  <si>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</si>
  <si>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</si>
  <si>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</si>
  <si>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</si>
  <si>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</si>
  <si>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</si>
  <si>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</si>
  <si>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</si>
  <si>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</si>
  <si>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</si>
  <si>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</si>
  <si>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</si>
  <si>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</si>
  <si>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</si>
  <si>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</si>
  <si>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</si>
  <si>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</si>
  <si>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</si>
  <si>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</si>
  <si>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</si>
  <si>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</si>
  <si>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</si>
  <si>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</si>
  <si>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</si>
  <si>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</si>
  <si>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</si>
  <si>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</si>
  <si>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</si>
  <si>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</si>
  <si>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</si>
  <si>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</si>
  <si>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</si>
  <si>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</si>
  <si>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</si>
  <si>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</si>
  <si>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</si>
  <si>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</si>
  <si>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</si>
  <si>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</si>
  <si>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</si>
  <si>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</si>
  <si>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</si>
  <si>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</si>
  <si>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</si>
  <si>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</si>
  <si>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Mean</t>
  </si>
  <si>
    <t>(All)</t>
  </si>
  <si>
    <t>Average of SalePrice</t>
  </si>
  <si>
    <t>Year Built</t>
  </si>
  <si>
    <t>Average SalePrice</t>
  </si>
  <si>
    <t>t-Test: Two-Sample Assuming Unequal Variances</t>
  </si>
  <si>
    <t>Variable 1</t>
  </si>
  <si>
    <t>Variable 2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</si>
  <si>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</si>
  <si>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</si>
  <si>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</si>
  <si>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</si>
  <si>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</si>
  <si>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</si>
  <si>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</si>
  <si>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</si>
  <si>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</si>
  <si>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(Multiple Items)</t>
  </si>
  <si>
    <t>Overall Quality</t>
  </si>
  <si>
    <t>Correlation between overall quality and avg sale price</t>
  </si>
  <si>
    <t>Sum of GarageCars</t>
  </si>
  <si>
    <t>Correlation between garage cars and avg sale price</t>
  </si>
  <si>
    <t>Avg Sale Price</t>
  </si>
  <si>
    <t>Sum of garage cars</t>
  </si>
  <si>
    <t>Corellation between year built and avg sale price</t>
  </si>
  <si>
    <t>Year Remod Added</t>
  </si>
  <si>
    <t>Correlation between year remod added and avg sale price</t>
  </si>
  <si>
    <t>Gd = Good</t>
  </si>
  <si>
    <t>Ex = Excellent</t>
  </si>
  <si>
    <t>Fa = Fair</t>
  </si>
  <si>
    <t>TA = Average/Typical</t>
  </si>
  <si>
    <t>Standard Error</t>
  </si>
  <si>
    <t>Median</t>
  </si>
  <si>
    <t>Mode</t>
  </si>
  <si>
    <t>Standard Deviation</t>
  </si>
  <si>
    <t>Minimum</t>
  </si>
  <si>
    <t>Maximum</t>
  </si>
  <si>
    <t>Sum</t>
  </si>
  <si>
    <t>Count</t>
  </si>
  <si>
    <t>Mean Difference</t>
  </si>
  <si>
    <t>Confidence Interval</t>
  </si>
  <si>
    <t>Lower</t>
  </si>
  <si>
    <t>Upper</t>
  </si>
  <si>
    <t>BrkTil = Brick &amp; Tile</t>
  </si>
  <si>
    <t># of Baths</t>
  </si>
  <si>
    <t>1. Overall Quality</t>
  </si>
  <si>
    <t>4. Year Built</t>
  </si>
  <si>
    <t>6. Foundation Type</t>
  </si>
  <si>
    <t>7. # of Bathrooms</t>
  </si>
  <si>
    <t>Top Factors</t>
  </si>
  <si>
    <t>3. # of Garage Cars</t>
  </si>
  <si>
    <t>5. Kitchen Quality</t>
  </si>
  <si>
    <t>2. Year Remodeled</t>
  </si>
  <si>
    <t>Scenario:</t>
  </si>
  <si>
    <t>I'm working as an analyst at an investment bank.</t>
  </si>
  <si>
    <t>The team that you're working with wants to understand how it should allocate dollars earmarked for investment into mortgage-backed securities. They've asked you to look into the factors that drive home prices.</t>
  </si>
  <si>
    <t>Dataset from Kaggle</t>
  </si>
  <si>
    <t>Summary:</t>
  </si>
  <si>
    <t>2. Garage Cars</t>
  </si>
  <si>
    <t>3. Fireplaces</t>
  </si>
  <si>
    <t>4. Year Remodel added</t>
  </si>
  <si>
    <t>5. Year Built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</si>
  <si>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: p = 0</t>
    </r>
  </si>
  <si>
    <r>
      <t>H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P &lt; .05</t>
    </r>
  </si>
  <si>
    <t>P &lt; 0.5 at .005</t>
  </si>
  <si>
    <t>P &lt; 0.5 at .0004</t>
  </si>
  <si>
    <t># of Fireplaces</t>
  </si>
  <si>
    <t>Avg of SalePrice</t>
  </si>
  <si>
    <r>
      <t xml:space="preserve">P-value of </t>
    </r>
    <r>
      <rPr>
        <b/>
        <sz val="11"/>
        <color theme="1"/>
        <rFont val="Calibri"/>
        <family val="2"/>
        <scheme val="minor"/>
      </rPr>
      <t>0.005859844</t>
    </r>
    <r>
      <rPr>
        <sz val="11"/>
        <color theme="1"/>
        <rFont val="Calibri"/>
        <family val="2"/>
        <scheme val="minor"/>
      </rPr>
      <t xml:space="preserve"> rejects the null hypothesis</t>
    </r>
  </si>
  <si>
    <r>
      <t xml:space="preserve">P-value of </t>
    </r>
    <r>
      <rPr>
        <b/>
        <sz val="11"/>
        <color theme="1"/>
        <rFont val="Calibri"/>
        <family val="2"/>
        <scheme val="minor"/>
      </rPr>
      <t>0.000418075</t>
    </r>
    <r>
      <rPr>
        <sz val="11"/>
        <color theme="1"/>
        <rFont val="Calibri"/>
        <family val="2"/>
        <scheme val="minor"/>
      </rPr>
      <t xml:space="preserve"> rejects the null hypothesis</t>
    </r>
  </si>
  <si>
    <r>
      <t xml:space="preserve">P-value of </t>
    </r>
    <r>
      <rPr>
        <b/>
        <sz val="11"/>
        <color theme="1"/>
        <rFont val="Calibri"/>
        <family val="2"/>
        <scheme val="minor"/>
      </rPr>
      <t>0.0908671486369715</t>
    </r>
    <r>
      <rPr>
        <sz val="11"/>
        <color theme="1"/>
        <rFont val="Calibri"/>
        <family val="2"/>
        <scheme val="minor"/>
      </rPr>
      <t xml:space="preserve"> fails to reject the null hypothesis</t>
    </r>
  </si>
  <si>
    <t>P &gt; .05 at 0.09</t>
  </si>
  <si>
    <t>P &lt; .05 at 0.01</t>
  </si>
  <si>
    <r>
      <t xml:space="preserve">P-value of </t>
    </r>
    <r>
      <rPr>
        <b/>
        <sz val="11"/>
        <color theme="1"/>
        <rFont val="Calibri"/>
        <family val="2"/>
        <scheme val="minor"/>
      </rPr>
      <t>0.0828230590707558</t>
    </r>
    <r>
      <rPr>
        <sz val="11"/>
        <color theme="1"/>
        <rFont val="Calibri"/>
        <family val="2"/>
        <scheme val="minor"/>
      </rPr>
      <t xml:space="preserve"> fails to reject the null hypothesis</t>
    </r>
  </si>
  <si>
    <r>
      <t xml:space="preserve">P-value of </t>
    </r>
    <r>
      <rPr>
        <b/>
        <sz val="11"/>
        <color theme="1"/>
        <rFont val="Calibri"/>
        <family val="2"/>
        <scheme val="minor"/>
      </rPr>
      <t>0.0127751951043585</t>
    </r>
    <r>
      <rPr>
        <sz val="11"/>
        <color theme="1"/>
        <rFont val="Calibri"/>
        <family val="2"/>
        <scheme val="minor"/>
      </rPr>
      <t xml:space="preserve"> rejects the null hypothesis</t>
    </r>
  </si>
  <si>
    <t>P &gt; .05 at 0.08</t>
  </si>
  <si>
    <t>When allocating the firm’s investment dollars, prioritize investing in houses that have the following characteristics, as they have an impact on the average sale price (determined by my analysis):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</si>
</sst>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0" xfId="0" applyFont="1" applyAlignment="1">
      <alignment horizontal="centerContinuous"/>
    </xf>
    <xf numFmtId="164" fontId="0" fillId="0" borderId="0" xfId="0" applyNumberFormat="1"/>
    <xf numFmtId="0" fontId="16" fillId="0" borderId="0" xfId="0" applyFont="1"/>
    <xf numFmtId="0" fontId="18" fillId="0" borderId="0" xfId="0" applyFont="1" applyAlignment="1">
      <alignment horizontal="center"/>
    </xf>
    <xf numFmtId="165" fontId="0" fillId="0" borderId="0" xfId="1" applyNumberFormat="1" applyFont="1"/>
    <xf numFmtId="0" fontId="0" fillId="33" borderId="0" xfId="0" applyFill="1"/>
    <xf numFmtId="0" fontId="0" fillId="33" borderId="10" xfId="0" applyFill="1" applyBorder="1"/>
    <xf numFmtId="0" fontId="0" fillId="34" borderId="10" xfId="0" applyFill="1" applyBorder="1"/>
    <xf numFmtId="0" fontId="18" fillId="0" borderId="11" xfId="0" applyFont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6" fillId="0" borderId="15" xfId="0" applyFont="1" applyBorder="1" applyAlignment="1">
      <alignment horizontal="center"/>
    </xf>
    <xf numFmtId="0" fontId="19" fillId="0" borderId="0" xfId="43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0" fillId="0" borderId="19" xfId="0" applyBorder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10" xfId="0" applyFill="1" applyBorder="1" applyAlignment="1"/>
    <xf numFmtId="0" fontId="0" fillId="34" borderId="0" xfId="0" applyFill="1" applyBorder="1" applyAlignment="1"/>
    <xf numFmtId="0" fontId="18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33" borderId="0" xfId="0" applyFill="1" applyBorder="1" applyAlignment="1"/>
    <xf numFmtId="0" fontId="0" fillId="0" borderId="0" xfId="0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</a:t>
            </a:r>
            <a:r>
              <a:rPr lang="en-US" baseline="0"/>
              <a:t> </a:t>
            </a:r>
            <a:r>
              <a:rPr lang="en-US"/>
              <a:t>Price by Overall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overall_quality!$B$6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overall_quality!$A$7:$A$16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overall_quality!$B$7:$B$16</c:f>
              <c:numCache>
                <c:formatCode>_("$"* #,##0_);_("$"* \(#,##0\);_("$"*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5-4558-B464-1103BACEC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2349856"/>
        <c:axId val="421689039"/>
      </c:barChart>
      <c:catAx>
        <c:axId val="1992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89039"/>
        <c:crosses val="autoZero"/>
        <c:auto val="1"/>
        <c:lblAlgn val="ctr"/>
        <c:lblOffset val="100"/>
        <c:noMultiLvlLbl val="0"/>
      </c:catAx>
      <c:valAx>
        <c:axId val="4216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4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Avg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year_built!$B$2</c:f>
              <c:strCache>
                <c:ptCount val="1"/>
                <c:pt idx="0">
                  <c:v>Average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year_built!$A$3:$A$114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year_built!$B$3:$B$114</c:f>
              <c:numCache>
                <c:formatCode>_("$"* #,##0_);_("$"* \(#,##0\);_("$"*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FD-4489-A05F-C412DB9C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56032"/>
        <c:axId val="1603782608"/>
      </c:scatterChart>
      <c:valAx>
        <c:axId val="200475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82608"/>
        <c:crosses val="autoZero"/>
        <c:crossBetween val="midCat"/>
      </c:valAx>
      <c:valAx>
        <c:axId val="16037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Year Remod Added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year_remod_added!$E$2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year_remod_added!$D$3:$D$63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year_remod_added!$E$3:$E$63</c:f>
              <c:numCache>
                <c:formatCode>_("$"* #,##0_);_("$"* \(#,##0\);_("$"*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01-4E97-976B-DE0DB295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52192"/>
        <c:axId val="406982111"/>
      </c:scatterChart>
      <c:valAx>
        <c:axId val="20047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82111"/>
        <c:crosses val="autoZero"/>
        <c:crossBetween val="midCat"/>
      </c:valAx>
      <c:valAx>
        <c:axId val="4069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[house_price_data_cap2_JC.xlsx]garage_cars!PivotTable29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</a:t>
            </a:r>
            <a:r>
              <a:rPr lang="en-US" baseline="0"/>
              <a:t> Price by Garage Cars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garage_cars!$G$7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garage_cars!$F$8:$F$12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</c:strCache>
            </c:strRef>
          </c:cat>
          <c:val>
            <c:numRef>
              <c:f>garage_cars!$G$8:$G$12</c:f>
              <c:numCache>
                <c:formatCode>"$"#,##0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192655.8</c:v>
                </c:pt>
                <c:pt idx="4">
                  <c:v>309636.12154696131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5-49BE-B790-296B22B2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976784"/>
        <c:axId val="1965629152"/>
      </c:barChart>
      <c:catAx>
        <c:axId val="15339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29152"/>
        <c:crosses val="autoZero"/>
        <c:auto val="1"/>
        <c:lblAlgn val="ctr"/>
        <c:lblOffset val="100"/>
        <c:noMultiLvlLbl val="0"/>
      </c:catAx>
      <c:valAx>
        <c:axId val="19656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7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[house_price_data_cap2_JC.xlsx]kitchen_quality!PivotTable39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Kitchen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kitchen_quality!$B$3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kitchen_quality!$A$4:$A$7</c:f>
              <c:strCache>
                <c:ptCount val="4"/>
                <c:pt idx="0">
                  <c:v>Ex</c:v>
                </c:pt>
                <c:pt idx="1">
                  <c:v>Gd</c:v>
                </c:pt>
                <c:pt idx="2">
                  <c:v>TA</c:v>
                </c:pt>
                <c:pt idx="3">
                  <c:v>Fa</c:v>
                </c:pt>
              </c:strCache>
            </c:strRef>
          </c:cat>
          <c:val>
            <c:numRef>
              <c:f>kitchen_quality!$B$4:$B$7</c:f>
              <c:numCache>
                <c:formatCode>"$"#,##0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8-4A46-80C5-8DF8E3D2C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193312"/>
        <c:axId val="406980623"/>
      </c:barChart>
      <c:catAx>
        <c:axId val="17921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80623"/>
        <c:crosses val="autoZero"/>
        <c:auto val="1"/>
        <c:lblAlgn val="ctr"/>
        <c:lblOffset val="100"/>
        <c:noMultiLvlLbl val="0"/>
      </c:catAx>
      <c:valAx>
        <c:axId val="4069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9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[house_price_data_cap2_JC.xlsx]foundation_type!PivotTable43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Foundation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foundation_type!$B$3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foundation_type!$A$4:$A$9</c:f>
              <c:strCache>
                <c:ptCount val="6"/>
                <c:pt idx="0">
                  <c:v>PConc</c:v>
                </c:pt>
                <c:pt idx="1">
                  <c:v>Wood</c:v>
                </c:pt>
                <c:pt idx="2">
                  <c:v>Stone</c:v>
                </c:pt>
                <c:pt idx="3">
                  <c:v>CBlock</c:v>
                </c:pt>
                <c:pt idx="4">
                  <c:v>BrkTil</c:v>
                </c:pt>
                <c:pt idx="5">
                  <c:v>Slab</c:v>
                </c:pt>
              </c:strCache>
            </c:strRef>
          </c:cat>
          <c:val>
            <c:numRef>
              <c:f>foundation_type!$B$4:$B$9</c:f>
              <c:numCache>
                <c:formatCode>"$"#,##0</c:formatCode>
                <c:ptCount val="6"/>
                <c:pt idx="0">
                  <c:v>225230.44204018547</c:v>
                </c:pt>
                <c:pt idx="1">
                  <c:v>185666.66666666666</c:v>
                </c:pt>
                <c:pt idx="2">
                  <c:v>165959.16666666666</c:v>
                </c:pt>
                <c:pt idx="3">
                  <c:v>149805.71451104101</c:v>
                </c:pt>
                <c:pt idx="4">
                  <c:v>132291.07534246575</c:v>
                </c:pt>
                <c:pt idx="5">
                  <c:v>107365.625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C-4418-BBC4-C989BA504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2480096"/>
        <c:axId val="1964351872"/>
      </c:barChart>
      <c:catAx>
        <c:axId val="20124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51872"/>
        <c:crosses val="autoZero"/>
        <c:auto val="1"/>
        <c:lblAlgn val="ctr"/>
        <c:lblOffset val="100"/>
        <c:noMultiLvlLbl val="0"/>
      </c:catAx>
      <c:valAx>
        <c:axId val="19643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4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[house_price_data_cap2_JC.xlsx]#_of_baths!PivotTable5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 # of Baths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'#_of_baths'!$B$3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'#_of_baths'!$A$4:$A$9</c:f>
              <c:strCach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</c:strCache>
            </c:strRef>
          </c:cat>
          <c:val>
            <c:numRef>
              <c:f>'#_of_baths'!$B$4:$B$9</c:f>
              <c:numCache>
                <c:formatCode>"$"#,##0</c:formatCode>
                <c:ptCount val="6"/>
                <c:pt idx="0">
                  <c:v>124843.24307036247</c:v>
                </c:pt>
                <c:pt idx="1">
                  <c:v>160091.67777777778</c:v>
                </c:pt>
                <c:pt idx="2">
                  <c:v>200195.46420323325</c:v>
                </c:pt>
                <c:pt idx="3">
                  <c:v>229859.16167664671</c:v>
                </c:pt>
                <c:pt idx="4">
                  <c:v>238913.45</c:v>
                </c:pt>
                <c:pt idx="5">
                  <c:v>417265.94444444444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F-4F67-993C-4D0A745F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090064"/>
        <c:axId val="358707424"/>
      </c:barChart>
      <c:catAx>
        <c:axId val="1310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07424"/>
        <c:crosses val="autoZero"/>
        <c:auto val="1"/>
        <c:lblAlgn val="ctr"/>
        <c:lblOffset val="100"/>
        <c:noMultiLvlLbl val="0"/>
      </c:catAx>
      <c:valAx>
        <c:axId val="3587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</a:t>
            </a:r>
            <a:r>
              <a:rPr lang="en-US" baseline="0"/>
              <a:t> </a:t>
            </a:r>
            <a:r>
              <a:rPr lang="en-US"/>
              <a:t>Price by Overall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overall_quality!$B$6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overall_quality!$A$7:$A$16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overall_quality!$B$7:$B$16</c:f>
              <c:numCache>
                <c:formatCode>_("$"* #,##0_);_("$"* \(#,##0\);_("$"* "-"??_);_(@_)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C-42BC-85E1-9C849509C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2349856"/>
        <c:axId val="421689039"/>
      </c:barChart>
      <c:catAx>
        <c:axId val="1992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89039"/>
        <c:crosses val="autoZero"/>
        <c:auto val="1"/>
        <c:lblAlgn val="ctr"/>
        <c:lblOffset val="100"/>
        <c:noMultiLvlLbl val="0"/>
      </c:catAx>
      <c:valAx>
        <c:axId val="4216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34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[house_price_data_cap2_JC.xlsx]garage_cars!PivotTable29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</a:t>
            </a:r>
            <a:r>
              <a:rPr lang="en-US" baseline="0"/>
              <a:t> Price by Garage Cars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garage_cars!$G$7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garage_cars!$F$8:$F$12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</c:strCache>
            </c:strRef>
          </c:cat>
          <c:val>
            <c:numRef>
              <c:f>garage_cars!$G$8:$G$12</c:f>
              <c:numCache>
                <c:formatCode>"$"#,##0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192655.8</c:v>
                </c:pt>
                <c:pt idx="4">
                  <c:v>309636.12154696131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8-4865-AA8F-DECCABEA5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976784"/>
        <c:axId val="1965629152"/>
      </c:barChart>
      <c:catAx>
        <c:axId val="15339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629152"/>
        <c:crosses val="autoZero"/>
        <c:auto val="1"/>
        <c:lblAlgn val="ctr"/>
        <c:lblOffset val="100"/>
        <c:noMultiLvlLbl val="0"/>
      </c:catAx>
      <c:valAx>
        <c:axId val="19656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7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[house_price_data_cap2_JC.xlsx]fireplaces!PivotTable1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# of Fireplaces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fireplaces!$A$3:$A$6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fireplaces!$B$3:$B$6</c:f>
              <c:numCache>
                <c:formatCode>"$"#,##0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5-46D3-B6E9-73E7F83A8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0364335"/>
        <c:axId val="1093740063"/>
      </c:barChart>
      <c:catAx>
        <c:axId val="195036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740063"/>
        <c:crosses val="autoZero"/>
        <c:auto val="1"/>
        <c:lblAlgn val="ctr"/>
        <c:lblOffset val="100"/>
        <c:noMultiLvlLbl val="0"/>
      </c:catAx>
      <c:valAx>
        <c:axId val="10937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36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of Sale Price by Year Remod Added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year_remod_added!$E$2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year_remod_added!$D$3:$D$63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year_remod_added!$E$3:$E$63</c:f>
              <c:numCache>
                <c:formatCode>_("$"* #,##0_);_("$"* \(#,##0\);_("$"*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4-4D1F-BD04-BED360F8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52192"/>
        <c:axId val="406982111"/>
      </c:scatterChart>
      <c:valAx>
        <c:axId val="20047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82111"/>
        <c:crosses val="autoZero"/>
        <c:crossBetween val="midCat"/>
      </c:valAx>
      <c:valAx>
        <c:axId val="4069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Avg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year_built!$B$2</c:f>
              <c:strCache>
                <c:ptCount val="1"/>
                <c:pt idx="0">
                  <c:v>Average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year_built!$A$3:$A$114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year_built!$B$3:$B$114</c:f>
              <c:numCache>
                <c:formatCode>_("$"* #,##0_);_("$"* \(#,##0\);_("$"*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B-40EE-8C2B-58744709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56032"/>
        <c:axId val="1603782608"/>
      </c:scatterChart>
      <c:valAx>
        <c:axId val="200475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782608"/>
        <c:crosses val="autoZero"/>
        <c:crossBetween val="midCat"/>
      </c:valAx>
      <c:valAx>
        <c:axId val="16037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[house_price_data_cap2_JC.xlsx]kitchen_quality!PivotTable39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Kitchen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kitchen_quality!$B$3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kitchen_quality!$A$4:$A$7</c:f>
              <c:strCache>
                <c:ptCount val="4"/>
                <c:pt idx="0">
                  <c:v>Ex</c:v>
                </c:pt>
                <c:pt idx="1">
                  <c:v>Gd</c:v>
                </c:pt>
                <c:pt idx="2">
                  <c:v>TA</c:v>
                </c:pt>
                <c:pt idx="3">
                  <c:v>Fa</c:v>
                </c:pt>
              </c:strCache>
            </c:strRef>
          </c:cat>
          <c:val>
            <c:numRef>
              <c:f>kitchen_quality!$B$4:$B$7</c:f>
              <c:numCache>
                <c:formatCode>"$"#,##0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9-46CD-830F-BFD11B8B1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2193312"/>
        <c:axId val="406980623"/>
      </c:barChart>
      <c:catAx>
        <c:axId val="17921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80623"/>
        <c:crosses val="autoZero"/>
        <c:auto val="1"/>
        <c:lblAlgn val="ctr"/>
        <c:lblOffset val="100"/>
        <c:noMultiLvlLbl val="0"/>
      </c:catAx>
      <c:valAx>
        <c:axId val="4069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9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[house_price_data_cap2_JC.xlsx]foundation_type!PivotTable43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Foundation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foundation_type!$B$3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foundation_type!$A$4:$A$9</c:f>
              <c:strCache>
                <c:ptCount val="6"/>
                <c:pt idx="0">
                  <c:v>PConc</c:v>
                </c:pt>
                <c:pt idx="1">
                  <c:v>Wood</c:v>
                </c:pt>
                <c:pt idx="2">
                  <c:v>Stone</c:v>
                </c:pt>
                <c:pt idx="3">
                  <c:v>CBlock</c:v>
                </c:pt>
                <c:pt idx="4">
                  <c:v>BrkTil</c:v>
                </c:pt>
                <c:pt idx="5">
                  <c:v>Slab</c:v>
                </c:pt>
              </c:strCache>
            </c:strRef>
          </c:cat>
          <c:val>
            <c:numRef>
              <c:f>foundation_type!$B$4:$B$9</c:f>
              <c:numCache>
                <c:formatCode>"$"#,##0</c:formatCode>
                <c:ptCount val="6"/>
                <c:pt idx="0">
                  <c:v>225230.44204018547</c:v>
                </c:pt>
                <c:pt idx="1">
                  <c:v>185666.66666666666</c:v>
                </c:pt>
                <c:pt idx="2">
                  <c:v>165959.16666666666</c:v>
                </c:pt>
                <c:pt idx="3">
                  <c:v>149805.71451104101</c:v>
                </c:pt>
                <c:pt idx="4">
                  <c:v>132291.07534246575</c:v>
                </c:pt>
                <c:pt idx="5">
                  <c:v>107365.625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2-465B-83DB-7B3F3E851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2480096"/>
        <c:axId val="1964351872"/>
      </c:barChart>
      <c:catAx>
        <c:axId val="20124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51872"/>
        <c:crosses val="autoZero"/>
        <c:auto val="1"/>
        <c:lblAlgn val="ctr"/>
        <c:lblOffset val="100"/>
        <c:noMultiLvlLbl val="0"/>
      </c:catAx>
      <c:valAx>
        <c:axId val="19643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4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[house_price_data_cap2_JC.xlsx]#_of_baths!PivotTable5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Sale Price by  # of Baths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'#_of_baths'!$B$3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'#_of_baths'!$A$4:$A$9</c:f>
              <c:strCach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</c:strCache>
            </c:strRef>
          </c:cat>
          <c:val>
            <c:numRef>
              <c:f>'#_of_baths'!$B$4:$B$9</c:f>
              <c:numCache>
                <c:formatCode>"$"#,##0</c:formatCode>
                <c:ptCount val="6"/>
                <c:pt idx="0">
                  <c:v>124843.24307036247</c:v>
                </c:pt>
                <c:pt idx="1">
                  <c:v>160091.67777777778</c:v>
                </c:pt>
                <c:pt idx="2">
                  <c:v>200195.46420323325</c:v>
                </c:pt>
                <c:pt idx="3">
                  <c:v>229859.16167664671</c:v>
                </c:pt>
                <c:pt idx="4">
                  <c:v>238913.45</c:v>
                </c:pt>
                <c:pt idx="5">
                  <c:v>417265.94444444444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A-4C48-AC8B-8A251AE52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090064"/>
        <c:axId val="358707424"/>
      </c:barChart>
      <c:catAx>
        <c:axId val="1310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07424"/>
        <c:crosses val="autoZero"/>
        <c:auto val="1"/>
        <c:lblAlgn val="ctr"/>
        <c:lblOffset val="100"/>
        <c:noMultiLvlLbl val="0"/>
      </c:catAx>
      <c:valAx>
        <c:axId val="3587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9</xdr:col>
      <xdr:colOff>0</xdr:colOff>
      <xdr:row>14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E9A31-3E0A-4FFD-93BE-C21F10FD1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0</xdr:row>
      <xdr:rowOff>0</xdr:rowOff>
    </xdr:from>
    <xdr:to>
      <xdr:col>18</xdr:col>
      <xdr:colOff>1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23E78-7AEB-48BB-A174-3F5D2DB8A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600076</xdr:colOff>
      <xdr:row>16</xdr:row>
      <xdr:rowOff>9525</xdr:rowOff>
    </xdr:from>
    <xdr:to>
      <xdr:col>18</xdr:col>
      <xdr:colOff>9525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085BA7-F13F-4FE1-B622-9BCB3CCFF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9526</xdr:rowOff>
    </xdr:from>
    <xdr:to>
      <xdr:col>8</xdr:col>
      <xdr:colOff>600075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EC6537-F5DF-4652-9A69-A69DD9AA6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609599</xdr:colOff>
      <xdr:row>15</xdr:row>
      <xdr:rowOff>180974</xdr:rowOff>
    </xdr:from>
    <xdr:to>
      <xdr:col>27</xdr:col>
      <xdr:colOff>9524</xdr:colOff>
      <xdr:row>30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3F6CC2-19D0-40A3-A298-0CB898DFE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609599</xdr:colOff>
      <xdr:row>0</xdr:row>
      <xdr:rowOff>0</xdr:rowOff>
    </xdr:from>
    <xdr:to>
      <xdr:col>27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B1CA13-F19A-4B6B-A188-EB8BA1340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31</xdr:row>
      <xdr:rowOff>190499</xdr:rowOff>
    </xdr:from>
    <xdr:to>
      <xdr:col>8</xdr:col>
      <xdr:colOff>600074</xdr:colOff>
      <xdr:row>47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E51BAC-D571-4D74-898C-BA0CDB5F2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5</xdr:row>
      <xdr:rowOff>4762</xdr:rowOff>
    </xdr:from>
    <xdr:to>
      <xdr:col>7</xdr:col>
      <xdr:colOff>333375</xdr:colOff>
      <xdr:row>19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AB891-DB14-2D71-8D46-45324A157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12</xdr:row>
      <xdr:rowOff>52387</xdr:rowOff>
    </xdr:from>
    <xdr:to>
      <xdr:col>8</xdr:col>
      <xdr:colOff>495300</xdr:colOff>
      <xdr:row>26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29E99-8550-8F8A-2A8C-C51EF6B7C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8</xdr:row>
      <xdr:rowOff>4762</xdr:rowOff>
    </xdr:from>
    <xdr:to>
      <xdr:col>6</xdr:col>
      <xdr:colOff>142875</xdr:colOff>
      <xdr:row>22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0062B-56F0-3FD5-549C-617E853E9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6</xdr:row>
      <xdr:rowOff>14287</xdr:rowOff>
    </xdr:from>
    <xdr:to>
      <xdr:col>12</xdr:col>
      <xdr:colOff>409576</xdr:colOff>
      <xdr:row>20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E2B6B-BADD-64F8-F417-8419EE741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185737</xdr:rowOff>
    </xdr:from>
    <xdr:to>
      <xdr:col>8</xdr:col>
      <xdr:colOff>200025</xdr:colOff>
      <xdr:row>19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1756A-62DB-020E-B751-1760D8950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4762</xdr:rowOff>
    </xdr:from>
    <xdr:to>
      <xdr:col>10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2600B-4C76-26A6-3FAB-0FDE80DBF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14287</xdr:rowOff>
    </xdr:from>
    <xdr:to>
      <xdr:col>10</xdr:col>
      <xdr:colOff>304800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B65B3-D85C-289E-B119-05D6A5A0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</xdr:row>
      <xdr:rowOff>157162</xdr:rowOff>
    </xdr:from>
    <xdr:to>
      <xdr:col>10</xdr:col>
      <xdr:colOff>114300</xdr:colOff>
      <xdr:row>16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1E1E0-CBEC-B21E-FB89-AA017E544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Carter" refreshedDate="45215.637555324072" createdVersion="8" refreshedVersion="8" minRefreshableVersion="3" recordCount="1460" xr:uid="{00000000-000A-0000-FFFF-FFFF7F000000}">
  <cacheSource type="worksheet">
    <worksheetSource ref="A1:CC1461" sheet="raw_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 count="3">
        <n v="1"/>
        <n v="0"/>
        <n v="2"/>
      </sharedItems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Carter" refreshedDate="45215.780126967591" createdVersion="8" refreshedVersion="8" minRefreshableVersion="3" recordCount="1460" xr:uid="{4F23F72A-5D3D-4194-ACD1-334D1CE1F670}">
  <cacheSource type="worksheet">
    <worksheetSource ref="A1:CD1461" sheet="raw_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165">
      <sharedItems containsSemiMixedTypes="0" containsString="0" containsNumber="1" containsInteger="1" minValue="34900" maxValue="755000"/>
    </cacheField>
    <cacheField name="# of Baths" numFmtId="0">
      <sharedItems containsSemiMixedTypes="0" containsString="0" containsNumber="1" minValue="0" maxValue="3.5" count="8">
        <n v="2.5"/>
        <n v="2"/>
        <n v="1"/>
        <n v="1.5"/>
        <n v="3"/>
        <n v="3.5"/>
        <n v="0.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s v="CollgCr"/>
    <s v="Norm"/>
    <s v="Norm"/>
    <s v="1Fam"/>
    <s v="2Story"/>
    <x v="0"/>
    <n v="5"/>
    <x v="0"/>
    <x v="0"/>
    <s v="Gable"/>
    <s v="CompShg"/>
    <s v="VinylSd"/>
    <s v="VinylSd"/>
    <s v="BrkFace"/>
    <n v="196"/>
    <s v="Gd"/>
    <s v="TA"/>
    <x v="0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x v="0"/>
    <x v="0"/>
    <n v="3"/>
    <n v="1"/>
    <x v="0"/>
    <n v="8"/>
    <s v="Typ"/>
    <x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x v="1"/>
    <s v="Pave"/>
    <s v="NA"/>
    <s v="Reg"/>
    <s v="Lvl"/>
    <s v="AllPub"/>
    <s v="FR2"/>
    <s v="Gtl"/>
    <s v="Veenker"/>
    <s v="Feedr"/>
    <s v="Norm"/>
    <s v="1Fam"/>
    <s v="1Story"/>
    <x v="1"/>
    <n v="8"/>
    <x v="1"/>
    <x v="1"/>
    <s v="Gable"/>
    <s v="CompShg"/>
    <s v="MetalSd"/>
    <s v="MetalSd"/>
    <s v="None"/>
    <n v="0"/>
    <s v="TA"/>
    <s v="TA"/>
    <x v="1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x v="0"/>
    <x v="1"/>
    <n v="3"/>
    <n v="1"/>
    <x v="1"/>
    <n v="6"/>
    <s v="Typ"/>
    <x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s v="CollgCr"/>
    <s v="Norm"/>
    <s v="Norm"/>
    <s v="1Fam"/>
    <s v="2Story"/>
    <x v="0"/>
    <n v="5"/>
    <x v="2"/>
    <x v="2"/>
    <s v="Gable"/>
    <s v="CompShg"/>
    <s v="VinylSd"/>
    <s v="VinylSd"/>
    <s v="BrkFace"/>
    <n v="162"/>
    <s v="Gd"/>
    <s v="TA"/>
    <x v="0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x v="0"/>
    <x v="0"/>
    <n v="3"/>
    <n v="1"/>
    <x v="0"/>
    <n v="6"/>
    <s v="Typ"/>
    <x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s v="Crawfor"/>
    <s v="Norm"/>
    <s v="Norm"/>
    <s v="1Fam"/>
    <s v="2Story"/>
    <x v="0"/>
    <n v="5"/>
    <x v="3"/>
    <x v="3"/>
    <s v="Gable"/>
    <s v="CompShg"/>
    <s v="Wd Sdng"/>
    <s v="Wd Shng"/>
    <s v="None"/>
    <n v="0"/>
    <s v="TA"/>
    <s v="TA"/>
    <x v="2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x v="1"/>
    <x v="1"/>
    <n v="3"/>
    <n v="1"/>
    <x v="0"/>
    <n v="7"/>
    <s v="Typ"/>
    <x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x v="4"/>
    <s v="Pave"/>
    <s v="NA"/>
    <s v="IR1"/>
    <s v="Lvl"/>
    <s v="AllPub"/>
    <s v="FR2"/>
    <s v="Gtl"/>
    <s v="NoRidge"/>
    <s v="Norm"/>
    <s v="Norm"/>
    <s v="1Fam"/>
    <s v="2Story"/>
    <x v="2"/>
    <n v="5"/>
    <x v="4"/>
    <x v="4"/>
    <s v="Gable"/>
    <s v="CompShg"/>
    <s v="VinylSd"/>
    <s v="VinylSd"/>
    <s v="BrkFace"/>
    <n v="350"/>
    <s v="Gd"/>
    <s v="TA"/>
    <x v="0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x v="0"/>
    <x v="0"/>
    <n v="4"/>
    <n v="1"/>
    <x v="0"/>
    <n v="9"/>
    <s v="Typ"/>
    <x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s v="Mitchel"/>
    <s v="Norm"/>
    <s v="Norm"/>
    <s v="1Fam"/>
    <s v="1.5Fin"/>
    <x v="3"/>
    <n v="5"/>
    <x v="5"/>
    <x v="5"/>
    <s v="Gable"/>
    <s v="CompShg"/>
    <s v="VinylSd"/>
    <s v="VinylSd"/>
    <s v="None"/>
    <n v="0"/>
    <s v="TA"/>
    <s v="TA"/>
    <x v="3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x v="1"/>
    <x v="0"/>
    <n v="1"/>
    <n v="1"/>
    <x v="1"/>
    <n v="5"/>
    <s v="Typ"/>
    <x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s v="Somerst"/>
    <s v="Norm"/>
    <s v="Norm"/>
    <s v="1Fam"/>
    <s v="1Story"/>
    <x v="2"/>
    <n v="5"/>
    <x v="6"/>
    <x v="6"/>
    <s v="Gable"/>
    <s v="CompShg"/>
    <s v="VinylSd"/>
    <s v="VinylSd"/>
    <s v="Stone"/>
    <n v="186"/>
    <s v="Gd"/>
    <s v="TA"/>
    <x v="0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x v="0"/>
    <x v="1"/>
    <n v="3"/>
    <n v="1"/>
    <x v="0"/>
    <n v="7"/>
    <s v="Typ"/>
    <x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s v="NWAmes"/>
    <s v="PosN"/>
    <s v="Norm"/>
    <s v="1Fam"/>
    <s v="2Story"/>
    <x v="0"/>
    <n v="6"/>
    <x v="7"/>
    <x v="7"/>
    <s v="Gable"/>
    <s v="CompShg"/>
    <s v="HdBoard"/>
    <s v="HdBoard"/>
    <s v="Stone"/>
    <n v="240"/>
    <s v="TA"/>
    <s v="TA"/>
    <x v="1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x v="0"/>
    <x v="0"/>
    <n v="3"/>
    <n v="1"/>
    <x v="1"/>
    <n v="7"/>
    <s v="Typ"/>
    <x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s v="OldTown"/>
    <s v="Artery"/>
    <s v="Norm"/>
    <s v="1Fam"/>
    <s v="1.5Fin"/>
    <x v="0"/>
    <n v="5"/>
    <x v="8"/>
    <x v="8"/>
    <s v="Gable"/>
    <s v="CompShg"/>
    <s v="BrkFace"/>
    <s v="Wd Shng"/>
    <s v="None"/>
    <n v="0"/>
    <s v="TA"/>
    <s v="TA"/>
    <x v="2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x v="0"/>
    <x v="1"/>
    <n v="2"/>
    <n v="2"/>
    <x v="1"/>
    <n v="8"/>
    <s v="Min1"/>
    <x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s v="BrkSide"/>
    <s v="Artery"/>
    <s v="Artery"/>
    <s v="2fmCon"/>
    <s v="1.5Unf"/>
    <x v="3"/>
    <n v="6"/>
    <x v="9"/>
    <x v="8"/>
    <s v="Gable"/>
    <s v="CompShg"/>
    <s v="MetalSd"/>
    <s v="MetalSd"/>
    <s v="None"/>
    <n v="0"/>
    <s v="TA"/>
    <s v="TA"/>
    <x v="2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x v="1"/>
    <x v="1"/>
    <n v="2"/>
    <n v="2"/>
    <x v="1"/>
    <n v="5"/>
    <s v="Typ"/>
    <x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s v="Sawyer"/>
    <s v="Norm"/>
    <s v="Norm"/>
    <s v="1Fam"/>
    <s v="1Story"/>
    <x v="3"/>
    <n v="5"/>
    <x v="10"/>
    <x v="9"/>
    <s v="Hip"/>
    <s v="CompShg"/>
    <s v="HdBoard"/>
    <s v="HdBoard"/>
    <s v="None"/>
    <n v="0"/>
    <s v="TA"/>
    <s v="TA"/>
    <x v="1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x v="1"/>
    <x v="1"/>
    <n v="3"/>
    <n v="1"/>
    <x v="1"/>
    <n v="5"/>
    <s v="Typ"/>
    <x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s v="NridgHt"/>
    <s v="Norm"/>
    <s v="Norm"/>
    <s v="1Fam"/>
    <s v="2Story"/>
    <x v="4"/>
    <n v="5"/>
    <x v="11"/>
    <x v="10"/>
    <s v="Hip"/>
    <s v="CompShg"/>
    <s v="WdShing"/>
    <s v="Wd Shng"/>
    <s v="Stone"/>
    <n v="286"/>
    <s v="Ex"/>
    <s v="TA"/>
    <x v="0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x v="2"/>
    <x v="1"/>
    <n v="4"/>
    <n v="1"/>
    <x v="2"/>
    <n v="11"/>
    <s v="Typ"/>
    <x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s v="Sawyer"/>
    <s v="Norm"/>
    <s v="Norm"/>
    <s v="1Fam"/>
    <s v="1Story"/>
    <x v="3"/>
    <n v="6"/>
    <x v="12"/>
    <x v="11"/>
    <s v="Hip"/>
    <s v="CompShg"/>
    <s v="HdBoard"/>
    <s v="Plywood"/>
    <s v="None"/>
    <n v="0"/>
    <s v="TA"/>
    <s v="TA"/>
    <x v="1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x v="1"/>
    <x v="1"/>
    <n v="2"/>
    <n v="1"/>
    <x v="1"/>
    <n v="4"/>
    <s v="Typ"/>
    <x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s v="CollgCr"/>
    <s v="Norm"/>
    <s v="Norm"/>
    <s v="1Fam"/>
    <s v="1Story"/>
    <x v="0"/>
    <n v="5"/>
    <x v="13"/>
    <x v="12"/>
    <s v="Gable"/>
    <s v="CompShg"/>
    <s v="VinylSd"/>
    <s v="VinylSd"/>
    <s v="Stone"/>
    <n v="306"/>
    <s v="Gd"/>
    <s v="TA"/>
    <x v="0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x v="0"/>
    <x v="1"/>
    <n v="3"/>
    <n v="1"/>
    <x v="0"/>
    <n v="7"/>
    <s v="Typ"/>
    <x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s v="NAmes"/>
    <s v="Norm"/>
    <s v="Norm"/>
    <s v="1Fam"/>
    <s v="1Story"/>
    <x v="1"/>
    <n v="5"/>
    <x v="14"/>
    <x v="13"/>
    <s v="Hip"/>
    <s v="CompShg"/>
    <s v="MetalSd"/>
    <s v="MetalSd"/>
    <s v="BrkFace"/>
    <n v="212"/>
    <s v="TA"/>
    <s v="TA"/>
    <x v="1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x v="1"/>
    <x v="0"/>
    <n v="2"/>
    <n v="1"/>
    <x v="1"/>
    <n v="5"/>
    <s v="Typ"/>
    <x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s v="BrkSide"/>
    <s v="Norm"/>
    <s v="Norm"/>
    <s v="1Fam"/>
    <s v="1.5Unf"/>
    <x v="0"/>
    <n v="8"/>
    <x v="15"/>
    <x v="14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x v="1"/>
    <x v="1"/>
    <n v="2"/>
    <n v="1"/>
    <x v="1"/>
    <n v="5"/>
    <s v="Typ"/>
    <x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s v="NAmes"/>
    <s v="Norm"/>
    <s v="Norm"/>
    <s v="1Fam"/>
    <s v="1Story"/>
    <x v="1"/>
    <n v="7"/>
    <x v="16"/>
    <x v="3"/>
    <s v="Gable"/>
    <s v="CompShg"/>
    <s v="Wd Sdng"/>
    <s v="Wd Sdng"/>
    <s v="BrkFace"/>
    <n v="180"/>
    <s v="TA"/>
    <s v="TA"/>
    <x v="1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x v="1"/>
    <x v="1"/>
    <n v="2"/>
    <n v="1"/>
    <x v="1"/>
    <n v="5"/>
    <s v="Typ"/>
    <x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s v="Sawyer"/>
    <s v="Norm"/>
    <s v="Norm"/>
    <s v="Duplex"/>
    <s v="1Story"/>
    <x v="5"/>
    <n v="5"/>
    <x v="17"/>
    <x v="15"/>
    <s v="Gable"/>
    <s v="CompShg"/>
    <s v="MetalSd"/>
    <s v="Meta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x v="0"/>
    <x v="1"/>
    <n v="2"/>
    <n v="2"/>
    <x v="1"/>
    <n v="6"/>
    <s v="Typ"/>
    <x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s v="SawyerW"/>
    <s v="RRAe"/>
    <s v="Norm"/>
    <s v="1Fam"/>
    <s v="1Story"/>
    <x v="3"/>
    <n v="5"/>
    <x v="6"/>
    <x v="16"/>
    <s v="Gable"/>
    <s v="CompShg"/>
    <s v="VinylSd"/>
    <s v="VinylSd"/>
    <s v="None"/>
    <n v="0"/>
    <s v="TA"/>
    <s v="TA"/>
    <x v="0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x v="1"/>
    <x v="0"/>
    <n v="3"/>
    <n v="1"/>
    <x v="0"/>
    <n v="6"/>
    <s v="Typ"/>
    <x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s v="NAmes"/>
    <s v="Norm"/>
    <s v="Norm"/>
    <s v="1Fam"/>
    <s v="1Story"/>
    <x v="3"/>
    <n v="6"/>
    <x v="18"/>
    <x v="9"/>
    <s v="Hip"/>
    <s v="CompShg"/>
    <s v="BrkFace"/>
    <s v="Plywood"/>
    <s v="None"/>
    <n v="0"/>
    <s v="TA"/>
    <s v="TA"/>
    <x v="1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x v="1"/>
    <x v="1"/>
    <n v="3"/>
    <n v="1"/>
    <x v="1"/>
    <n v="6"/>
    <s v="Min1"/>
    <x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s v="NridgHt"/>
    <s v="Norm"/>
    <s v="Norm"/>
    <s v="1Fam"/>
    <s v="2Story"/>
    <x v="2"/>
    <n v="5"/>
    <x v="11"/>
    <x v="10"/>
    <s v="Gable"/>
    <s v="CompShg"/>
    <s v="VinylSd"/>
    <s v="VinylSd"/>
    <s v="BrkFace"/>
    <n v="380"/>
    <s v="Gd"/>
    <s v="TA"/>
    <x v="0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x v="2"/>
    <x v="0"/>
    <n v="4"/>
    <n v="1"/>
    <x v="0"/>
    <n v="9"/>
    <s v="Typ"/>
    <x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s v="IDOTRR"/>
    <s v="Norm"/>
    <s v="Norm"/>
    <s v="1Fam"/>
    <s v="1.5Unf"/>
    <x v="0"/>
    <n v="7"/>
    <x v="19"/>
    <x v="8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x v="1"/>
    <x v="1"/>
    <n v="3"/>
    <n v="1"/>
    <x v="0"/>
    <n v="6"/>
    <s v="Typ"/>
    <x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s v="CollgCr"/>
    <s v="Norm"/>
    <s v="Norm"/>
    <s v="1Fam"/>
    <s v="1Story"/>
    <x v="2"/>
    <n v="5"/>
    <x v="20"/>
    <x v="2"/>
    <s v="Hip"/>
    <s v="CompShg"/>
    <s v="VinylSd"/>
    <s v="VinylSd"/>
    <s v="BrkFace"/>
    <n v="281"/>
    <s v="Gd"/>
    <s v="TA"/>
    <x v="0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x v="0"/>
    <x v="1"/>
    <n v="3"/>
    <n v="1"/>
    <x v="0"/>
    <n v="7"/>
    <s v="Typ"/>
    <x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s v="MeadowV"/>
    <s v="Norm"/>
    <s v="Norm"/>
    <s v="TwnhsE"/>
    <s v="1Story"/>
    <x v="3"/>
    <n v="7"/>
    <x v="1"/>
    <x v="1"/>
    <s v="Gable"/>
    <s v="CompShg"/>
    <s v="CemntBd"/>
    <s v="CmentBd"/>
    <s v="None"/>
    <n v="0"/>
    <s v="TA"/>
    <s v="TA"/>
    <x v="0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x v="1"/>
    <x v="1"/>
    <n v="3"/>
    <n v="1"/>
    <x v="1"/>
    <n v="6"/>
    <s v="Typ"/>
    <x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s v="Sawyer"/>
    <s v="Norm"/>
    <s v="Norm"/>
    <s v="1Fam"/>
    <s v="1Story"/>
    <x v="3"/>
    <n v="8"/>
    <x v="21"/>
    <x v="14"/>
    <s v="Gable"/>
    <s v="CompShg"/>
    <s v="Plywood"/>
    <s v="Plywood"/>
    <s v="None"/>
    <n v="0"/>
    <s v="TA"/>
    <s v="Gd"/>
    <x v="1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x v="1"/>
    <x v="1"/>
    <n v="3"/>
    <n v="1"/>
    <x v="0"/>
    <n v="6"/>
    <s v="Typ"/>
    <x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s v="NridgHt"/>
    <s v="Norm"/>
    <s v="Norm"/>
    <s v="1Fam"/>
    <s v="1Story"/>
    <x v="2"/>
    <n v="5"/>
    <x v="22"/>
    <x v="12"/>
    <s v="Gable"/>
    <s v="CompShg"/>
    <s v="VinylSd"/>
    <s v="VinylSd"/>
    <s v="Stone"/>
    <n v="640"/>
    <s v="Gd"/>
    <s v="TA"/>
    <x v="0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x v="0"/>
    <x v="1"/>
    <n v="3"/>
    <n v="1"/>
    <x v="0"/>
    <n v="7"/>
    <s v="Typ"/>
    <x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s v="NAmes"/>
    <s v="Norm"/>
    <s v="Norm"/>
    <s v="1Fam"/>
    <s v="1Story"/>
    <x v="3"/>
    <n v="7"/>
    <x v="23"/>
    <x v="4"/>
    <s v="Gable"/>
    <s v="CompShg"/>
    <s v="Wd Sdng"/>
    <s v="Wd Sdng"/>
    <s v="None"/>
    <n v="0"/>
    <s v="TA"/>
    <s v="TA"/>
    <x v="1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x v="1"/>
    <x v="1"/>
    <n v="3"/>
    <n v="1"/>
    <x v="0"/>
    <n v="5"/>
    <s v="Typ"/>
    <x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s v="NridgHt"/>
    <s v="Norm"/>
    <s v="Norm"/>
    <s v="1Fam"/>
    <s v="1Story"/>
    <x v="2"/>
    <n v="5"/>
    <x v="22"/>
    <x v="17"/>
    <s v="Gable"/>
    <s v="CompShg"/>
    <s v="VinylSd"/>
    <s v="VinylSd"/>
    <s v="Stone"/>
    <n v="200"/>
    <s v="Gd"/>
    <s v="TA"/>
    <x v="0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x v="0"/>
    <x v="1"/>
    <n v="3"/>
    <n v="1"/>
    <x v="0"/>
    <n v="7"/>
    <s v="Typ"/>
    <x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s v="NAmes"/>
    <s v="Norm"/>
    <s v="Norm"/>
    <s v="1Fam"/>
    <s v="1Story"/>
    <x v="3"/>
    <n v="6"/>
    <x v="24"/>
    <x v="18"/>
    <s v="Gable"/>
    <s v="CompShg"/>
    <s v="MetalSd"/>
    <s v="MetalSd"/>
    <s v="None"/>
    <n v="0"/>
    <s v="TA"/>
    <s v="TA"/>
    <x v="1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x v="1"/>
    <x v="1"/>
    <n v="2"/>
    <n v="1"/>
    <x v="1"/>
    <n v="6"/>
    <s v="Typ"/>
    <x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s v="BrkSide"/>
    <s v="Feedr"/>
    <s v="RRNn"/>
    <s v="1Fam"/>
    <s v="1Story"/>
    <x v="5"/>
    <n v="6"/>
    <x v="25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x v="1"/>
    <x v="1"/>
    <n v="1"/>
    <n v="1"/>
    <x v="3"/>
    <n v="4"/>
    <s v="Typ"/>
    <x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s v="IDOTRR"/>
    <s v="Feedr"/>
    <s v="Norm"/>
    <s v="1Fam"/>
    <s v="2Story"/>
    <x v="5"/>
    <n v="4"/>
    <x v="26"/>
    <x v="8"/>
    <s v="Gambrel"/>
    <s v="CompShg"/>
    <s v="BrkFace"/>
    <s v="BrkFace"/>
    <s v="None"/>
    <n v="0"/>
    <s v="TA"/>
    <s v="Fa"/>
    <x v="2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x v="1"/>
    <x v="1"/>
    <n v="3"/>
    <n v="1"/>
    <x v="1"/>
    <n v="6"/>
    <s v="Typ"/>
    <x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s v="Sawyer"/>
    <s v="Norm"/>
    <s v="Norm"/>
    <s v="1Fam"/>
    <s v="1Story"/>
    <x v="3"/>
    <n v="6"/>
    <x v="27"/>
    <x v="10"/>
    <s v="Gable"/>
    <s v="CompShg"/>
    <s v="HdBoard"/>
    <s v="HdBoard"/>
    <s v="None"/>
    <n v="0"/>
    <s v="TA"/>
    <s v="TA"/>
    <x v="1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x v="1"/>
    <x v="0"/>
    <n v="3"/>
    <n v="1"/>
    <x v="0"/>
    <n v="6"/>
    <s v="Typ"/>
    <x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s v="CollgCr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x v="0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x v="0"/>
    <x v="1"/>
    <n v="3"/>
    <n v="1"/>
    <x v="0"/>
    <n v="7"/>
    <s v="Typ"/>
    <x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s v="NAmes"/>
    <s v="Norm"/>
    <s v="Norm"/>
    <s v="1Fam"/>
    <s v="1Story"/>
    <x v="3"/>
    <n v="5"/>
    <x v="28"/>
    <x v="19"/>
    <s v="Hip"/>
    <s v="CompShg"/>
    <s v="BrkFace"/>
    <s v="BrkFace"/>
    <s v="None"/>
    <n v="0"/>
    <s v="TA"/>
    <s v="TA"/>
    <x v="1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x v="1"/>
    <x v="0"/>
    <n v="4"/>
    <n v="1"/>
    <x v="0"/>
    <n v="6"/>
    <s v="Typ"/>
    <x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s v="NridgHt"/>
    <s v="Norm"/>
    <s v="Norm"/>
    <s v="TwnhsE"/>
    <s v="1Story"/>
    <x v="4"/>
    <n v="5"/>
    <x v="11"/>
    <x v="6"/>
    <s v="Hip"/>
    <s v="CompShg"/>
    <s v="MetalSd"/>
    <s v="MetalSd"/>
    <s v="BrkFace"/>
    <n v="246"/>
    <s v="Ex"/>
    <s v="TA"/>
    <x v="0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x v="0"/>
    <x v="1"/>
    <n v="2"/>
    <n v="1"/>
    <x v="2"/>
    <n v="6"/>
    <s v="Typ"/>
    <x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s v="NridgHt"/>
    <s v="Norm"/>
    <s v="Norm"/>
    <s v="1Fam"/>
    <s v="2Story"/>
    <x v="2"/>
    <n v="5"/>
    <x v="6"/>
    <x v="6"/>
    <s v="Gable"/>
    <s v="CompShg"/>
    <s v="VinylSd"/>
    <s v="VinylSd"/>
    <s v="Stone"/>
    <n v="132"/>
    <s v="Gd"/>
    <s v="TA"/>
    <x v="0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x v="2"/>
    <x v="0"/>
    <n v="4"/>
    <n v="1"/>
    <x v="0"/>
    <n v="9"/>
    <s v="Typ"/>
    <x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s v="CollgCr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x v="1"/>
    <x v="0"/>
    <n v="3"/>
    <n v="1"/>
    <x v="1"/>
    <n v="6"/>
    <s v="Typ"/>
    <x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s v="NAmes"/>
    <s v="Norm"/>
    <s v="Norm"/>
    <s v="1Fam"/>
    <s v="1Story"/>
    <x v="3"/>
    <n v="6"/>
    <x v="30"/>
    <x v="20"/>
    <s v="Hip"/>
    <s v="CompShg"/>
    <s v="Wd Sdng"/>
    <s v="Wd Sdng"/>
    <s v="BrkFace"/>
    <n v="650"/>
    <s v="TA"/>
    <s v="TA"/>
    <x v="1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x v="1"/>
    <x v="1"/>
    <n v="3"/>
    <n v="1"/>
    <x v="1"/>
    <n v="5"/>
    <s v="Typ"/>
    <x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s v="NAmes"/>
    <s v="Norm"/>
    <s v="Norm"/>
    <s v="1Fam"/>
    <s v="1Story"/>
    <x v="3"/>
    <n v="7"/>
    <x v="31"/>
    <x v="12"/>
    <s v="Gable"/>
    <s v="CompShg"/>
    <s v="VinylSd"/>
    <s v="VinylSd"/>
    <s v="None"/>
    <n v="0"/>
    <s v="TA"/>
    <s v="Gd"/>
    <x v="1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x v="1"/>
    <x v="1"/>
    <n v="3"/>
    <n v="1"/>
    <x v="0"/>
    <n v="5"/>
    <s v="Typ"/>
    <x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s v="Edwards"/>
    <s v="Norm"/>
    <s v="Norm"/>
    <s v="Duplex"/>
    <s v="1Story"/>
    <x v="5"/>
    <n v="5"/>
    <x v="32"/>
    <x v="21"/>
    <s v="Gable"/>
    <s v="CompShg"/>
    <s v="AsbShng"/>
    <s v="Plywood"/>
    <s v="None"/>
    <n v="0"/>
    <s v="TA"/>
    <s v="TA"/>
    <x v="0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x v="0"/>
    <x v="1"/>
    <n v="2"/>
    <n v="2"/>
    <x v="3"/>
    <n v="6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s v="NAmes"/>
    <s v="Norm"/>
    <s v="Norm"/>
    <s v="1Fam"/>
    <s v="1Story"/>
    <x v="1"/>
    <n v="5"/>
    <x v="10"/>
    <x v="9"/>
    <s v="Gable"/>
    <s v="CompShg"/>
    <s v="Wd Sdng"/>
    <s v="Wd Sdng"/>
    <s v="BrkFace"/>
    <n v="101"/>
    <s v="TA"/>
    <s v="TA"/>
    <x v="1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x v="0"/>
    <x v="1"/>
    <n v="3"/>
    <n v="1"/>
    <x v="1"/>
    <n v="6"/>
    <s v="Typ"/>
    <x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s v="Timber"/>
    <s v="Norm"/>
    <s v="Norm"/>
    <s v="1Fam"/>
    <s v="1Story"/>
    <x v="3"/>
    <n v="6"/>
    <x v="28"/>
    <x v="19"/>
    <s v="Gable"/>
    <s v="CompShg"/>
    <s v="VinylSd"/>
    <s v="VinylSd"/>
    <s v="None"/>
    <n v="0"/>
    <s v="TA"/>
    <s v="Gd"/>
    <x v="1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x v="1"/>
    <x v="0"/>
    <n v="2"/>
    <n v="1"/>
    <x v="1"/>
    <n v="5"/>
    <s v="Typ"/>
    <x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s v="SawyerW"/>
    <s v="Norm"/>
    <s v="Norm"/>
    <s v="1Fam"/>
    <s v="SFoyer"/>
    <x v="3"/>
    <n v="7"/>
    <x v="33"/>
    <x v="22"/>
    <s v="Gable"/>
    <s v="CompShg"/>
    <s v="HdBoard"/>
    <s v="HdBoard"/>
    <s v="None"/>
    <n v="0"/>
    <s v="TA"/>
    <s v="TA"/>
    <x v="1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x v="1"/>
    <x v="1"/>
    <n v="2"/>
    <n v="1"/>
    <x v="0"/>
    <n v="5"/>
    <s v="Typ"/>
    <x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s v="CollgCr"/>
    <s v="Norm"/>
    <s v="Norm"/>
    <s v="1Fam"/>
    <s v="1Story"/>
    <x v="3"/>
    <n v="6"/>
    <x v="34"/>
    <x v="23"/>
    <s v="Hip"/>
    <s v="CompShg"/>
    <s v="VinylSd"/>
    <s v="VinylSd"/>
    <s v="None"/>
    <n v="0"/>
    <s v="TA"/>
    <s v="TA"/>
    <x v="1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x v="1"/>
    <x v="1"/>
    <n v="3"/>
    <n v="1"/>
    <x v="1"/>
    <n v="5"/>
    <s v="Typ"/>
    <x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s v="NAmes"/>
    <s v="Norm"/>
    <s v="Norm"/>
    <s v="1Fam"/>
    <s v="1Story"/>
    <x v="3"/>
    <n v="6"/>
    <x v="28"/>
    <x v="19"/>
    <s v="Gable"/>
    <s v="CompShg"/>
    <s v="BrkFace"/>
    <s v="Wd Sdng"/>
    <s v="None"/>
    <n v="0"/>
    <s v="TA"/>
    <s v="TA"/>
    <x v="1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x v="1"/>
    <x v="1"/>
    <n v="3"/>
    <n v="1"/>
    <x v="1"/>
    <n v="6"/>
    <s v="Typ"/>
    <x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s v="NridgHt"/>
    <s v="Norm"/>
    <s v="Norm"/>
    <s v="TwnhsE"/>
    <s v="1Story"/>
    <x v="4"/>
    <n v="5"/>
    <x v="11"/>
    <x v="6"/>
    <s v="Hip"/>
    <s v="CompShg"/>
    <s v="MetalSd"/>
    <s v="MetalSd"/>
    <s v="BrkFace"/>
    <n v="412"/>
    <s v="Ex"/>
    <s v="TA"/>
    <x v="0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x v="0"/>
    <x v="1"/>
    <n v="2"/>
    <n v="1"/>
    <x v="2"/>
    <n v="6"/>
    <s v="Typ"/>
    <x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s v="Mitchel"/>
    <s v="Norm"/>
    <s v="Norm"/>
    <s v="1Fam"/>
    <s v="1.5Fin"/>
    <x v="0"/>
    <n v="5"/>
    <x v="0"/>
    <x v="0"/>
    <s v="Gable"/>
    <s v="CompShg"/>
    <s v="VinylSd"/>
    <s v="VinylSd"/>
    <s v="None"/>
    <n v="0"/>
    <s v="Gd"/>
    <s v="TA"/>
    <x v="0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x v="1"/>
    <x v="0"/>
    <n v="1"/>
    <n v="1"/>
    <x v="0"/>
    <n v="6"/>
    <s v="Typ"/>
    <x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s v="Somerst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x v="0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x v="0"/>
    <x v="1"/>
    <n v="3"/>
    <n v="1"/>
    <x v="0"/>
    <n v="7"/>
    <s v="Typ"/>
    <x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s v="OldTown"/>
    <s v="Norm"/>
    <s v="Norm"/>
    <s v="2fmCon"/>
    <s v="2Story"/>
    <x v="5"/>
    <n v="5"/>
    <x v="26"/>
    <x v="17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x v="0"/>
    <x v="1"/>
    <n v="2"/>
    <n v="3"/>
    <x v="1"/>
    <n v="8"/>
    <s v="Typ"/>
    <x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s v="Sawyer"/>
    <s v="Norm"/>
    <s v="Norm"/>
    <s v="1Fam"/>
    <s v="1Story"/>
    <x v="3"/>
    <n v="7"/>
    <x v="27"/>
    <x v="24"/>
    <s v="Gable"/>
    <s v="CompShg"/>
    <s v="HdBoard"/>
    <s v="HdBoard"/>
    <s v="None"/>
    <n v="0"/>
    <s v="TA"/>
    <s v="TA"/>
    <x v="1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x v="1"/>
    <x v="1"/>
    <n v="3"/>
    <n v="1"/>
    <x v="1"/>
    <n v="6"/>
    <s v="Typ"/>
    <x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s v="Gilbert"/>
    <s v="Norm"/>
    <s v="Norm"/>
    <s v="1Fam"/>
    <s v="2Story"/>
    <x v="1"/>
    <n v="6"/>
    <x v="35"/>
    <x v="18"/>
    <s v="Gable"/>
    <s v="CompShg"/>
    <s v="VinylSd"/>
    <s v="VinylSd"/>
    <s v="None"/>
    <n v="0"/>
    <s v="TA"/>
    <s v="TA"/>
    <x v="0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x v="0"/>
    <x v="1"/>
    <n v="3"/>
    <n v="1"/>
    <x v="1"/>
    <n v="6"/>
    <s v="Typ"/>
    <x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x v="1"/>
    <n v="6"/>
    <x v="36"/>
    <x v="8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x v="1"/>
    <x v="1"/>
    <n v="3"/>
    <n v="1"/>
    <x v="1"/>
    <n v="6"/>
    <s v="Typ"/>
    <x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s v="IDOTRR"/>
    <s v="RRNn"/>
    <s v="Norm"/>
    <s v="Duplex"/>
    <s v="1Story"/>
    <x v="3"/>
    <n v="5"/>
    <x v="37"/>
    <x v="25"/>
    <s v="Gable"/>
    <s v="CompShg"/>
    <s v="Wd Sdng"/>
    <s v="Wd Sdng"/>
    <s v="None"/>
    <n v="0"/>
    <s v="Fa"/>
    <s v="TA"/>
    <x v="1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x v="1"/>
    <x v="1"/>
    <n v="2"/>
    <n v="1"/>
    <x v="1"/>
    <n v="5"/>
    <s v="Typ"/>
    <x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s v="Veenker"/>
    <s v="Norm"/>
    <s v="Norm"/>
    <s v="1Fam"/>
    <s v="1Story"/>
    <x v="4"/>
    <n v="5"/>
    <x v="38"/>
    <x v="26"/>
    <s v="Gable"/>
    <s v="WdShngl"/>
    <s v="WdShing"/>
    <s v="Wd Shng"/>
    <s v="None"/>
    <n v="0"/>
    <s v="Gd"/>
    <s v="TA"/>
    <x v="1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x v="3"/>
    <x v="0"/>
    <n v="0"/>
    <n v="1"/>
    <x v="0"/>
    <n v="5"/>
    <s v="Typ"/>
    <x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s v="NAmes"/>
    <s v="Norm"/>
    <s v="Norm"/>
    <s v="1Fam"/>
    <s v="SLvl"/>
    <x v="3"/>
    <n v="5"/>
    <x v="32"/>
    <x v="21"/>
    <s v="Gable"/>
    <s v="CompShg"/>
    <s v="MetalSd"/>
    <s v="MetalSd"/>
    <s v="None"/>
    <n v="0"/>
    <s v="TA"/>
    <s v="TA"/>
    <x v="1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x v="1"/>
    <x v="1"/>
    <n v="3"/>
    <n v="1"/>
    <x v="1"/>
    <n v="6"/>
    <s v="Min1"/>
    <x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s v="NAmes"/>
    <s v="Norm"/>
    <s v="Norm"/>
    <s v="1Fam"/>
    <s v="1Story"/>
    <x v="1"/>
    <n v="5"/>
    <x v="39"/>
    <x v="27"/>
    <s v="Gable"/>
    <s v="CompShg"/>
    <s v="HdBoard"/>
    <s v="Plywood"/>
    <s v="BrkFace"/>
    <n v="272"/>
    <s v="TA"/>
    <s v="TA"/>
    <x v="1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x v="0"/>
    <x v="1"/>
    <n v="3"/>
    <n v="1"/>
    <x v="1"/>
    <n v="7"/>
    <s v="Typ"/>
    <x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s v="Somerst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x v="0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x v="0"/>
    <x v="0"/>
    <n v="3"/>
    <n v="1"/>
    <x v="0"/>
    <n v="7"/>
    <s v="Typ"/>
    <x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s v="CollgCr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x v="0"/>
    <x v="0"/>
    <n v="3"/>
    <n v="1"/>
    <x v="0"/>
    <n v="7"/>
    <s v="Typ"/>
    <x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s v="StoneBr"/>
    <s v="Norm"/>
    <s v="Norm"/>
    <s v="1Fam"/>
    <s v="2Story"/>
    <x v="6"/>
    <n v="5"/>
    <x v="13"/>
    <x v="10"/>
    <s v="Hip"/>
    <s v="CompShg"/>
    <s v="VinylSd"/>
    <s v="VinylSd"/>
    <s v="BrkFace"/>
    <n v="1031"/>
    <s v="Ex"/>
    <s v="TA"/>
    <x v="0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x v="2"/>
    <x v="0"/>
    <n v="3"/>
    <n v="1"/>
    <x v="0"/>
    <n v="10"/>
    <s v="Typ"/>
    <x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s v="CollgCr"/>
    <s v="Norm"/>
    <s v="Norm"/>
    <s v="1Fam"/>
    <s v="1Story"/>
    <x v="3"/>
    <n v="7"/>
    <x v="41"/>
    <x v="28"/>
    <s v="Gable"/>
    <s v="CompShg"/>
    <s v="HdBoard"/>
    <s v="HdBoard"/>
    <s v="None"/>
    <n v="0"/>
    <s v="TA"/>
    <s v="TA"/>
    <x v="1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x v="1"/>
    <x v="1"/>
    <n v="2"/>
    <n v="1"/>
    <x v="1"/>
    <n v="4"/>
    <s v="Typ"/>
    <x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s v="SawyerW"/>
    <s v="RRAe"/>
    <s v="Norm"/>
    <s v="1Fam"/>
    <s v="1Story"/>
    <x v="1"/>
    <n v="5"/>
    <x v="6"/>
    <x v="16"/>
    <s v="Gable"/>
    <s v="CompShg"/>
    <s v="VinylSd"/>
    <s v="VinylSd"/>
    <s v="None"/>
    <n v="0"/>
    <s v="TA"/>
    <s v="TA"/>
    <x v="0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x v="1"/>
    <x v="0"/>
    <n v="3"/>
    <n v="1"/>
    <x v="0"/>
    <n v="5"/>
    <s v="Typ"/>
    <x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s v="IDOTRR"/>
    <s v="Norm"/>
    <s v="Norm"/>
    <s v="1Fam"/>
    <s v="2.5Unf"/>
    <x v="3"/>
    <n v="7"/>
    <x v="26"/>
    <x v="29"/>
    <s v="Gable"/>
    <s v="CompShg"/>
    <s v="MetalSd"/>
    <s v="MetalSd"/>
    <s v="None"/>
    <n v="0"/>
    <s v="TA"/>
    <s v="TA"/>
    <x v="2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x v="1"/>
    <x v="1"/>
    <n v="3"/>
    <n v="1"/>
    <x v="3"/>
    <n v="6"/>
    <s v="Typ"/>
    <x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s v="NridgHt"/>
    <s v="Norm"/>
    <s v="Norm"/>
    <s v="TwnhsE"/>
    <s v="1Story"/>
    <x v="2"/>
    <n v="5"/>
    <x v="13"/>
    <x v="10"/>
    <s v="Gable"/>
    <s v="CompShg"/>
    <s v="VinylSd"/>
    <s v="VinylSd"/>
    <s v="Stone"/>
    <n v="178"/>
    <s v="Gd"/>
    <s v="TA"/>
    <x v="0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x v="0"/>
    <x v="1"/>
    <n v="2"/>
    <n v="1"/>
    <x v="0"/>
    <n v="6"/>
    <s v="Typ"/>
    <x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s v="OldTown"/>
    <s v="RRAn"/>
    <s v="Feedr"/>
    <s v="1Fam"/>
    <s v="2Story"/>
    <x v="0"/>
    <n v="6"/>
    <x v="42"/>
    <x v="8"/>
    <s v="Gable"/>
    <s v="CompShg"/>
    <s v="Stucco"/>
    <s v="Stucco"/>
    <s v="None"/>
    <n v="0"/>
    <s v="TA"/>
    <s v="TA"/>
    <x v="2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x v="0"/>
    <x v="1"/>
    <n v="3"/>
    <n v="1"/>
    <x v="1"/>
    <n v="9"/>
    <s v="Typ"/>
    <x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s v="CollgCr"/>
    <s v="Norm"/>
    <s v="Norm"/>
    <s v="1Fam"/>
    <s v="2Story"/>
    <x v="0"/>
    <n v="5"/>
    <x v="35"/>
    <x v="30"/>
    <s v="Gable"/>
    <s v="CompShg"/>
    <s v="VinylSd"/>
    <s v="VinylSd"/>
    <s v="BrkFace"/>
    <n v="573"/>
    <s v="TA"/>
    <s v="TA"/>
    <x v="0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x v="0"/>
    <x v="0"/>
    <n v="3"/>
    <n v="1"/>
    <x v="0"/>
    <n v="8"/>
    <s v="Typ"/>
    <x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s v="NridgHt"/>
    <s v="Norm"/>
    <s v="Norm"/>
    <s v="1Fam"/>
    <s v="2Story"/>
    <x v="2"/>
    <n v="5"/>
    <x v="6"/>
    <x v="6"/>
    <s v="Gable"/>
    <s v="CompShg"/>
    <s v="VinylSd"/>
    <s v="VinylSd"/>
    <s v="BrkFace"/>
    <n v="344"/>
    <s v="Gd"/>
    <s v="TA"/>
    <x v="0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x v="0"/>
    <x v="0"/>
    <n v="4"/>
    <n v="1"/>
    <x v="0"/>
    <n v="9"/>
    <s v="Typ"/>
    <x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s v="NAmes"/>
    <s v="PosA"/>
    <s v="Norm"/>
    <s v="1Fam"/>
    <s v="1Story"/>
    <x v="0"/>
    <n v="5"/>
    <x v="16"/>
    <x v="31"/>
    <s v="Gable"/>
    <s v="CompShg"/>
    <s v="Plywood"/>
    <s v="Plywood"/>
    <s v="BrkFace"/>
    <n v="287"/>
    <s v="TA"/>
    <s v="TA"/>
    <x v="1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x v="0"/>
    <x v="1"/>
    <n v="3"/>
    <n v="1"/>
    <x v="1"/>
    <n v="7"/>
    <s v="Min1"/>
    <x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s v="CollgCr"/>
    <s v="Norm"/>
    <s v="Norm"/>
    <s v="1Fam"/>
    <s v="1Story"/>
    <x v="0"/>
    <n v="5"/>
    <x v="0"/>
    <x v="0"/>
    <s v="Gable"/>
    <s v="CompShg"/>
    <s v="VinylSd"/>
    <s v="VinylSd"/>
    <s v="BrkFace"/>
    <n v="167"/>
    <s v="Gd"/>
    <s v="TA"/>
    <x v="0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x v="0"/>
    <x v="1"/>
    <n v="3"/>
    <n v="1"/>
    <x v="0"/>
    <n v="7"/>
    <s v="Typ"/>
    <x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s v="OldTown"/>
    <s v="Artery"/>
    <s v="Norm"/>
    <s v="1Fam"/>
    <s v="1Story"/>
    <x v="5"/>
    <n v="6"/>
    <x v="43"/>
    <x v="8"/>
    <s v="Gable"/>
    <s v="CompShg"/>
    <s v="MetalSd"/>
    <s v="MetalSd"/>
    <s v="None"/>
    <n v="0"/>
    <s v="TA"/>
    <s v="Gd"/>
    <x v="1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x v="1"/>
    <x v="1"/>
    <n v="2"/>
    <n v="1"/>
    <x v="1"/>
    <n v="4"/>
    <s v="Typ"/>
    <x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s v="ClearCr"/>
    <s v="Norm"/>
    <s v="Norm"/>
    <s v="1Fam"/>
    <s v="1.5Fin"/>
    <x v="0"/>
    <n v="4"/>
    <x v="31"/>
    <x v="32"/>
    <s v="Gable"/>
    <s v="CompShg"/>
    <s v="BrkFace"/>
    <s v="AsbShng"/>
    <s v="None"/>
    <n v="0"/>
    <s v="Gd"/>
    <s v="TA"/>
    <x v="1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x v="0"/>
    <x v="1"/>
    <n v="3"/>
    <n v="1"/>
    <x v="1"/>
    <n v="7"/>
    <s v="Typ"/>
    <x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s v="NAmes"/>
    <s v="Norm"/>
    <s v="Norm"/>
    <s v="1Fam"/>
    <s v="1Story"/>
    <x v="0"/>
    <n v="6"/>
    <x v="7"/>
    <x v="7"/>
    <s v="Gable"/>
    <s v="CompShg"/>
    <s v="Plywood"/>
    <s v="Plywood"/>
    <s v="BrkFace"/>
    <n v="1115"/>
    <s v="TA"/>
    <s v="Gd"/>
    <x v="1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x v="0"/>
    <x v="1"/>
    <n v="3"/>
    <n v="1"/>
    <x v="1"/>
    <n v="8"/>
    <s v="Typ"/>
    <x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s v="Mitchel"/>
    <s v="Norm"/>
    <s v="Norm"/>
    <s v="1Fam"/>
    <s v="1Story"/>
    <x v="5"/>
    <n v="6"/>
    <x v="44"/>
    <x v="10"/>
    <s v="Gable"/>
    <s v="CompShg"/>
    <s v="HdBoard"/>
    <s v="Plywood"/>
    <s v="None"/>
    <n v="0"/>
    <s v="TA"/>
    <s v="TA"/>
    <x v="1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x v="1"/>
    <x v="1"/>
    <n v="2"/>
    <n v="1"/>
    <x v="1"/>
    <n v="4"/>
    <s v="Typ"/>
    <x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s v="Gilbert"/>
    <s v="Norm"/>
    <s v="Norm"/>
    <s v="1Fam"/>
    <s v="2Story"/>
    <x v="0"/>
    <n v="5"/>
    <x v="45"/>
    <x v="30"/>
    <s v="Gable"/>
    <s v="CompShg"/>
    <s v="VinylSd"/>
    <s v="VinylSd"/>
    <s v="BrkFace"/>
    <n v="40"/>
    <s v="TA"/>
    <s v="TA"/>
    <x v="0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x v="0"/>
    <x v="0"/>
    <n v="3"/>
    <n v="1"/>
    <x v="1"/>
    <n v="7"/>
    <s v="Typ"/>
    <x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s v="NAmes"/>
    <s v="Norm"/>
    <s v="Norm"/>
    <s v="1Fam"/>
    <s v="1Story"/>
    <x v="3"/>
    <n v="7"/>
    <x v="30"/>
    <x v="0"/>
    <s v="Gable"/>
    <s v="CompShg"/>
    <s v="Wd Sdng"/>
    <s v="Wd Sdng"/>
    <s v="BrkFace"/>
    <n v="104"/>
    <s v="TA"/>
    <s v="TA"/>
    <x v="1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x v="1"/>
    <x v="1"/>
    <n v="3"/>
    <n v="1"/>
    <x v="1"/>
    <n v="6"/>
    <s v="Typ"/>
    <x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s v="OldTown"/>
    <s v="Norm"/>
    <s v="Norm"/>
    <s v="1Fam"/>
    <s v="2Story"/>
    <x v="7"/>
    <n v="6"/>
    <x v="3"/>
    <x v="8"/>
    <s v="Gambrel"/>
    <s v="CompShg"/>
    <s v="VinylSd"/>
    <s v="VinylSd"/>
    <s v="None"/>
    <n v="0"/>
    <s v="Gd"/>
    <s v="Gd"/>
    <x v="1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x v="0"/>
    <x v="1"/>
    <n v="3"/>
    <n v="2"/>
    <x v="1"/>
    <n v="8"/>
    <s v="Typ"/>
    <x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s v="MeadowV"/>
    <s v="Norm"/>
    <s v="Norm"/>
    <s v="Twnhs"/>
    <s v="SLvl"/>
    <x v="5"/>
    <n v="5"/>
    <x v="7"/>
    <x v="7"/>
    <s v="Gable"/>
    <s v="CompShg"/>
    <s v="CemntBd"/>
    <s v="CmentBd"/>
    <s v="None"/>
    <n v="0"/>
    <s v="TA"/>
    <s v="TA"/>
    <x v="1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x v="1"/>
    <x v="1"/>
    <n v="2"/>
    <n v="1"/>
    <x v="1"/>
    <n v="5"/>
    <s v="Typ"/>
    <x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s v="NAmes"/>
    <s v="Norm"/>
    <s v="Norm"/>
    <s v="1Fam"/>
    <s v="1Story"/>
    <x v="5"/>
    <n v="7"/>
    <x v="46"/>
    <x v="33"/>
    <s v="Gable"/>
    <s v="CompShg"/>
    <s v="VinylSd"/>
    <s v="VinylSd"/>
    <s v="None"/>
    <n v="0"/>
    <s v="TA"/>
    <s v="TA"/>
    <x v="1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x v="1"/>
    <x v="1"/>
    <n v="2"/>
    <n v="1"/>
    <x v="1"/>
    <n v="4"/>
    <s v="Typ"/>
    <x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s v="BrkSide"/>
    <s v="Norm"/>
    <s v="Norm"/>
    <s v="1Fam"/>
    <s v="1.5Fin"/>
    <x v="3"/>
    <n v="5"/>
    <x v="47"/>
    <x v="14"/>
    <s v="Gable"/>
    <s v="CompShg"/>
    <s v="Wd Sdng"/>
    <s v="Wd Sdng"/>
    <s v="None"/>
    <n v="0"/>
    <s v="TA"/>
    <s v="TA"/>
    <x v="1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x v="1"/>
    <x v="1"/>
    <n v="2"/>
    <n v="1"/>
    <x v="1"/>
    <n v="6"/>
    <s v="Min1"/>
    <x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s v="Sawyer"/>
    <s v="Norm"/>
    <s v="Norm"/>
    <s v="Duplex"/>
    <s v="1Story"/>
    <x v="5"/>
    <n v="5"/>
    <x v="21"/>
    <x v="34"/>
    <s v="Hip"/>
    <s v="CompShg"/>
    <s v="HdBoard"/>
    <s v="HdBoard"/>
    <s v="None"/>
    <n v="0"/>
    <s v="TA"/>
    <s v="TA"/>
    <x v="1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x v="0"/>
    <x v="1"/>
    <n v="4"/>
    <n v="2"/>
    <x v="1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s v="OldTown"/>
    <s v="Norm"/>
    <s v="Norm"/>
    <s v="1Fam"/>
    <s v="2Story"/>
    <x v="3"/>
    <n v="6"/>
    <x v="48"/>
    <x v="35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x v="1"/>
    <x v="0"/>
    <n v="2"/>
    <n v="1"/>
    <x v="1"/>
    <n v="5"/>
    <s v="Typ"/>
    <x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s v="NAmes"/>
    <s v="Norm"/>
    <s v="Norm"/>
    <s v="1Fam"/>
    <s v="2Story"/>
    <x v="1"/>
    <n v="6"/>
    <x v="21"/>
    <x v="34"/>
    <s v="Gable"/>
    <s v="CompShg"/>
    <s v="VinylSd"/>
    <s v="VinylSd"/>
    <s v="BrkFace"/>
    <n v="576"/>
    <s v="TA"/>
    <s v="Gd"/>
    <x v="1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x v="0"/>
    <x v="0"/>
    <n v="4"/>
    <n v="1"/>
    <x v="0"/>
    <n v="8"/>
    <s v="Typ"/>
    <x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s v="Mitchel"/>
    <s v="Norm"/>
    <s v="Norm"/>
    <s v="TwnhsE"/>
    <s v="1Story"/>
    <x v="1"/>
    <n v="5"/>
    <x v="45"/>
    <x v="30"/>
    <s v="Hip"/>
    <s v="CompShg"/>
    <s v="VinylSd"/>
    <s v="VinylSd"/>
    <s v="BrkFace"/>
    <n v="443"/>
    <s v="TA"/>
    <s v="Gd"/>
    <x v="0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x v="0"/>
    <x v="1"/>
    <n v="2"/>
    <n v="1"/>
    <x v="1"/>
    <n v="5"/>
    <s v="Typ"/>
    <x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s v="Somerst"/>
    <s v="Norm"/>
    <s v="Norm"/>
    <s v="1Fam"/>
    <s v="1Story"/>
    <x v="2"/>
    <n v="5"/>
    <x v="22"/>
    <x v="12"/>
    <s v="Gable"/>
    <s v="CompShg"/>
    <s v="VinylSd"/>
    <s v="VinylSd"/>
    <s v="Stone"/>
    <n v="468"/>
    <s v="TA"/>
    <s v="TA"/>
    <x v="0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x v="0"/>
    <x v="1"/>
    <n v="3"/>
    <n v="1"/>
    <x v="0"/>
    <n v="6"/>
    <s v="Typ"/>
    <x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s v="NAmes"/>
    <s v="Norm"/>
    <s v="Norm"/>
    <s v="1Fam"/>
    <s v="1Story"/>
    <x v="3"/>
    <n v="5"/>
    <x v="14"/>
    <x v="13"/>
    <s v="Gable"/>
    <s v="CompShg"/>
    <s v="MetalSd"/>
    <s v="MetalSd"/>
    <s v="BrkCmn"/>
    <n v="66"/>
    <s v="TA"/>
    <s v="TA"/>
    <x v="1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x v="1"/>
    <x v="0"/>
    <n v="3"/>
    <n v="1"/>
    <x v="1"/>
    <n v="6"/>
    <s v="Typ"/>
    <x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s v="Gilbert"/>
    <s v="Norm"/>
    <s v="Norm"/>
    <s v="1Fam"/>
    <s v="SLvl"/>
    <x v="0"/>
    <n v="5"/>
    <x v="49"/>
    <x v="29"/>
    <s v="Gable"/>
    <s v="CompShg"/>
    <s v="HdBoard"/>
    <s v="HdBoard"/>
    <s v="BrkFace"/>
    <n v="22"/>
    <s v="TA"/>
    <s v="TA"/>
    <x v="0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x v="0"/>
    <x v="0"/>
    <n v="3"/>
    <n v="1"/>
    <x v="1"/>
    <n v="7"/>
    <s v="Typ"/>
    <x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s v="NoRidge"/>
    <s v="Norm"/>
    <s v="Norm"/>
    <s v="1Fam"/>
    <s v="2Story"/>
    <x v="2"/>
    <n v="5"/>
    <x v="50"/>
    <x v="36"/>
    <s v="Hip"/>
    <s v="CompShg"/>
    <s v="HdBoard"/>
    <s v="HdBoard"/>
    <s v="BrkFace"/>
    <n v="284"/>
    <s v="Gd"/>
    <s v="TA"/>
    <x v="1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x v="0"/>
    <x v="0"/>
    <n v="4"/>
    <n v="1"/>
    <x v="0"/>
    <n v="9"/>
    <s v="Typ"/>
    <x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s v="Gilbert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x v="0"/>
    <x v="0"/>
    <n v="3"/>
    <n v="1"/>
    <x v="0"/>
    <n v="6"/>
    <s v="Typ"/>
    <x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s v="Somerst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x v="0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x v="0"/>
    <x v="0"/>
    <n v="2"/>
    <n v="1"/>
    <x v="0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s v="IDOTRR"/>
    <s v="Feedr"/>
    <s v="Feedr"/>
    <s v="1Fam"/>
    <s v="1.5Fin"/>
    <x v="7"/>
    <n v="2"/>
    <x v="3"/>
    <x v="38"/>
    <s v="Hip"/>
    <s v="CompShg"/>
    <s v="Plywood"/>
    <s v="Plywood"/>
    <s v="None"/>
    <n v="0"/>
    <s v="Fa"/>
    <s v="Fa"/>
    <x v="1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x v="1"/>
    <x v="1"/>
    <n v="2"/>
    <n v="1"/>
    <x v="3"/>
    <n v="6"/>
    <s v="Typ"/>
    <x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s v="CollgCr"/>
    <s v="Norm"/>
    <s v="Norm"/>
    <s v="1Fam"/>
    <s v="1Story"/>
    <x v="5"/>
    <n v="5"/>
    <x v="29"/>
    <x v="5"/>
    <s v="Gable"/>
    <s v="CompShg"/>
    <s v="VinylSd"/>
    <s v="VinylSd"/>
    <s v="None"/>
    <n v="0"/>
    <s v="TA"/>
    <s v="TA"/>
    <x v="0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5"/>
    <n v="5"/>
    <x v="52"/>
    <x v="8"/>
    <s v="Gable"/>
    <s v="CompShg"/>
    <s v="BrkFace"/>
    <s v="Wd Sdng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x v="1"/>
    <x v="1"/>
    <n v="2"/>
    <n v="1"/>
    <x v="1"/>
    <n v="4"/>
    <s v="Typ"/>
    <x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s v="NAmes"/>
    <s v="Norm"/>
    <s v="Norm"/>
    <s v="1Fam"/>
    <s v="1Story"/>
    <x v="3"/>
    <n v="3"/>
    <x v="53"/>
    <x v="39"/>
    <s v="Hip"/>
    <s v="CompShg"/>
    <s v="HdBoard"/>
    <s v="HdBoard"/>
    <s v="BrkCmn"/>
    <n v="203"/>
    <s v="TA"/>
    <s v="TA"/>
    <x v="1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x v="1"/>
    <x v="1"/>
    <n v="2"/>
    <n v="1"/>
    <x v="1"/>
    <n v="6"/>
    <s v="Typ"/>
    <x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s v="Crawfor"/>
    <s v="Norm"/>
    <s v="Norm"/>
    <s v="1Fam"/>
    <s v="1Story"/>
    <x v="3"/>
    <n v="7"/>
    <x v="42"/>
    <x v="10"/>
    <s v="Gable"/>
    <s v="CompShg"/>
    <s v="Wd Sdng"/>
    <s v="Wd Sdng"/>
    <s v="None"/>
    <n v="0"/>
    <s v="TA"/>
    <s v="Gd"/>
    <x v="2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x v="1"/>
    <x v="1"/>
    <n v="2"/>
    <n v="1"/>
    <x v="1"/>
    <n v="5"/>
    <s v="Typ"/>
    <x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s v="OldTown"/>
    <s v="Norm"/>
    <s v="Norm"/>
    <s v="2fmCon"/>
    <s v="2.5Unf"/>
    <x v="1"/>
    <n v="6"/>
    <x v="48"/>
    <x v="30"/>
    <s v="Hip"/>
    <s v="CompShg"/>
    <s v="MetalSd"/>
    <s v="MetalSd"/>
    <s v="None"/>
    <n v="0"/>
    <s v="TA"/>
    <s v="TA"/>
    <x v="2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x v="0"/>
    <x v="1"/>
    <n v="4"/>
    <n v="2"/>
    <x v="1"/>
    <n v="9"/>
    <s v="Typ"/>
    <x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s v="CollgCr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Gd"/>
    <x v="0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x v="0"/>
    <x v="0"/>
    <n v="3"/>
    <n v="1"/>
    <x v="0"/>
    <n v="7"/>
    <s v="Typ"/>
    <x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s v="Gilbert"/>
    <s v="Norm"/>
    <s v="Norm"/>
    <s v="1Fam"/>
    <s v="2Story"/>
    <x v="1"/>
    <n v="8"/>
    <x v="5"/>
    <x v="40"/>
    <s v="Gable"/>
    <s v="CompShg"/>
    <s v="VinylSd"/>
    <s v="VinylSd"/>
    <s v="BrkFace"/>
    <n v="68"/>
    <s v="Ex"/>
    <s v="Gd"/>
    <x v="0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x v="0"/>
    <x v="0"/>
    <n v="3"/>
    <n v="1"/>
    <x v="1"/>
    <n v="6"/>
    <s v="Typ"/>
    <x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s v="CollgCr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x v="0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x v="0"/>
    <x v="1"/>
    <n v="3"/>
    <n v="1"/>
    <x v="0"/>
    <n v="6"/>
    <s v="Typ"/>
    <x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s v="Edwards"/>
    <s v="Norm"/>
    <s v="Norm"/>
    <s v="1Fam"/>
    <s v="1Story"/>
    <x v="5"/>
    <n v="5"/>
    <x v="10"/>
    <x v="9"/>
    <s v="Hip"/>
    <s v="CompShg"/>
    <s v="HdBoard"/>
    <s v="HdBoard"/>
    <s v="BrkFace"/>
    <n v="48"/>
    <s v="TA"/>
    <s v="TA"/>
    <x v="1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x v="1"/>
    <x v="1"/>
    <n v="3"/>
    <n v="1"/>
    <x v="1"/>
    <n v="6"/>
    <s v="Typ"/>
    <x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s v="Edwards"/>
    <s v="Norm"/>
    <s v="Norm"/>
    <s v="1Fam"/>
    <s v="1Story"/>
    <x v="3"/>
    <n v="5"/>
    <x v="26"/>
    <x v="8"/>
    <s v="Gable"/>
    <s v="CompShg"/>
    <s v="Wd Sdng"/>
    <s v="Wd Sdng"/>
    <s v="None"/>
    <n v="0"/>
    <s v="TA"/>
    <s v="TA"/>
    <x v="2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x v="1"/>
    <x v="1"/>
    <n v="2"/>
    <n v="1"/>
    <x v="1"/>
    <n v="5"/>
    <s v="Typ"/>
    <x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s v="NAmes"/>
    <s v="Norm"/>
    <s v="Norm"/>
    <s v="1Fam"/>
    <s v="1Story"/>
    <x v="5"/>
    <n v="5"/>
    <x v="28"/>
    <x v="19"/>
    <s v="Gable"/>
    <s v="CompShg"/>
    <s v="Plywood"/>
    <s v="Plywood"/>
    <s v="None"/>
    <n v="0"/>
    <s v="TA"/>
    <s v="TA"/>
    <x v="1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x v="1"/>
    <x v="0"/>
    <n v="3"/>
    <n v="1"/>
    <x v="1"/>
    <n v="6"/>
    <s v="Typ"/>
    <x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s v="NWAmes"/>
    <s v="Norm"/>
    <s v="Norm"/>
    <s v="1Fam"/>
    <s v="1Story"/>
    <x v="1"/>
    <n v="7"/>
    <x v="54"/>
    <x v="14"/>
    <s v="Gable"/>
    <s v="CompShg"/>
    <s v="Plywood"/>
    <s v="Plywood"/>
    <s v="BrkFace"/>
    <n v="28"/>
    <s v="TA"/>
    <s v="TA"/>
    <x v="0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x v="0"/>
    <x v="1"/>
    <n v="3"/>
    <n v="1"/>
    <x v="0"/>
    <n v="6"/>
    <s v="Typ"/>
    <x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s v="SawyerW"/>
    <s v="Norm"/>
    <s v="Norm"/>
    <s v="1Fam"/>
    <s v="2Story"/>
    <x v="1"/>
    <n v="5"/>
    <x v="55"/>
    <x v="42"/>
    <s v="Gable"/>
    <s v="CompShg"/>
    <s v="HdBoard"/>
    <s v="HdBoard"/>
    <s v="BrkFace"/>
    <n v="336"/>
    <s v="Gd"/>
    <s v="TA"/>
    <x v="1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x v="0"/>
    <x v="0"/>
    <n v="3"/>
    <n v="1"/>
    <x v="0"/>
    <n v="7"/>
    <s v="Typ"/>
    <x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s v="SawyerW"/>
    <s v="Norm"/>
    <s v="Norm"/>
    <s v="Duplex"/>
    <s v="1Story"/>
    <x v="3"/>
    <n v="5"/>
    <x v="56"/>
    <x v="43"/>
    <s v="Gable"/>
    <s v="CompShg"/>
    <s v="HdBoard"/>
    <s v="HdBoard"/>
    <s v="None"/>
    <n v="0"/>
    <s v="TA"/>
    <s v="Fa"/>
    <x v="4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x v="1"/>
    <n v="4"/>
    <n v="2"/>
    <x v="1"/>
    <n v="8"/>
    <s v="Typ"/>
    <x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s v="CollgCr"/>
    <s v="Norm"/>
    <s v="Norm"/>
    <s v="1Fam"/>
    <s v="1Story"/>
    <x v="0"/>
    <n v="5"/>
    <x v="51"/>
    <x v="37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x v="0"/>
    <x v="1"/>
    <n v="3"/>
    <n v="1"/>
    <x v="0"/>
    <n v="6"/>
    <s v="Typ"/>
    <x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s v="IDOTRR"/>
    <s v="Norm"/>
    <s v="Norm"/>
    <s v="1Fam"/>
    <s v="1.5Fin"/>
    <x v="0"/>
    <n v="4"/>
    <x v="8"/>
    <x v="8"/>
    <s v="Gable"/>
    <s v="CompShg"/>
    <s v="Stucco"/>
    <s v="Stucco"/>
    <s v="BrkFace"/>
    <n v="600"/>
    <s v="TA"/>
    <s v="Fa"/>
    <x v="0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x v="1"/>
    <x v="0"/>
    <n v="4"/>
    <n v="1"/>
    <x v="1"/>
    <n v="7"/>
    <s v="Typ"/>
    <x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s v="Somerst"/>
    <s v="Norm"/>
    <s v="Norm"/>
    <s v="1Fam"/>
    <s v="2Story"/>
    <x v="2"/>
    <n v="5"/>
    <x v="0"/>
    <x v="16"/>
    <s v="Hip"/>
    <s v="CompShg"/>
    <s v="VinylSd"/>
    <s v="VinylSd"/>
    <s v="BrkFace"/>
    <n v="768"/>
    <s v="Gd"/>
    <s v="TA"/>
    <x v="0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x v="0"/>
    <x v="0"/>
    <n v="3"/>
    <n v="1"/>
    <x v="0"/>
    <n v="9"/>
    <s v="Typ"/>
    <x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s v="OldTown"/>
    <s v="Norm"/>
    <s v="Norm"/>
    <s v="1Fam"/>
    <s v="1Story"/>
    <x v="5"/>
    <n v="7"/>
    <x v="57"/>
    <x v="5"/>
    <s v="Mansard"/>
    <s v="CompShg"/>
    <s v="VinylSd"/>
    <s v="VinylSd"/>
    <s v="None"/>
    <n v="0"/>
    <s v="TA"/>
    <s v="TA"/>
    <x v="2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x v="1"/>
    <x v="1"/>
    <n v="2"/>
    <n v="1"/>
    <x v="1"/>
    <n v="6"/>
    <s v="Typ"/>
    <x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s v="OldTown"/>
    <s v="Norm"/>
    <s v="Norm"/>
    <s v="1Fam"/>
    <s v="1Story"/>
    <x v="3"/>
    <n v="5"/>
    <x v="47"/>
    <x v="8"/>
    <s v="Gable"/>
    <s v="CompShg"/>
    <s v="VinylSd"/>
    <s v="VinylSd"/>
    <s v="None"/>
    <n v="0"/>
    <s v="TA"/>
    <s v="TA"/>
    <x v="1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x v="1"/>
    <x v="1"/>
    <n v="2"/>
    <n v="1"/>
    <x v="1"/>
    <n v="5"/>
    <s v="Typ"/>
    <x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s v="IDOTRR"/>
    <s v="Artery"/>
    <s v="Norm"/>
    <s v="1Fam"/>
    <s v="1.5Fin"/>
    <x v="3"/>
    <n v="7"/>
    <x v="58"/>
    <x v="6"/>
    <s v="Gable"/>
    <s v="CompShg"/>
    <s v="CemntBd"/>
    <s v="CmentBd"/>
    <s v="None"/>
    <n v="0"/>
    <s v="TA"/>
    <s v="TA"/>
    <x v="1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x v="0"/>
    <x v="1"/>
    <n v="3"/>
    <n v="1"/>
    <x v="3"/>
    <n v="7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s v="NWAmes"/>
    <s v="Norm"/>
    <s v="Norm"/>
    <s v="1Fam"/>
    <s v="1Story"/>
    <x v="1"/>
    <n v="6"/>
    <x v="54"/>
    <x v="44"/>
    <s v="Hip"/>
    <s v="CompShg"/>
    <s v="Plywood"/>
    <s v="Plywood"/>
    <s v="BrkFace"/>
    <n v="480"/>
    <s v="TA"/>
    <s v="TA"/>
    <x v="1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x v="0"/>
    <x v="1"/>
    <n v="3"/>
    <n v="1"/>
    <x v="1"/>
    <n v="7"/>
    <s v="Typ"/>
    <x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s v="Edwards"/>
    <s v="Norm"/>
    <s v="Norm"/>
    <s v="1Fam"/>
    <s v="1.5Fin"/>
    <x v="1"/>
    <n v="4"/>
    <x v="30"/>
    <x v="28"/>
    <s v="Gable"/>
    <s v="CompShg"/>
    <s v="Wd Sdng"/>
    <s v="Wd Sdng"/>
    <s v="None"/>
    <n v="0"/>
    <s v="TA"/>
    <s v="TA"/>
    <x v="1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x v="0"/>
    <x v="1"/>
    <n v="4"/>
    <n v="1"/>
    <x v="1"/>
    <n v="7"/>
    <s v="Typ"/>
    <x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s v="Gilbert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x v="0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x v="0"/>
    <x v="0"/>
    <n v="3"/>
    <n v="1"/>
    <x v="1"/>
    <n v="7"/>
    <s v="Typ"/>
    <x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s v="CollgCr"/>
    <s v="Norm"/>
    <s v="Norm"/>
    <s v="1Fam"/>
    <s v="2Story"/>
    <x v="0"/>
    <n v="5"/>
    <x v="22"/>
    <x v="12"/>
    <s v="Gable"/>
    <s v="CompShg"/>
    <s v="VinylSd"/>
    <s v="VinylSd"/>
    <s v="Stone"/>
    <n v="220"/>
    <s v="Gd"/>
    <s v="TA"/>
    <x v="0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x v="0"/>
    <x v="0"/>
    <n v="4"/>
    <n v="1"/>
    <x v="2"/>
    <n v="10"/>
    <s v="Typ"/>
    <x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s v="Crawfor"/>
    <s v="Norm"/>
    <s v="Norm"/>
    <s v="1Fam"/>
    <s v="1Story"/>
    <x v="1"/>
    <n v="5"/>
    <x v="31"/>
    <x v="32"/>
    <s v="Hip"/>
    <s v="CompShg"/>
    <s v="Wd Sdng"/>
    <s v="Wd Sdng"/>
    <s v="BrkFace"/>
    <n v="184"/>
    <s v="TA"/>
    <s v="Gd"/>
    <x v="1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x v="0"/>
    <x v="1"/>
    <n v="3"/>
    <n v="1"/>
    <x v="0"/>
    <n v="7"/>
    <s v="Typ"/>
    <x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s v="Crawfor"/>
    <s v="Norm"/>
    <s v="Norm"/>
    <s v="1Fam"/>
    <s v="2Story"/>
    <x v="1"/>
    <n v="8"/>
    <x v="43"/>
    <x v="2"/>
    <s v="Gambrel"/>
    <s v="CompShg"/>
    <s v="Wd Sdng"/>
    <s v="Wd Sdng"/>
    <s v="None"/>
    <n v="0"/>
    <s v="TA"/>
    <s v="TA"/>
    <x v="1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x v="0"/>
    <x v="0"/>
    <n v="3"/>
    <n v="1"/>
    <x v="0"/>
    <n v="9"/>
    <s v="Typ"/>
    <x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s v="Somerst"/>
    <s v="Norm"/>
    <s v="Norm"/>
    <s v="TwnhsE"/>
    <s v="2Story"/>
    <x v="1"/>
    <n v="5"/>
    <x v="40"/>
    <x v="41"/>
    <s v="Gable"/>
    <s v="CompShg"/>
    <s v="MetalSd"/>
    <s v="MetalSd"/>
    <s v="BrkFace"/>
    <n v="1129"/>
    <s v="TA"/>
    <s v="TA"/>
    <x v="0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x v="0"/>
    <x v="0"/>
    <n v="2"/>
    <n v="1"/>
    <x v="1"/>
    <n v="5"/>
    <s v="Typ"/>
    <x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s v="Sawyer"/>
    <s v="Norm"/>
    <s v="Norm"/>
    <s v="1Fam"/>
    <s v="1Story"/>
    <x v="3"/>
    <n v="5"/>
    <x v="12"/>
    <x v="11"/>
    <s v="Gable"/>
    <s v="CompShg"/>
    <s v="Wd Sdng"/>
    <s v="Wd Sdng"/>
    <s v="BrkFace"/>
    <n v="116"/>
    <s v="TA"/>
    <s v="TA"/>
    <x v="1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x v="1"/>
    <x v="1"/>
    <n v="3"/>
    <n v="1"/>
    <x v="1"/>
    <n v="6"/>
    <s v="Typ"/>
    <x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s v="Edwards"/>
    <s v="Norm"/>
    <s v="Norm"/>
    <s v="1Fam"/>
    <s v="1Story"/>
    <x v="3"/>
    <n v="5"/>
    <x v="13"/>
    <x v="12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x v="1"/>
    <x v="0"/>
    <n v="2"/>
    <n v="1"/>
    <x v="1"/>
    <n v="5"/>
    <s v="Typ"/>
    <x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s v="SawyerW"/>
    <s v="Norm"/>
    <s v="Norm"/>
    <s v="1Fam"/>
    <s v="2Story"/>
    <x v="0"/>
    <n v="5"/>
    <x v="59"/>
    <x v="20"/>
    <s v="Hip"/>
    <s v="CompShg"/>
    <s v="Plywood"/>
    <s v="Plywood"/>
    <s v="None"/>
    <n v="0"/>
    <s v="TA"/>
    <s v="TA"/>
    <x v="0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x v="2"/>
    <x v="1"/>
    <n v="5"/>
    <n v="1"/>
    <x v="0"/>
    <n v="11"/>
    <s v="Typ"/>
    <x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s v="CollgCr"/>
    <s v="Norm"/>
    <s v="Norm"/>
    <s v="1Fam"/>
    <s v="2Story"/>
    <x v="1"/>
    <n v="5"/>
    <x v="11"/>
    <x v="1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x v="0"/>
    <n v="3"/>
    <n v="1"/>
    <x v="0"/>
    <n v="8"/>
    <s v="Typ"/>
    <x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s v="ClearCr"/>
    <s v="Norm"/>
    <s v="Norm"/>
    <s v="1Fam"/>
    <s v="SLvl"/>
    <x v="1"/>
    <n v="5"/>
    <x v="60"/>
    <x v="45"/>
    <s v="Flat"/>
    <s v="Metal"/>
    <s v="Plywood"/>
    <s v="Plywood"/>
    <s v="None"/>
    <n v="0"/>
    <s v="TA"/>
    <s v="TA"/>
    <x v="1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x v="1"/>
    <x v="1"/>
    <n v="1"/>
    <n v="1"/>
    <x v="1"/>
    <n v="4"/>
    <s v="Typ"/>
    <x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s v="IDOTRR"/>
    <s v="Norm"/>
    <s v="Norm"/>
    <s v="1Fam"/>
    <s v="1.5Fin"/>
    <x v="5"/>
    <n v="5"/>
    <x v="9"/>
    <x v="8"/>
    <s v="Gable"/>
    <s v="CompShg"/>
    <s v="AsbShng"/>
    <s v="AsbShng"/>
    <s v="None"/>
    <n v="0"/>
    <s v="TA"/>
    <s v="TA"/>
    <x v="0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x v="1"/>
    <x v="1"/>
    <n v="3"/>
    <n v="1"/>
    <x v="1"/>
    <n v="4"/>
    <s v="Typ"/>
    <x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s v="NAmes"/>
    <s v="Norm"/>
    <s v="Norm"/>
    <s v="1Fam"/>
    <s v="1Story"/>
    <x v="1"/>
    <n v="7"/>
    <x v="18"/>
    <x v="46"/>
    <s v="Hip"/>
    <s v="CompShg"/>
    <s v="MetalSd"/>
    <s v="MetalSd"/>
    <s v="BrkFace"/>
    <n v="135"/>
    <s v="TA"/>
    <s v="Gd"/>
    <x v="1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x v="1"/>
    <x v="1"/>
    <n v="3"/>
    <n v="1"/>
    <x v="1"/>
    <n v="5"/>
    <s v="Typ"/>
    <x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s v="SawyerW"/>
    <s v="Norm"/>
    <s v="Norm"/>
    <s v="TwnhsE"/>
    <s v="1Story"/>
    <x v="1"/>
    <n v="5"/>
    <x v="5"/>
    <x v="40"/>
    <s v="Gable"/>
    <s v="CompShg"/>
    <s v="Plywood"/>
    <s v="Plywood"/>
    <s v="None"/>
    <n v="0"/>
    <s v="Gd"/>
    <s v="TA"/>
    <x v="0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x v="0"/>
    <x v="1"/>
    <n v="2"/>
    <n v="1"/>
    <x v="0"/>
    <n v="5"/>
    <s v="Typ"/>
    <x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s v="NWAmes"/>
    <s v="Norm"/>
    <s v="Norm"/>
    <s v="1Fam"/>
    <s v="1Story"/>
    <x v="1"/>
    <n v="5"/>
    <x v="56"/>
    <x v="30"/>
    <s v="Gable"/>
    <s v="CompShg"/>
    <s v="HdBoard"/>
    <s v="HdBoard"/>
    <s v="None"/>
    <n v="0"/>
    <s v="TA"/>
    <s v="Gd"/>
    <x v="1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x v="0"/>
    <x v="1"/>
    <n v="3"/>
    <n v="1"/>
    <x v="1"/>
    <n v="7"/>
    <s v="Typ"/>
    <x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s v="IDOTRR"/>
    <s v="Norm"/>
    <s v="Norm"/>
    <s v="2fmCon"/>
    <s v="1.5Fin"/>
    <x v="1"/>
    <n v="8"/>
    <x v="61"/>
    <x v="38"/>
    <s v="Gable"/>
    <s v="CompShg"/>
    <s v="Wd Sdng"/>
    <s v="Wd Sdng"/>
    <s v="None"/>
    <n v="0"/>
    <s v="TA"/>
    <s v="Fa"/>
    <x v="1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x v="1"/>
    <x v="1"/>
    <n v="2"/>
    <n v="1"/>
    <x v="1"/>
    <n v="5"/>
    <s v="Typ"/>
    <x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s v="NPkVill"/>
    <s v="Norm"/>
    <s v="Norm"/>
    <s v="TwnhsE"/>
    <s v="1Story"/>
    <x v="1"/>
    <n v="5"/>
    <x v="1"/>
    <x v="1"/>
    <s v="Gable"/>
    <s v="CompShg"/>
    <s v="Plywood"/>
    <s v="Plywood"/>
    <s v="None"/>
    <n v="0"/>
    <s v="TA"/>
    <s v="TA"/>
    <x v="1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x v="0"/>
    <x v="1"/>
    <n v="2"/>
    <n v="1"/>
    <x v="1"/>
    <n v="5"/>
    <s v="Typ"/>
    <x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s v="OldTown"/>
    <s v="Feedr"/>
    <s v="Norm"/>
    <s v="1Fam"/>
    <s v="1.5Unf"/>
    <x v="3"/>
    <n v="7"/>
    <x v="19"/>
    <x v="8"/>
    <s v="Gable"/>
    <s v="CompShg"/>
    <s v="WdShing"/>
    <s v="Wd Sdng"/>
    <s v="None"/>
    <n v="0"/>
    <s v="TA"/>
    <s v="Gd"/>
    <x v="2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x v="1"/>
    <x v="1"/>
    <n v="3"/>
    <n v="1"/>
    <x v="1"/>
    <n v="5"/>
    <s v="Typ"/>
    <x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s v="NAmes"/>
    <s v="PosN"/>
    <s v="Norm"/>
    <s v="1Fam"/>
    <s v="2Story"/>
    <x v="1"/>
    <n v="5"/>
    <x v="27"/>
    <x v="24"/>
    <s v="Gable"/>
    <s v="CompShg"/>
    <s v="VinylSd"/>
    <s v="VinylSd"/>
    <s v="BrkFace"/>
    <n v="266"/>
    <s v="TA"/>
    <s v="TA"/>
    <x v="1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x v="1"/>
    <x v="0"/>
    <n v="3"/>
    <n v="1"/>
    <x v="1"/>
    <n v="6"/>
    <s v="Typ"/>
    <x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s v="NAmes"/>
    <s v="Norm"/>
    <s v="Norm"/>
    <s v="1Fam"/>
    <s v="1Story"/>
    <x v="3"/>
    <n v="7"/>
    <x v="18"/>
    <x v="47"/>
    <s v="Gable"/>
    <s v="CompShg"/>
    <s v="Plywood"/>
    <s v="Plywood"/>
    <s v="BrkFace"/>
    <n v="85"/>
    <s v="TA"/>
    <s v="TA"/>
    <x v="1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x v="1"/>
    <x v="0"/>
    <n v="3"/>
    <n v="1"/>
    <x v="2"/>
    <n v="6"/>
    <s v="Typ"/>
    <x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s v="NAmes"/>
    <s v="Norm"/>
    <s v="Norm"/>
    <s v="1Fam"/>
    <s v="2Story"/>
    <x v="0"/>
    <n v="6"/>
    <x v="27"/>
    <x v="24"/>
    <s v="Gable"/>
    <s v="CompShg"/>
    <s v="MetalSd"/>
    <s v="MetalSd"/>
    <s v="BrkFace"/>
    <n v="309"/>
    <s v="TA"/>
    <s v="TA"/>
    <x v="1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x v="0"/>
    <x v="0"/>
    <n v="4"/>
    <n v="1"/>
    <x v="0"/>
    <n v="8"/>
    <s v="Typ"/>
    <x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s v="Gilbert"/>
    <s v="Norm"/>
    <s v="Norm"/>
    <s v="1Fam"/>
    <s v="2Story"/>
    <x v="1"/>
    <n v="5"/>
    <x v="4"/>
    <x v="4"/>
    <s v="Gable"/>
    <s v="CompShg"/>
    <s v="VinylSd"/>
    <s v="VinylSd"/>
    <s v="BrkFace"/>
    <n v="40"/>
    <s v="Gd"/>
    <s v="TA"/>
    <x v="0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x v="0"/>
    <x v="0"/>
    <n v="3"/>
    <n v="1"/>
    <x v="0"/>
    <n v="7"/>
    <s v="Typ"/>
    <x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s v="NAmes"/>
    <s v="Norm"/>
    <s v="Norm"/>
    <s v="1Fam"/>
    <s v="1Story"/>
    <x v="3"/>
    <n v="6"/>
    <x v="28"/>
    <x v="2"/>
    <s v="Gable"/>
    <s v="CompShg"/>
    <s v="MetalSd"/>
    <s v="MetalSd"/>
    <s v="None"/>
    <n v="0"/>
    <s v="TA"/>
    <s v="TA"/>
    <x v="1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x v="1"/>
    <x v="1"/>
    <n v="3"/>
    <n v="1"/>
    <x v="0"/>
    <n v="7"/>
    <s v="Typ"/>
    <x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s v="Timber"/>
    <s v="Norm"/>
    <s v="Norm"/>
    <s v="1Fam"/>
    <s v="1Story"/>
    <x v="2"/>
    <n v="5"/>
    <x v="2"/>
    <x v="2"/>
    <s v="Gable"/>
    <s v="CompShg"/>
    <s v="VinylSd"/>
    <s v="VinylSd"/>
    <s v="BrkFace"/>
    <n v="136"/>
    <s v="Gd"/>
    <s v="TA"/>
    <x v="0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x v="0"/>
    <x v="1"/>
    <n v="2"/>
    <n v="1"/>
    <x v="0"/>
    <n v="6"/>
    <s v="Typ"/>
    <x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s v="Sawyer"/>
    <s v="Norm"/>
    <s v="Norm"/>
    <s v="1Fam"/>
    <s v="1Story"/>
    <x v="3"/>
    <n v="6"/>
    <x v="21"/>
    <x v="40"/>
    <s v="Gable"/>
    <s v="CompShg"/>
    <s v="Plywood"/>
    <s v="Plywood"/>
    <s v="None"/>
    <n v="0"/>
    <s v="TA"/>
    <s v="TA"/>
    <x v="1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x v="0"/>
    <x v="0"/>
    <n v="3"/>
    <n v="1"/>
    <x v="1"/>
    <n v="7"/>
    <s v="Min1"/>
    <x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x v="0"/>
    <n v="6"/>
    <x v="16"/>
    <x v="3"/>
    <s v="Hip"/>
    <s v="CompShg"/>
    <s v="Plywood"/>
    <s v="Plywood"/>
    <s v="BrkFace"/>
    <n v="288"/>
    <s v="TA"/>
    <s v="TA"/>
    <x v="0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x v="0"/>
    <x v="1"/>
    <n v="3"/>
    <n v="1"/>
    <x v="1"/>
    <n v="7"/>
    <s v="Typ"/>
    <x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s v="NAmes"/>
    <s v="Norm"/>
    <s v="Norm"/>
    <s v="1Fam"/>
    <s v="1Story"/>
    <x v="3"/>
    <n v="5"/>
    <x v="17"/>
    <x v="15"/>
    <s v="Gable"/>
    <s v="CompShg"/>
    <s v="MetalSd"/>
    <s v="MetalSd"/>
    <s v="BrkFace"/>
    <n v="196"/>
    <s v="TA"/>
    <s v="TA"/>
    <x v="1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x v="0"/>
    <x v="1"/>
    <n v="3"/>
    <n v="1"/>
    <x v="1"/>
    <n v="5"/>
    <s v="Typ"/>
    <x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s v="Mitchel"/>
    <s v="Norm"/>
    <s v="Norm"/>
    <s v="Duplex"/>
    <s v="1Story"/>
    <x v="0"/>
    <n v="5"/>
    <x v="62"/>
    <x v="31"/>
    <s v="Gable"/>
    <s v="CompShg"/>
    <s v="VinylSd"/>
    <s v="VinylSd"/>
    <s v="BrkFace"/>
    <n v="70"/>
    <s v="TA"/>
    <s v="TA"/>
    <x v="1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x v="2"/>
    <x v="1"/>
    <n v="5"/>
    <n v="2"/>
    <x v="1"/>
    <n v="9"/>
    <s v="Typ"/>
    <x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s v="CollgCr"/>
    <s v="Norm"/>
    <s v="Norm"/>
    <s v="1Fam"/>
    <s v="2Story"/>
    <x v="2"/>
    <n v="5"/>
    <x v="40"/>
    <x v="4"/>
    <s v="Gable"/>
    <s v="CompShg"/>
    <s v="VinylSd"/>
    <s v="VinylSd"/>
    <s v="BrkFace"/>
    <n v="320"/>
    <s v="Gd"/>
    <s v="TA"/>
    <x v="0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x v="0"/>
    <x v="0"/>
    <n v="3"/>
    <n v="1"/>
    <x v="0"/>
    <n v="7"/>
    <s v="Typ"/>
    <x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s v="CollgCr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x v="0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x v="0"/>
    <x v="0"/>
    <n v="3"/>
    <n v="1"/>
    <x v="0"/>
    <n v="7"/>
    <s v="Typ"/>
    <x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s v="NAmes"/>
    <s v="Norm"/>
    <s v="Norm"/>
    <s v="1Fam"/>
    <s v="1Story"/>
    <x v="5"/>
    <n v="5"/>
    <x v="63"/>
    <x v="48"/>
    <s v="Gable"/>
    <s v="CompShg"/>
    <s v="HdBoard"/>
    <s v="HdBoard"/>
    <s v="None"/>
    <n v="0"/>
    <s v="TA"/>
    <s v="TA"/>
    <x v="1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x v="1"/>
    <x v="1"/>
    <n v="3"/>
    <n v="1"/>
    <x v="1"/>
    <n v="5"/>
    <s v="Typ"/>
    <x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s v="CollgCr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x v="0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x v="0"/>
    <x v="1"/>
    <n v="3"/>
    <n v="1"/>
    <x v="0"/>
    <n v="7"/>
    <s v="Typ"/>
    <x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s v="NAmes"/>
    <s v="Artery"/>
    <s v="Norm"/>
    <s v="1Fam"/>
    <s v="1.5Fin"/>
    <x v="3"/>
    <n v="4"/>
    <x v="64"/>
    <x v="49"/>
    <s v="Gable"/>
    <s v="CompShg"/>
    <s v="BrkFace"/>
    <s v="Wd Sdng"/>
    <s v="None"/>
    <n v="0"/>
    <s v="TA"/>
    <s v="Fa"/>
    <x v="1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x v="0"/>
    <x v="1"/>
    <n v="4"/>
    <n v="1"/>
    <x v="1"/>
    <n v="6"/>
    <s v="Typ"/>
    <x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s v="CollgCr"/>
    <s v="Norm"/>
    <s v="Norm"/>
    <s v="1Fam"/>
    <s v="1Story"/>
    <x v="0"/>
    <n v="5"/>
    <x v="40"/>
    <x v="41"/>
    <s v="Gable"/>
    <s v="CompShg"/>
    <s v="VinylSd"/>
    <s v="VinylSd"/>
    <s v="BrkFace"/>
    <n v="183"/>
    <s v="Gd"/>
    <s v="TA"/>
    <x v="0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x v="0"/>
    <x v="1"/>
    <n v="3"/>
    <n v="1"/>
    <x v="0"/>
    <n v="6"/>
    <s v="Typ"/>
    <x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s v="Sawyer"/>
    <s v="RRAe"/>
    <s v="Norm"/>
    <s v="Duplex"/>
    <s v="1Story"/>
    <x v="3"/>
    <n v="5"/>
    <x v="37"/>
    <x v="25"/>
    <s v="Gable"/>
    <s v="CompShg"/>
    <s v="HdBoard"/>
    <s v="HdBoard"/>
    <s v="BrkFace"/>
    <n v="336"/>
    <s v="TA"/>
    <s v="TA"/>
    <x v="1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x v="0"/>
    <x v="1"/>
    <n v="6"/>
    <n v="2"/>
    <x v="1"/>
    <n v="10"/>
    <s v="Typ"/>
    <x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x v="1"/>
    <n v="5"/>
    <x v="6"/>
    <x v="10"/>
    <s v="Gable"/>
    <s v="CompShg"/>
    <s v="VinylSd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x v="1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s v="BrkSide"/>
    <s v="Norm"/>
    <s v="Norm"/>
    <s v="1Fam"/>
    <s v="1Story"/>
    <x v="3"/>
    <n v="7"/>
    <x v="8"/>
    <x v="40"/>
    <s v="Gable"/>
    <s v="CompShg"/>
    <s v="Wd Sdng"/>
    <s v="Wd Sdng"/>
    <s v="None"/>
    <n v="0"/>
    <s v="TA"/>
    <s v="TA"/>
    <x v="2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x v="1"/>
    <x v="1"/>
    <n v="2"/>
    <n v="1"/>
    <x v="1"/>
    <n v="5"/>
    <s v="Typ"/>
    <x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s v="Gilbert"/>
    <s v="Norm"/>
    <s v="Norm"/>
    <s v="1Fam"/>
    <s v="2Story"/>
    <x v="0"/>
    <n v="5"/>
    <x v="2"/>
    <x v="14"/>
    <s v="Gable"/>
    <s v="CompShg"/>
    <s v="VinylSd"/>
    <s v="VinylSd"/>
    <s v="BrkFace"/>
    <n v="180"/>
    <s v="Gd"/>
    <s v="TA"/>
    <x v="0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x v="0"/>
    <x v="0"/>
    <n v="3"/>
    <n v="1"/>
    <x v="0"/>
    <n v="8"/>
    <s v="Typ"/>
    <x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s v="SawyerW"/>
    <s v="Norm"/>
    <s v="Norm"/>
    <s v="1Fam"/>
    <s v="1Story"/>
    <x v="0"/>
    <n v="5"/>
    <x v="6"/>
    <x v="6"/>
    <s v="Gable"/>
    <s v="CompShg"/>
    <s v="VinylSd"/>
    <s v="VinylSd"/>
    <s v="BrkFace"/>
    <n v="120"/>
    <s v="TA"/>
    <s v="TA"/>
    <x v="0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x v="1"/>
    <x v="1"/>
    <n v="3"/>
    <n v="1"/>
    <x v="0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s v="BrkSide"/>
    <s v="Norm"/>
    <s v="Norm"/>
    <s v="1Fam"/>
    <s v="1.5Fin"/>
    <x v="3"/>
    <n v="4"/>
    <x v="65"/>
    <x v="8"/>
    <s v="Gable"/>
    <s v="CompShg"/>
    <s v="MetalSd"/>
    <s v="MetalSd"/>
    <s v="None"/>
    <n v="0"/>
    <s v="TA"/>
    <s v="TA"/>
    <x v="2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x v="1"/>
    <x v="1"/>
    <n v="3"/>
    <n v="1"/>
    <x v="1"/>
    <n v="7"/>
    <s v="Typ"/>
    <x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s v="CollgCr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x v="1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x v="1"/>
    <x v="0"/>
    <n v="3"/>
    <n v="1"/>
    <x v="1"/>
    <n v="5"/>
    <s v="Typ"/>
    <x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s v="NridgHt"/>
    <s v="Norm"/>
    <s v="Norm"/>
    <s v="1Fam"/>
    <s v="1Story"/>
    <x v="2"/>
    <n v="5"/>
    <x v="22"/>
    <x v="17"/>
    <s v="Hip"/>
    <s v="CompShg"/>
    <s v="VinylSd"/>
    <s v="VinylSd"/>
    <s v="Stone"/>
    <n v="436"/>
    <s v="Gd"/>
    <s v="TA"/>
    <x v="0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x v="0"/>
    <x v="1"/>
    <n v="2"/>
    <n v="1"/>
    <x v="0"/>
    <n v="6"/>
    <s v="Typ"/>
    <x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s v="NWAmes"/>
    <s v="Norm"/>
    <s v="Norm"/>
    <s v="1Fam"/>
    <s v="2Story"/>
    <x v="1"/>
    <n v="5"/>
    <x v="63"/>
    <x v="48"/>
    <s v="Gable"/>
    <s v="CompShg"/>
    <s v="HdBoard"/>
    <s v="HdBoard"/>
    <s v="BrkFace"/>
    <n v="252"/>
    <s v="TA"/>
    <s v="TA"/>
    <x v="1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x v="0"/>
    <x v="0"/>
    <n v="4"/>
    <n v="1"/>
    <x v="1"/>
    <n v="8"/>
    <s v="Typ"/>
    <x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s v="ClearCr"/>
    <s v="Norm"/>
    <s v="Norm"/>
    <s v="1Fam"/>
    <s v="1Story"/>
    <x v="1"/>
    <n v="7"/>
    <x v="14"/>
    <x v="50"/>
    <s v="Flat"/>
    <s v="CompShg"/>
    <s v="BrkFace"/>
    <s v="Plywood"/>
    <s v="None"/>
    <n v="0"/>
    <s v="TA"/>
    <s v="TA"/>
    <x v="1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x v="1"/>
    <x v="1"/>
    <n v="1"/>
    <n v="1"/>
    <x v="1"/>
    <n v="4"/>
    <s v="Typ"/>
    <x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s v="OldTown"/>
    <s v="Norm"/>
    <s v="Norm"/>
    <s v="1Fam"/>
    <s v="1Story"/>
    <x v="1"/>
    <n v="5"/>
    <x v="66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x v="1"/>
    <x v="1"/>
    <n v="4"/>
    <n v="1"/>
    <x v="1"/>
    <n v="7"/>
    <s v="Typ"/>
    <x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s v="Edwards"/>
    <s v="Artery"/>
    <s v="Norm"/>
    <s v="1Fam"/>
    <s v="1.5Fin"/>
    <x v="1"/>
    <n v="5"/>
    <x v="67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x v="1"/>
    <x v="1"/>
    <n v="2"/>
    <n v="1"/>
    <x v="1"/>
    <n v="5"/>
    <s v="Typ"/>
    <x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3"/>
    <n v="7"/>
    <x v="52"/>
    <x v="8"/>
    <s v="Hip"/>
    <s v="CompShg"/>
    <s v="Wd Sdng"/>
    <s v="Wd Sdng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x v="1"/>
    <x v="1"/>
    <n v="2"/>
    <n v="1"/>
    <x v="1"/>
    <n v="5"/>
    <s v="Typ"/>
    <x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s v="Timber"/>
    <s v="Norm"/>
    <s v="Norm"/>
    <s v="1Fam"/>
    <s v="2Story"/>
    <x v="2"/>
    <n v="5"/>
    <x v="51"/>
    <x v="51"/>
    <s v="Gable"/>
    <s v="CompShg"/>
    <s v="VinylSd"/>
    <s v="VinylSd"/>
    <s v="BrkFace"/>
    <n v="84"/>
    <s v="Gd"/>
    <s v="TA"/>
    <x v="0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x v="0"/>
    <x v="0"/>
    <n v="4"/>
    <n v="1"/>
    <x v="2"/>
    <n v="8"/>
    <s v="Typ"/>
    <x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s v="Somerst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x v="0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x v="0"/>
    <x v="0"/>
    <n v="3"/>
    <n v="1"/>
    <x v="0"/>
    <n v="8"/>
    <s v="Typ"/>
    <x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s v="Gilbert"/>
    <s v="Norm"/>
    <s v="Norm"/>
    <s v="1Fam"/>
    <s v="2Story"/>
    <x v="0"/>
    <n v="5"/>
    <x v="11"/>
    <x v="10"/>
    <s v="Gable"/>
    <s v="CompShg"/>
    <s v="VinylSd"/>
    <s v="VinylSd"/>
    <s v="BrkFace"/>
    <n v="456"/>
    <s v="Gd"/>
    <s v="TA"/>
    <x v="0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x v="0"/>
    <x v="0"/>
    <n v="4"/>
    <n v="1"/>
    <x v="0"/>
    <n v="9"/>
    <s v="Typ"/>
    <x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s v="Veenker"/>
    <s v="Norm"/>
    <s v="Norm"/>
    <s v="1Fam"/>
    <s v="1Story"/>
    <x v="1"/>
    <n v="6"/>
    <x v="68"/>
    <x v="52"/>
    <s v="Gable"/>
    <s v="CompShg"/>
    <s v="Plywood"/>
    <s v="Plywood"/>
    <s v="None"/>
    <n v="0"/>
    <s v="TA"/>
    <s v="TA"/>
    <x v="0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x v="0"/>
    <x v="1"/>
    <n v="3"/>
    <n v="1"/>
    <x v="1"/>
    <n v="6"/>
    <s v="Typ"/>
    <x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s v="NridgHt"/>
    <s v="Norm"/>
    <s v="Norm"/>
    <s v="1Fam"/>
    <s v="2Story"/>
    <x v="4"/>
    <n v="5"/>
    <x v="0"/>
    <x v="16"/>
    <s v="Gable"/>
    <s v="CompShg"/>
    <s v="VinylSd"/>
    <s v="VinylSd"/>
    <s v="BrkFace"/>
    <n v="664"/>
    <s v="Gd"/>
    <s v="TA"/>
    <x v="0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x v="0"/>
    <x v="0"/>
    <n v="3"/>
    <n v="1"/>
    <x v="2"/>
    <n v="10"/>
    <s v="Typ"/>
    <x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s v="NridgHt"/>
    <s v="Norm"/>
    <s v="Norm"/>
    <s v="1Fam"/>
    <s v="1Story"/>
    <x v="0"/>
    <n v="5"/>
    <x v="11"/>
    <x v="6"/>
    <s v="Gable"/>
    <s v="CompShg"/>
    <s v="VinylSd"/>
    <s v="VinylSd"/>
    <s v="BrkFace"/>
    <n v="226"/>
    <s v="Gd"/>
    <s v="TA"/>
    <x v="0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x v="0"/>
    <x v="1"/>
    <n v="3"/>
    <n v="1"/>
    <x v="0"/>
    <n v="7"/>
    <s v="Typ"/>
    <x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s v="OldTown"/>
    <s v="Norm"/>
    <s v="Norm"/>
    <s v="1Fam"/>
    <s v="1.5Unf"/>
    <x v="5"/>
    <n v="6"/>
    <x v="46"/>
    <x v="33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x v="1"/>
    <x v="1"/>
    <n v="1"/>
    <n v="1"/>
    <x v="1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s v="OldTown"/>
    <s v="Norm"/>
    <s v="Norm"/>
    <s v="1Fam"/>
    <s v="1Story"/>
    <x v="1"/>
    <n v="7"/>
    <x v="69"/>
    <x v="16"/>
    <s v="Gable"/>
    <s v="CompShg"/>
    <s v="MetalSd"/>
    <s v="MetalSd"/>
    <s v="None"/>
    <n v="0"/>
    <s v="TA"/>
    <s v="Gd"/>
    <x v="2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x v="0"/>
    <x v="1"/>
    <n v="3"/>
    <n v="1"/>
    <x v="0"/>
    <n v="5"/>
    <s v="Typ"/>
    <x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s v="Edwards"/>
    <s v="Norm"/>
    <s v="Norm"/>
    <s v="2fmCon"/>
    <s v="1.5Fin"/>
    <x v="3"/>
    <n v="7"/>
    <x v="70"/>
    <x v="41"/>
    <s v="Gable"/>
    <s v="CompShg"/>
    <s v="Wd Sdng"/>
    <s v="Wd Sdng"/>
    <s v="None"/>
    <n v="0"/>
    <s v="TA"/>
    <s v="Gd"/>
    <x v="2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x v="0"/>
    <x v="1"/>
    <n v="4"/>
    <n v="2"/>
    <x v="1"/>
    <n v="6"/>
    <s v="Typ"/>
    <x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s v="ClearCr"/>
    <s v="Norm"/>
    <s v="Norm"/>
    <s v="1Fam"/>
    <s v="1Story"/>
    <x v="3"/>
    <n v="5"/>
    <x v="32"/>
    <x v="40"/>
    <s v="Hip"/>
    <s v="CompShg"/>
    <s v="Wd Sdng"/>
    <s v="Wd Sdng"/>
    <s v="None"/>
    <n v="0"/>
    <s v="Gd"/>
    <s v="TA"/>
    <x v="1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x v="1"/>
    <x v="1"/>
    <n v="2"/>
    <n v="1"/>
    <x v="1"/>
    <n v="7"/>
    <s v="Typ"/>
    <x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s v="NridgHt"/>
    <s v="Norm"/>
    <s v="Norm"/>
    <s v="1Fam"/>
    <s v="2Story"/>
    <x v="2"/>
    <n v="5"/>
    <x v="22"/>
    <x v="12"/>
    <s v="Gable"/>
    <s v="CompShg"/>
    <s v="VinylSd"/>
    <s v="VinylSd"/>
    <s v="Stone"/>
    <n v="300"/>
    <s v="Gd"/>
    <s v="TA"/>
    <x v="0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x v="1"/>
    <x v="0"/>
    <n v="3"/>
    <n v="1"/>
    <x v="2"/>
    <n v="8"/>
    <s v="Typ"/>
    <x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s v="Gilbert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x v="0"/>
    <x v="0"/>
    <n v="3"/>
    <n v="1"/>
    <x v="0"/>
    <n v="7"/>
    <s v="Typ"/>
    <x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s v="Timber"/>
    <s v="Norm"/>
    <s v="Norm"/>
    <s v="1Fam"/>
    <s v="1Story"/>
    <x v="2"/>
    <n v="6"/>
    <x v="38"/>
    <x v="35"/>
    <s v="Hip"/>
    <s v="WdShake"/>
    <s v="Plywood"/>
    <s v="Plywood"/>
    <s v="BrkFace"/>
    <n v="653"/>
    <s v="Gd"/>
    <s v="TA"/>
    <x v="1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x v="0"/>
    <x v="0"/>
    <n v="2"/>
    <n v="1"/>
    <x v="1"/>
    <n v="6"/>
    <s v="Typ"/>
    <x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s v="OldTown"/>
    <s v="Feedr"/>
    <s v="Norm"/>
    <s v="1Fam"/>
    <s v="1.5Fin"/>
    <x v="3"/>
    <n v="6"/>
    <x v="71"/>
    <x v="8"/>
    <s v="Gable"/>
    <s v="CompShg"/>
    <s v="MetalSd"/>
    <s v="MetalSd"/>
    <s v="None"/>
    <n v="0"/>
    <s v="TA"/>
    <s v="TA"/>
    <x v="1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x v="1"/>
    <x v="0"/>
    <n v="2"/>
    <n v="1"/>
    <x v="1"/>
    <n v="7"/>
    <s v="Typ"/>
    <x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s v="NAmes"/>
    <s v="Norm"/>
    <s v="Norm"/>
    <s v="1Fam"/>
    <s v="1Story"/>
    <x v="1"/>
    <n v="5"/>
    <x v="14"/>
    <x v="13"/>
    <s v="Hip"/>
    <s v="CompShg"/>
    <s v="BrkFace"/>
    <s v="Plywood"/>
    <s v="Stone"/>
    <n v="112"/>
    <s v="TA"/>
    <s v="TA"/>
    <x v="1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x v="1"/>
    <x v="1"/>
    <n v="3"/>
    <n v="1"/>
    <x v="1"/>
    <n v="7"/>
    <s v="Typ"/>
    <x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s v="StoneBr"/>
    <s v="Norm"/>
    <s v="Norm"/>
    <s v="TwnhsE"/>
    <s v="2Story"/>
    <x v="0"/>
    <n v="7"/>
    <x v="72"/>
    <x v="26"/>
    <s v="Gable"/>
    <s v="CompShg"/>
    <s v="HdBoard"/>
    <s v="HdBoard"/>
    <s v="None"/>
    <n v="0"/>
    <s v="Gd"/>
    <s v="Gd"/>
    <x v="0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x v="0"/>
    <x v="1"/>
    <n v="2"/>
    <n v="1"/>
    <x v="0"/>
    <n v="5"/>
    <s v="Typ"/>
    <x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s v="NAmes"/>
    <s v="Norm"/>
    <s v="Norm"/>
    <s v="1Fam"/>
    <s v="1Story"/>
    <x v="1"/>
    <n v="5"/>
    <x v="53"/>
    <x v="39"/>
    <s v="Gable"/>
    <s v="CompShg"/>
    <s v="WdShing"/>
    <s v="Wd Shng"/>
    <s v="BrkCmn"/>
    <n v="491"/>
    <s v="TA"/>
    <s v="TA"/>
    <x v="1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x v="1"/>
    <x v="0"/>
    <n v="3"/>
    <n v="1"/>
    <x v="1"/>
    <n v="6"/>
    <s v="Typ"/>
    <x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s v="Timber"/>
    <s v="Norm"/>
    <s v="Norm"/>
    <s v="1Fam"/>
    <s v="1Story"/>
    <x v="1"/>
    <n v="5"/>
    <x v="73"/>
    <x v="53"/>
    <s v="Gable"/>
    <s v="CompShg"/>
    <s v="VinylSd"/>
    <s v="Plywood"/>
    <s v="Stone"/>
    <n v="132"/>
    <s v="TA"/>
    <s v="TA"/>
    <x v="1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x v="0"/>
    <x v="1"/>
    <n v="3"/>
    <n v="1"/>
    <x v="1"/>
    <n v="7"/>
    <s v="Min2"/>
    <x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s v="Edwards"/>
    <s v="Norm"/>
    <s v="Norm"/>
    <s v="1Fam"/>
    <s v="1Story"/>
    <x v="1"/>
    <n v="7"/>
    <x v="52"/>
    <x v="14"/>
    <s v="Gable"/>
    <s v="CompShg"/>
    <s v="WdShing"/>
    <s v="Wd Shng"/>
    <s v="None"/>
    <n v="0"/>
    <s v="TA"/>
    <s v="TA"/>
    <x v="1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x v="0"/>
    <x v="1"/>
    <n v="4"/>
    <n v="1"/>
    <x v="0"/>
    <n v="7"/>
    <s v="Typ"/>
    <x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s v="ClearCr"/>
    <s v="Norm"/>
    <s v="Norm"/>
    <s v="1Fam"/>
    <s v="2Story"/>
    <x v="1"/>
    <n v="5"/>
    <x v="62"/>
    <x v="31"/>
    <s v="Gable"/>
    <s v="CompShg"/>
    <s v="Plywood"/>
    <s v="Plywood"/>
    <s v="BrkFace"/>
    <n v="268"/>
    <s v="Gd"/>
    <s v="TA"/>
    <x v="0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x v="0"/>
    <x v="0"/>
    <n v="4"/>
    <n v="1"/>
    <x v="1"/>
    <n v="8"/>
    <s v="Typ"/>
    <x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s v="Sawyer"/>
    <s v="Norm"/>
    <s v="Norm"/>
    <s v="1Fam"/>
    <s v="1.5Fin"/>
    <x v="3"/>
    <n v="5"/>
    <x v="18"/>
    <x v="46"/>
    <s v="Gable"/>
    <s v="CompShg"/>
    <s v="MetalSd"/>
    <s v="MetalSd"/>
    <s v="None"/>
    <n v="0"/>
    <s v="Gd"/>
    <s v="Gd"/>
    <x v="1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x v="0"/>
    <x v="1"/>
    <n v="4"/>
    <n v="1"/>
    <x v="0"/>
    <n v="8"/>
    <s v="Typ"/>
    <x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s v="StoneBr"/>
    <s v="Norm"/>
    <s v="Norm"/>
    <s v="1Fam"/>
    <s v="1Story"/>
    <x v="4"/>
    <n v="5"/>
    <x v="74"/>
    <x v="37"/>
    <s v="Hip"/>
    <s v="CompShg"/>
    <s v="VinylSd"/>
    <s v="VinylSd"/>
    <s v="Stone"/>
    <n v="748"/>
    <s v="Ex"/>
    <s v="TA"/>
    <x v="0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x v="0"/>
    <x v="1"/>
    <n v="1"/>
    <n v="1"/>
    <x v="2"/>
    <n v="9"/>
    <s v="Typ"/>
    <x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s v="OldTown"/>
    <s v="Norm"/>
    <s v="Norm"/>
    <s v="1Fam"/>
    <s v="1Story"/>
    <x v="3"/>
    <n v="6"/>
    <x v="66"/>
    <x v="10"/>
    <s v="Gable"/>
    <s v="CompShg"/>
    <s v="Wd Sdng"/>
    <s v="Wd Sdng"/>
    <s v="None"/>
    <n v="0"/>
    <s v="Gd"/>
    <s v="TA"/>
    <x v="1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x v="1"/>
    <x v="1"/>
    <n v="2"/>
    <n v="1"/>
    <x v="1"/>
    <n v="5"/>
    <s v="Typ"/>
    <x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s v="Somerst"/>
    <s v="Norm"/>
    <s v="Norm"/>
    <s v="Twnhs"/>
    <s v="2Story"/>
    <x v="1"/>
    <n v="5"/>
    <x v="4"/>
    <x v="4"/>
    <s v="Gable"/>
    <s v="CompShg"/>
    <s v="MetalSd"/>
    <s v="MetalSd"/>
    <s v="BrkFace"/>
    <n v="456"/>
    <s v="Gd"/>
    <s v="TA"/>
    <x v="0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x v="0"/>
    <x v="0"/>
    <n v="3"/>
    <n v="1"/>
    <x v="0"/>
    <n v="5"/>
    <s v="Typ"/>
    <x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s v="Crawfor"/>
    <s v="Norm"/>
    <s v="Norm"/>
    <s v="1Fam"/>
    <s v="2Story"/>
    <x v="0"/>
    <n v="6"/>
    <x v="26"/>
    <x v="8"/>
    <s v="Gable"/>
    <s v="CompShg"/>
    <s v="Stucco"/>
    <s v="Stucco"/>
    <s v="None"/>
    <n v="0"/>
    <s v="TA"/>
    <s v="TA"/>
    <x v="2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x v="1"/>
    <x v="0"/>
    <n v="4"/>
    <n v="1"/>
    <x v="1"/>
    <n v="9"/>
    <s v="Typ"/>
    <x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s v="Edwards"/>
    <s v="Artery"/>
    <s v="Norm"/>
    <s v="1Fam"/>
    <s v="1Story"/>
    <x v="3"/>
    <n v="6"/>
    <x v="24"/>
    <x v="10"/>
    <s v="Hip"/>
    <s v="CompShg"/>
    <s v="Wd Sdng"/>
    <s v="Wd Sdng"/>
    <s v="BrkFace"/>
    <n v="98"/>
    <s v="TA"/>
    <s v="TA"/>
    <x v="0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x v="1"/>
    <x v="1"/>
    <n v="3"/>
    <n v="1"/>
    <x v="1"/>
    <n v="7"/>
    <s v="Typ"/>
    <x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s v="OldTown"/>
    <s v="Norm"/>
    <s v="Norm"/>
    <s v="1Fam"/>
    <s v="1.5Fin"/>
    <x v="0"/>
    <n v="5"/>
    <x v="0"/>
    <x v="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x v="0"/>
    <x v="0"/>
    <n v="3"/>
    <n v="1"/>
    <x v="0"/>
    <n v="6"/>
    <s v="Mod"/>
    <x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s v="BrkSide"/>
    <s v="RRAn"/>
    <s v="Feedr"/>
    <s v="1Fam"/>
    <s v="1.5Fin"/>
    <x v="3"/>
    <n v="8"/>
    <x v="75"/>
    <x v="47"/>
    <s v="Gable"/>
    <s v="CompShg"/>
    <s v="AsbShng"/>
    <s v="Plywood"/>
    <s v="None"/>
    <n v="0"/>
    <s v="TA"/>
    <s v="TA"/>
    <x v="0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x v="1"/>
    <x v="1"/>
    <n v="3"/>
    <n v="1"/>
    <x v="1"/>
    <n v="5"/>
    <s v="Typ"/>
    <x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s v="OldTown"/>
    <s v="Artery"/>
    <s v="Norm"/>
    <s v="1Fam"/>
    <s v="2.5Fin"/>
    <x v="6"/>
    <n v="9"/>
    <x v="76"/>
    <x v="40"/>
    <s v="Gable"/>
    <s v="WdShngl"/>
    <s v="Wd Sdng"/>
    <s v="Wd Sdng"/>
    <s v="None"/>
    <n v="0"/>
    <s v="Gd"/>
    <s v="Gd"/>
    <x v="2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x v="0"/>
    <x v="0"/>
    <n v="4"/>
    <n v="1"/>
    <x v="2"/>
    <n v="12"/>
    <s v="Typ"/>
    <x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s v="Mitchel"/>
    <s v="Norm"/>
    <s v="Norm"/>
    <s v="1Fam"/>
    <s v="SLvl"/>
    <x v="0"/>
    <n v="5"/>
    <x v="59"/>
    <x v="47"/>
    <s v="Gable"/>
    <s v="CompShg"/>
    <s v="HdBoard"/>
    <s v="HdBoard"/>
    <s v="None"/>
    <n v="0"/>
    <s v="TA"/>
    <s v="TA"/>
    <x v="0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x v="0"/>
    <x v="1"/>
    <n v="3"/>
    <n v="1"/>
    <x v="0"/>
    <n v="6"/>
    <s v="Typ"/>
    <x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s v="OldTown"/>
    <s v="Norm"/>
    <s v="Norm"/>
    <s v="1Fam"/>
    <s v="1.5Fin"/>
    <x v="3"/>
    <n v="7"/>
    <x v="77"/>
    <x v="26"/>
    <s v="Gable"/>
    <s v="CompShg"/>
    <s v="HdBoard"/>
    <s v="HdBoard"/>
    <s v="None"/>
    <n v="0"/>
    <s v="TA"/>
    <s v="TA"/>
    <x v="1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x v="0"/>
    <x v="0"/>
    <n v="3"/>
    <n v="1"/>
    <x v="1"/>
    <n v="8"/>
    <s v="Min2"/>
    <x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s v="SawyerW"/>
    <s v="Feedr"/>
    <s v="Norm"/>
    <s v="Duplex"/>
    <s v="SFoyer"/>
    <x v="3"/>
    <n v="5"/>
    <x v="56"/>
    <x v="43"/>
    <s v="Gable"/>
    <s v="CompShg"/>
    <s v="Plywood"/>
    <s v="Plywood"/>
    <s v="Stone"/>
    <n v="275"/>
    <s v="TA"/>
    <s v="TA"/>
    <x v="1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x v="3"/>
    <x v="2"/>
    <n v="2"/>
    <n v="2"/>
    <x v="1"/>
    <n v="6"/>
    <s v="Typ"/>
    <x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s v="StoneBr"/>
    <s v="Norm"/>
    <s v="Norm"/>
    <s v="TwnhsE"/>
    <s v="1Story"/>
    <x v="2"/>
    <n v="5"/>
    <x v="2"/>
    <x v="2"/>
    <s v="Gable"/>
    <s v="CompShg"/>
    <s v="CemntBd"/>
    <s v="CmentBd"/>
    <s v="None"/>
    <n v="0"/>
    <s v="Gd"/>
    <s v="TA"/>
    <x v="0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x v="1"/>
    <x v="0"/>
    <n v="0"/>
    <n v="1"/>
    <x v="2"/>
    <n v="5"/>
    <s v="Typ"/>
    <x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s v="Crawfor"/>
    <s v="Norm"/>
    <s v="Norm"/>
    <s v="1Fam"/>
    <s v="2Story"/>
    <x v="2"/>
    <n v="8"/>
    <x v="78"/>
    <x v="54"/>
    <s v="Hip"/>
    <s v="CompShg"/>
    <s v="BrkFace"/>
    <s v="BrkFace"/>
    <s v="None"/>
    <n v="0"/>
    <s v="Gd"/>
    <s v="TA"/>
    <x v="1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x v="0"/>
    <x v="0"/>
    <n v="3"/>
    <n v="1"/>
    <x v="0"/>
    <n v="10"/>
    <s v="Maj1"/>
    <x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s v="NAmes"/>
    <s v="Norm"/>
    <s v="Norm"/>
    <s v="1Fam"/>
    <s v="2Story"/>
    <x v="0"/>
    <n v="9"/>
    <x v="41"/>
    <x v="16"/>
    <s v="Gable"/>
    <s v="CompShg"/>
    <s v="HdBoard"/>
    <s v="HdBoard"/>
    <s v="BrkFace"/>
    <n v="138"/>
    <s v="TA"/>
    <s v="TA"/>
    <x v="1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x v="1"/>
    <x v="0"/>
    <n v="4"/>
    <n v="1"/>
    <x v="0"/>
    <n v="7"/>
    <s v="Typ"/>
    <x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s v="CollgCr"/>
    <s v="Norm"/>
    <s v="Norm"/>
    <s v="1Fam"/>
    <s v="1Story"/>
    <x v="0"/>
    <n v="5"/>
    <x v="40"/>
    <x v="41"/>
    <s v="Gable"/>
    <s v="CompShg"/>
    <s v="VinylSd"/>
    <s v="VinylSd"/>
    <s v="None"/>
    <n v="0"/>
    <s v="Gd"/>
    <s v="TA"/>
    <x v="0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x v="0"/>
    <x v="1"/>
    <n v="3"/>
    <n v="1"/>
    <x v="0"/>
    <n v="6"/>
    <s v="Typ"/>
    <x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x v="1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s v="CollgCr"/>
    <s v="Norm"/>
    <s v="Norm"/>
    <s v="1Fam"/>
    <s v="1Story"/>
    <x v="3"/>
    <n v="7"/>
    <x v="41"/>
    <x v="28"/>
    <s v="Hip"/>
    <s v="CompShg"/>
    <s v="HdBoard"/>
    <s v="HdBoard"/>
    <s v="None"/>
    <n v="0"/>
    <s v="TA"/>
    <s v="TA"/>
    <x v="1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s v="NPkVill"/>
    <s v="Norm"/>
    <s v="Norm"/>
    <s v="Twnhs"/>
    <s v="2Story"/>
    <x v="1"/>
    <n v="6"/>
    <x v="1"/>
    <x v="1"/>
    <s v="Gable"/>
    <s v="CompShg"/>
    <s v="Plywood"/>
    <s v="Brk Cmn"/>
    <s v="None"/>
    <n v="0"/>
    <s v="TA"/>
    <s v="TA"/>
    <x v="1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x v="0"/>
    <x v="0"/>
    <n v="3"/>
    <n v="1"/>
    <x v="1"/>
    <n v="7"/>
    <s v="Typ"/>
    <x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s v="Somerst"/>
    <s v="Norm"/>
    <s v="Norm"/>
    <s v="1Fam"/>
    <s v="1Story"/>
    <x v="0"/>
    <n v="5"/>
    <x v="22"/>
    <x v="12"/>
    <s v="Hip"/>
    <s v="CompShg"/>
    <s v="CemntBd"/>
    <s v="CmentBd"/>
    <s v="Stone"/>
    <n v="205"/>
    <s v="Ex"/>
    <s v="TA"/>
    <x v="0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x v="0"/>
    <x v="1"/>
    <n v="3"/>
    <n v="1"/>
    <x v="2"/>
    <n v="8"/>
    <s v="Typ"/>
    <x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s v="NAmes"/>
    <s v="Artery"/>
    <s v="Norm"/>
    <s v="1Fam"/>
    <s v="2Story"/>
    <x v="2"/>
    <n v="4"/>
    <x v="79"/>
    <x v="20"/>
    <s v="Gable"/>
    <s v="CompShg"/>
    <s v="Stucco"/>
    <s v="Stucco"/>
    <s v="None"/>
    <n v="0"/>
    <s v="Gd"/>
    <s v="Gd"/>
    <x v="0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x v="0"/>
    <x v="1"/>
    <n v="4"/>
    <n v="1"/>
    <x v="0"/>
    <n v="8"/>
    <s v="Typ"/>
    <x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s v="OldTown"/>
    <s v="Norm"/>
    <s v="Norm"/>
    <s v="1Fam"/>
    <s v="2.5Fin"/>
    <x v="1"/>
    <n v="6"/>
    <x v="80"/>
    <x v="8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x v="1"/>
    <x v="1"/>
    <n v="5"/>
    <n v="1"/>
    <x v="1"/>
    <n v="8"/>
    <s v="Typ"/>
    <x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s v="NridgHt"/>
    <s v="Norm"/>
    <s v="Norm"/>
    <s v="1Fam"/>
    <s v="1Story"/>
    <x v="2"/>
    <n v="5"/>
    <x v="6"/>
    <x v="6"/>
    <s v="Hip"/>
    <s v="CompShg"/>
    <s v="VinylSd"/>
    <s v="VinylSd"/>
    <s v="BrkFace"/>
    <n v="262"/>
    <s v="Gd"/>
    <s v="TA"/>
    <x v="0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x v="0"/>
    <x v="1"/>
    <n v="3"/>
    <n v="1"/>
    <x v="2"/>
    <n v="7"/>
    <s v="Typ"/>
    <x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s v="Edwards"/>
    <s v="Norm"/>
    <s v="Norm"/>
    <s v="1Fam"/>
    <s v="1Story"/>
    <x v="5"/>
    <n v="5"/>
    <x v="0"/>
    <x v="16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x v="0"/>
    <x v="1"/>
    <n v="2"/>
    <n v="1"/>
    <x v="1"/>
    <n v="5"/>
    <s v="Typ"/>
    <x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s v="Mitchel"/>
    <s v="Norm"/>
    <s v="Norm"/>
    <s v="1Fam"/>
    <s v="1Story"/>
    <x v="1"/>
    <n v="6"/>
    <x v="54"/>
    <x v="44"/>
    <s v="Gable"/>
    <s v="CompShg"/>
    <s v="Plywood"/>
    <s v="Plywood"/>
    <s v="None"/>
    <n v="0"/>
    <s v="TA"/>
    <s v="TA"/>
    <x v="1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x v="0"/>
    <x v="1"/>
    <n v="3"/>
    <n v="1"/>
    <x v="1"/>
    <n v="6"/>
    <s v="Typ"/>
    <x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s v="OldTown"/>
    <s v="Artery"/>
    <s v="Norm"/>
    <s v="1Fam"/>
    <s v="1.5Fin"/>
    <x v="1"/>
    <n v="6"/>
    <x v="67"/>
    <x v="8"/>
    <s v="Gable"/>
    <s v="CompShg"/>
    <s v="MetalSd"/>
    <s v="MetalSd"/>
    <s v="None"/>
    <n v="0"/>
    <s v="TA"/>
    <s v="Gd"/>
    <x v="2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x v="0"/>
    <x v="1"/>
    <n v="2"/>
    <n v="1"/>
    <x v="1"/>
    <n v="6"/>
    <s v="Min1"/>
    <x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205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s v="OldTown"/>
    <s v="Norm"/>
    <s v="Norm"/>
    <s v="1Fam"/>
    <s v="1.5Fin"/>
    <x v="3"/>
    <n v="7"/>
    <x v="81"/>
    <x v="8"/>
    <s v="Gable"/>
    <s v="CompShg"/>
    <s v="AsbShng"/>
    <s v="AsbShng"/>
    <s v="None"/>
    <n v="0"/>
    <s v="TA"/>
    <s v="TA"/>
    <x v="1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x v="1"/>
    <x v="0"/>
    <n v="2"/>
    <n v="1"/>
    <x v="1"/>
    <n v="5"/>
    <s v="Typ"/>
    <x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s v="Gilbert"/>
    <s v="Norm"/>
    <s v="Norm"/>
    <s v="1Fam"/>
    <s v="1Story"/>
    <x v="0"/>
    <n v="5"/>
    <x v="59"/>
    <x v="20"/>
    <s v="Gable"/>
    <s v="CompShg"/>
    <s v="HdBoard"/>
    <s v="HdBoard"/>
    <s v="None"/>
    <n v="0"/>
    <s v="TA"/>
    <s v="TA"/>
    <x v="0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x v="0"/>
    <x v="1"/>
    <n v="3"/>
    <n v="1"/>
    <x v="1"/>
    <n v="5"/>
    <s v="Typ"/>
    <x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s v="Sawyer"/>
    <s v="RRAe"/>
    <s v="Norm"/>
    <s v="1Fam"/>
    <s v="1Story"/>
    <x v="3"/>
    <n v="5"/>
    <x v="12"/>
    <x v="11"/>
    <s v="Gable"/>
    <s v="CompShg"/>
    <s v="HdBoard"/>
    <s v="HdBoard"/>
    <s v="None"/>
    <n v="0"/>
    <s v="TA"/>
    <s v="Gd"/>
    <x v="1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x v="1"/>
    <x v="0"/>
    <n v="3"/>
    <n v="1"/>
    <x v="1"/>
    <n v="8"/>
    <s v="Min2"/>
    <x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s v="NAmes"/>
    <s v="Norm"/>
    <s v="Norm"/>
    <s v="1Fam"/>
    <s v="1Story"/>
    <x v="5"/>
    <n v="5"/>
    <x v="14"/>
    <x v="13"/>
    <s v="Gable"/>
    <s v="CompShg"/>
    <s v="Wd Sdng"/>
    <s v="Wd Sdng"/>
    <s v="None"/>
    <n v="0"/>
    <s v="TA"/>
    <s v="TA"/>
    <x v="0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x v="1"/>
    <x v="1"/>
    <n v="3"/>
    <n v="1"/>
    <x v="1"/>
    <n v="6"/>
    <s v="Typ"/>
    <x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s v="SawyerW"/>
    <s v="Norm"/>
    <s v="Norm"/>
    <s v="1Fam"/>
    <s v="2Story"/>
    <x v="0"/>
    <n v="5"/>
    <x v="62"/>
    <x v="31"/>
    <s v="Gable"/>
    <s v="CompShg"/>
    <s v="Plywood"/>
    <s v="Plywood"/>
    <s v="BrkFace"/>
    <n v="128"/>
    <s v="Gd"/>
    <s v="TA"/>
    <x v="1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x v="0"/>
    <x v="0"/>
    <n v="3"/>
    <n v="1"/>
    <x v="1"/>
    <n v="7"/>
    <s v="Typ"/>
    <x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s v="NAmes"/>
    <s v="Norm"/>
    <s v="Norm"/>
    <s v="1Fam"/>
    <s v="1Story"/>
    <x v="1"/>
    <n v="7"/>
    <x v="39"/>
    <x v="27"/>
    <s v="Hip"/>
    <s v="CompShg"/>
    <s v="HdBoard"/>
    <s v="HdBoard"/>
    <s v="Stone"/>
    <n v="260"/>
    <s v="TA"/>
    <s v="TA"/>
    <x v="1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x v="1"/>
    <x v="1"/>
    <n v="3"/>
    <n v="1"/>
    <x v="1"/>
    <n v="6"/>
    <s v="Typ"/>
    <x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s v="Edwards"/>
    <s v="Norm"/>
    <s v="Norm"/>
    <s v="1Fam"/>
    <s v="1Story"/>
    <x v="3"/>
    <n v="6"/>
    <x v="82"/>
    <x v="8"/>
    <s v="Gable"/>
    <s v="CompShg"/>
    <s v="Stucco"/>
    <s v="Stucco"/>
    <s v="None"/>
    <n v="0"/>
    <s v="TA"/>
    <s v="TA"/>
    <x v="1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x v="1"/>
    <x v="1"/>
    <n v="2"/>
    <n v="1"/>
    <x v="1"/>
    <n v="5"/>
    <s v="Typ"/>
    <x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s v="Edwards"/>
    <s v="Norm"/>
    <s v="Norm"/>
    <s v="1Fam"/>
    <s v="1Story"/>
    <x v="1"/>
    <n v="5"/>
    <x v="51"/>
    <x v="37"/>
    <s v="Gable"/>
    <s v="CompShg"/>
    <s v="VinylSd"/>
    <s v="VinylSd"/>
    <s v="None"/>
    <n v="0"/>
    <s v="TA"/>
    <s v="TA"/>
    <x v="0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x v="0"/>
    <x v="1"/>
    <n v="3"/>
    <n v="1"/>
    <x v="0"/>
    <n v="6"/>
    <s v="Typ"/>
    <x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s v="Somerst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x v="0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x v="0"/>
    <x v="0"/>
    <n v="3"/>
    <n v="1"/>
    <x v="0"/>
    <n v="7"/>
    <s v="Typ"/>
    <x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s v="CollgCr"/>
    <s v="Norm"/>
    <s v="Norm"/>
    <s v="1Fam"/>
    <s v="1Story"/>
    <x v="3"/>
    <n v="5"/>
    <x v="49"/>
    <x v="5"/>
    <s v="Gable"/>
    <s v="CompShg"/>
    <s v="VinylSd"/>
    <s v="VinylSd"/>
    <s v="None"/>
    <n v="0"/>
    <s v="TA"/>
    <s v="TA"/>
    <x v="0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x v="1"/>
    <x v="1"/>
    <n v="3"/>
    <n v="1"/>
    <x v="1"/>
    <n v="5"/>
    <s v="Typ"/>
    <x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s v="CollgCr"/>
    <s v="Norm"/>
    <s v="Norm"/>
    <s v="1Fam"/>
    <s v="2Story"/>
    <x v="1"/>
    <n v="7"/>
    <x v="54"/>
    <x v="44"/>
    <s v="Gable"/>
    <s v="CompShg"/>
    <s v="HdBoard"/>
    <s v="HdBoard"/>
    <s v="BrkFace"/>
    <n v="153"/>
    <s v="TA"/>
    <s v="TA"/>
    <x v="1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x v="1"/>
    <x v="0"/>
    <n v="3"/>
    <n v="1"/>
    <x v="1"/>
    <n v="6"/>
    <s v="Typ"/>
    <x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s v="NAmes"/>
    <s v="Norm"/>
    <s v="Norm"/>
    <s v="1Fam"/>
    <s v="1Story"/>
    <x v="3"/>
    <n v="6"/>
    <x v="24"/>
    <x v="29"/>
    <s v="Gable"/>
    <s v="CompShg"/>
    <s v="HdBoard"/>
    <s v="HdBoard"/>
    <s v="BrkFace"/>
    <n v="64"/>
    <s v="TA"/>
    <s v="TA"/>
    <x v="1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x v="1"/>
    <x v="1"/>
    <n v="2"/>
    <n v="1"/>
    <x v="0"/>
    <n v="6"/>
    <s v="Min1"/>
    <x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s v="CollgCr"/>
    <s v="Norm"/>
    <s v="Norm"/>
    <s v="1Fam"/>
    <s v="1Story"/>
    <x v="0"/>
    <n v="5"/>
    <x v="6"/>
    <x v="16"/>
    <s v="Gable"/>
    <s v="CompShg"/>
    <s v="VinylSd"/>
    <s v="VinylSd"/>
    <s v="BrkFace"/>
    <n v="266"/>
    <s v="Gd"/>
    <s v="TA"/>
    <x v="0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x v="0"/>
    <x v="1"/>
    <n v="3"/>
    <n v="1"/>
    <x v="0"/>
    <n v="8"/>
    <s v="Typ"/>
    <x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s v="OldTown"/>
    <s v="Norm"/>
    <s v="Norm"/>
    <s v="1Fam"/>
    <s v="2Story"/>
    <x v="5"/>
    <n v="4"/>
    <x v="82"/>
    <x v="8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x v="1"/>
    <x v="1"/>
    <n v="3"/>
    <n v="1"/>
    <x v="1"/>
    <n v="8"/>
    <s v="Typ"/>
    <x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s v="Crawfor"/>
    <s v="Norm"/>
    <s v="Norm"/>
    <s v="1Fam"/>
    <s v="1.5Fin"/>
    <x v="0"/>
    <n v="9"/>
    <x v="9"/>
    <x v="10"/>
    <s v="Gable"/>
    <s v="CompShg"/>
    <s v="VinylSd"/>
    <s v="VinylSd"/>
    <s v="BrkFace"/>
    <n v="312"/>
    <s v="Gd"/>
    <s v="Gd"/>
    <x v="1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x v="1"/>
    <x v="0"/>
    <n v="3"/>
    <n v="1"/>
    <x v="0"/>
    <n v="8"/>
    <s v="Typ"/>
    <x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x v="0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x v="0"/>
    <x v="1"/>
    <n v="2"/>
    <n v="1"/>
    <x v="0"/>
    <n v="5"/>
    <s v="Typ"/>
    <x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x v="0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x v="0"/>
    <x v="1"/>
    <n v="2"/>
    <n v="1"/>
    <x v="0"/>
    <n v="5"/>
    <s v="Typ"/>
    <x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s v="Gilbert"/>
    <s v="Norm"/>
    <s v="Norm"/>
    <s v="1Fam"/>
    <s v="2Story"/>
    <x v="1"/>
    <n v="5"/>
    <x v="20"/>
    <x v="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x v="0"/>
    <x v="0"/>
    <n v="4"/>
    <n v="1"/>
    <x v="0"/>
    <n v="8"/>
    <s v="Typ"/>
    <x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s v="NWAmes"/>
    <s v="RRAn"/>
    <s v="Norm"/>
    <s v="1Fam"/>
    <s v="2Story"/>
    <x v="1"/>
    <n v="6"/>
    <x v="34"/>
    <x v="50"/>
    <s v="Gable"/>
    <s v="CompShg"/>
    <s v="VinylSd"/>
    <s v="VinylSd"/>
    <s v="None"/>
    <n v="0"/>
    <s v="TA"/>
    <s v="TA"/>
    <x v="1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x v="0"/>
    <x v="0"/>
    <n v="3"/>
    <n v="1"/>
    <x v="1"/>
    <n v="6"/>
    <s v="Typ"/>
    <x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s v="NAmes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x v="1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x v="1"/>
    <x v="1"/>
    <n v="2"/>
    <n v="1"/>
    <x v="1"/>
    <n v="4"/>
    <s v="Typ"/>
    <x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s v="NridgHt"/>
    <s v="Norm"/>
    <s v="Norm"/>
    <s v="1Fam"/>
    <s v="1Story"/>
    <x v="6"/>
    <n v="5"/>
    <x v="0"/>
    <x v="0"/>
    <s v="Hip"/>
    <s v="CompShg"/>
    <s v="VinylSd"/>
    <s v="VinylSd"/>
    <s v="BrkFace"/>
    <n v="922"/>
    <s v="Ex"/>
    <s v="TA"/>
    <x v="0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x v="0"/>
    <x v="1"/>
    <n v="3"/>
    <n v="1"/>
    <x v="2"/>
    <n v="8"/>
    <s v="Typ"/>
    <x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3"/>
    <n v="5"/>
    <x v="63"/>
    <x v="48"/>
    <s v="Gable"/>
    <s v="CompShg"/>
    <s v="HdBoard"/>
    <s v="HdBoard"/>
    <s v="BrkFace"/>
    <n v="142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x v="0"/>
    <n v="3"/>
    <n v="1"/>
    <x v="1"/>
    <n v="6"/>
    <s v="Typ"/>
    <x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s v="NoRidge"/>
    <s v="Norm"/>
    <s v="Norm"/>
    <s v="1Fam"/>
    <s v="2Story"/>
    <x v="0"/>
    <n v="5"/>
    <x v="49"/>
    <x v="5"/>
    <s v="Gable"/>
    <s v="CompShg"/>
    <s v="VinylSd"/>
    <s v="VinylSd"/>
    <s v="BrkFace"/>
    <n v="290"/>
    <s v="Gd"/>
    <s v="TA"/>
    <x v="0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x v="0"/>
    <x v="0"/>
    <n v="4"/>
    <n v="1"/>
    <x v="0"/>
    <n v="9"/>
    <s v="Typ"/>
    <x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s v="BrDale"/>
    <s v="Norm"/>
    <s v="Norm"/>
    <s v="Twnhs"/>
    <s v="2Story"/>
    <x v="1"/>
    <n v="6"/>
    <x v="16"/>
    <x v="3"/>
    <s v="Gable"/>
    <s v="CompShg"/>
    <s v="HdBoard"/>
    <s v="HdBoard"/>
    <s v="BrkFace"/>
    <n v="127"/>
    <s v="TA"/>
    <s v="TA"/>
    <x v="1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x v="1"/>
    <x v="0"/>
    <n v="2"/>
    <n v="1"/>
    <x v="1"/>
    <n v="5"/>
    <s v="Typ"/>
    <x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s v="Sawyer"/>
    <s v="Feedr"/>
    <s v="Norm"/>
    <s v="1Fam"/>
    <s v="1Story"/>
    <x v="3"/>
    <n v="5"/>
    <x v="17"/>
    <x v="15"/>
    <s v="Gable"/>
    <s v="CompShg"/>
    <s v="HdBoard"/>
    <s v="HdBoard"/>
    <s v="None"/>
    <n v="0"/>
    <s v="TA"/>
    <s v="TA"/>
    <x v="1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x v="1"/>
    <x v="1"/>
    <n v="3"/>
    <n v="1"/>
    <x v="1"/>
    <n v="5"/>
    <s v="Typ"/>
    <x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x v="0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x v="0"/>
    <x v="1"/>
    <n v="2"/>
    <n v="1"/>
    <x v="0"/>
    <n v="7"/>
    <s v="Typ"/>
    <x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s v="NAmes"/>
    <s v="Norm"/>
    <s v="Norm"/>
    <s v="1Fam"/>
    <s v="1Story"/>
    <x v="1"/>
    <n v="6"/>
    <x v="28"/>
    <x v="19"/>
    <s v="Hip"/>
    <s v="CompShg"/>
    <s v="MetalSd"/>
    <s v="MetalSd"/>
    <s v="BrkFace"/>
    <n v="220"/>
    <s v="TA"/>
    <s v="TA"/>
    <x v="1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x v="1"/>
    <x v="1"/>
    <n v="3"/>
    <n v="1"/>
    <x v="1"/>
    <n v="6"/>
    <s v="Typ"/>
    <x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s v="NoRidge"/>
    <s v="Norm"/>
    <s v="Norm"/>
    <s v="1Fam"/>
    <s v="2Story"/>
    <x v="2"/>
    <n v="5"/>
    <x v="49"/>
    <x v="29"/>
    <s v="Gable"/>
    <s v="CompShg"/>
    <s v="VinylSd"/>
    <s v="VinylSd"/>
    <s v="BrkFace"/>
    <n v="506"/>
    <s v="Gd"/>
    <s v="TA"/>
    <x v="0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x v="0"/>
    <x v="0"/>
    <n v="4"/>
    <n v="1"/>
    <x v="2"/>
    <n v="9"/>
    <s v="Typ"/>
    <x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5"/>
    <x v="41"/>
    <x v="28"/>
    <s v="Gable"/>
    <s v="CompShg"/>
    <s v="HdBoard"/>
    <s v="HdBoard"/>
    <s v="BrkFace"/>
    <n v="297"/>
    <s v="TA"/>
    <s v="TA"/>
    <x v="1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x v="1"/>
    <x v="0"/>
    <n v="2"/>
    <n v="1"/>
    <x v="1"/>
    <n v="5"/>
    <s v="Typ"/>
    <x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s v="CollgCr"/>
    <s v="Norm"/>
    <s v="Norm"/>
    <s v="1Fam"/>
    <s v="1Story"/>
    <x v="3"/>
    <n v="6"/>
    <x v="1"/>
    <x v="1"/>
    <s v="Gable"/>
    <s v="CompShg"/>
    <s v="HdBoard"/>
    <s v="HdBoard"/>
    <s v="None"/>
    <n v="0"/>
    <s v="TA"/>
    <s v="TA"/>
    <x v="1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x v="1"/>
    <x v="1"/>
    <n v="3"/>
    <n v="1"/>
    <x v="1"/>
    <n v="5"/>
    <s v="Typ"/>
    <x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s v="Gilbert"/>
    <s v="Norm"/>
    <s v="Norm"/>
    <s v="1Fam"/>
    <s v="2Story"/>
    <x v="1"/>
    <n v="5"/>
    <x v="20"/>
    <x v="2"/>
    <s v="Gable"/>
    <s v="CompShg"/>
    <s v="VinylSd"/>
    <s v="VinylSd"/>
    <s v="NA"/>
    <s v="NA"/>
    <s v="Gd"/>
    <s v="TA"/>
    <x v="0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x v="0"/>
    <x v="0"/>
    <n v="4"/>
    <n v="1"/>
    <x v="0"/>
    <n v="8"/>
    <s v="Typ"/>
    <x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s v="BrDale"/>
    <s v="Norm"/>
    <s v="Norm"/>
    <s v="TwnhsE"/>
    <s v="2Story"/>
    <x v="1"/>
    <n v="3"/>
    <x v="63"/>
    <x v="48"/>
    <s v="Gable"/>
    <s v="CompShg"/>
    <s v="HdBoard"/>
    <s v="HdBoard"/>
    <s v="BrkFace"/>
    <n v="604"/>
    <s v="TA"/>
    <s v="TA"/>
    <x v="1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x v="1"/>
    <x v="0"/>
    <n v="2"/>
    <n v="1"/>
    <x v="1"/>
    <n v="5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s v="CollgCr"/>
    <s v="Norm"/>
    <s v="Norm"/>
    <s v="1Fam"/>
    <s v="1Story"/>
    <x v="0"/>
    <n v="5"/>
    <x v="6"/>
    <x v="16"/>
    <s v="Gable"/>
    <s v="CompShg"/>
    <s v="VinylSd"/>
    <s v="VinylSd"/>
    <s v="BrkFace"/>
    <n v="98"/>
    <s v="Gd"/>
    <s v="TA"/>
    <x v="0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x v="0"/>
    <x v="1"/>
    <n v="3"/>
    <n v="1"/>
    <x v="0"/>
    <n v="6"/>
    <s v="Typ"/>
    <x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s v="SawyerW"/>
    <s v="RRNe"/>
    <s v="Norm"/>
    <s v="1Fam"/>
    <s v="2Story"/>
    <x v="0"/>
    <n v="7"/>
    <x v="5"/>
    <x v="0"/>
    <s v="Gable"/>
    <s v="CompShg"/>
    <s v="HdBoard"/>
    <s v="HdBoard"/>
    <s v="None"/>
    <n v="0"/>
    <s v="Gd"/>
    <s v="TA"/>
    <x v="0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x v="0"/>
    <x v="0"/>
    <n v="3"/>
    <n v="1"/>
    <x v="0"/>
    <n v="7"/>
    <s v="Typ"/>
    <x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s v="NridgHt"/>
    <s v="Norm"/>
    <s v="Norm"/>
    <s v="1Fam"/>
    <s v="1Story"/>
    <x v="2"/>
    <n v="5"/>
    <x v="22"/>
    <x v="12"/>
    <s v="Hip"/>
    <s v="CompShg"/>
    <s v="VinylSd"/>
    <s v="VinylSd"/>
    <s v="BrkFace"/>
    <n v="254"/>
    <s v="Ex"/>
    <s v="TA"/>
    <x v="0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x v="1"/>
    <n v="3"/>
    <n v="1"/>
    <x v="0"/>
    <n v="7"/>
    <s v="Typ"/>
    <x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s v="Edwards"/>
    <s v="Norm"/>
    <s v="Norm"/>
    <s v="1Fam"/>
    <s v="1.5Fin"/>
    <x v="1"/>
    <n v="4"/>
    <x v="43"/>
    <x v="8"/>
    <s v="Gable"/>
    <s v="CompShg"/>
    <s v="VinylSd"/>
    <s v="VinylSd"/>
    <s v="None"/>
    <n v="0"/>
    <s v="TA"/>
    <s v="TA"/>
    <x v="1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x v="1"/>
    <x v="0"/>
    <n v="3"/>
    <n v="1"/>
    <x v="1"/>
    <n v="7"/>
    <s v="Typ"/>
    <x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s v="Somerst"/>
    <s v="Norm"/>
    <s v="Norm"/>
    <s v="1Fam"/>
    <s v="1Story"/>
    <x v="2"/>
    <n v="5"/>
    <x v="74"/>
    <x v="17"/>
    <s v="Gable"/>
    <s v="CompShg"/>
    <s v="VinylSd"/>
    <s v="VinylSd"/>
    <s v="Stone"/>
    <n v="36"/>
    <s v="Gd"/>
    <s v="TA"/>
    <x v="0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x v="0"/>
    <x v="1"/>
    <n v="3"/>
    <n v="1"/>
    <x v="0"/>
    <n v="7"/>
    <s v="Typ"/>
    <x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s v="OldTown"/>
    <s v="Norm"/>
    <s v="Norm"/>
    <s v="1Fam"/>
    <s v="1Story"/>
    <x v="3"/>
    <n v="9"/>
    <x v="43"/>
    <x v="18"/>
    <s v="Gable"/>
    <s v="CompShg"/>
    <s v="VinylSd"/>
    <s v="VinylSd"/>
    <s v="None"/>
    <n v="0"/>
    <s v="TA"/>
    <s v="Gd"/>
    <x v="1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x v="1"/>
    <x v="1"/>
    <n v="2"/>
    <n v="1"/>
    <x v="0"/>
    <n v="4"/>
    <s v="Typ"/>
    <x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s v="OldTown"/>
    <s v="Norm"/>
    <s v="Norm"/>
    <s v="1Fam"/>
    <s v="1.5Fin"/>
    <x v="3"/>
    <n v="4"/>
    <x v="83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x v="1"/>
    <x v="1"/>
    <n v="3"/>
    <n v="1"/>
    <x v="1"/>
    <n v="6"/>
    <s v="Typ"/>
    <x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s v="SawyerW"/>
    <s v="Norm"/>
    <s v="Norm"/>
    <s v="TwnhsE"/>
    <s v="2Story"/>
    <x v="1"/>
    <n v="6"/>
    <x v="84"/>
    <x v="23"/>
    <s v="Gable"/>
    <s v="CompShg"/>
    <s v="Plywood"/>
    <s v="Plywood"/>
    <s v="None"/>
    <n v="0"/>
    <s v="TA"/>
    <s v="TA"/>
    <x v="1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x v="1"/>
    <x v="0"/>
    <n v="3"/>
    <n v="1"/>
    <x v="1"/>
    <n v="6"/>
    <s v="Typ"/>
    <x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s v="SawyerW"/>
    <s v="Norm"/>
    <s v="Norm"/>
    <s v="1Fam"/>
    <s v="2Story"/>
    <x v="0"/>
    <n v="5"/>
    <x v="29"/>
    <x v="2"/>
    <s v="Gable"/>
    <s v="CompShg"/>
    <s v="VinylSd"/>
    <s v="VinylSd"/>
    <s v="None"/>
    <n v="0"/>
    <s v="Gd"/>
    <s v="TA"/>
    <x v="0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x v="0"/>
    <x v="0"/>
    <n v="3"/>
    <n v="1"/>
    <x v="0"/>
    <n v="8"/>
    <s v="Typ"/>
    <x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x v="0"/>
    <n v="5"/>
    <x v="62"/>
    <x v="55"/>
    <s v="Gable"/>
    <s v="CompShg"/>
    <s v="Wd Sdng"/>
    <s v="Wd Sdng"/>
    <s v="BrkFace"/>
    <n v="102"/>
    <s v="TA"/>
    <s v="TA"/>
    <x v="1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x v="0"/>
    <x v="1"/>
    <n v="3"/>
    <n v="1"/>
    <x v="1"/>
    <n v="6"/>
    <s v="Typ"/>
    <x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s v="OldTown"/>
    <s v="Norm"/>
    <s v="Norm"/>
    <s v="2fmCon"/>
    <s v="2Story"/>
    <x v="1"/>
    <n v="8"/>
    <x v="48"/>
    <x v="8"/>
    <s v="Gable"/>
    <s v="CompShg"/>
    <s v="AsbShng"/>
    <s v="AsbShng"/>
    <s v="None"/>
    <n v="0"/>
    <s v="TA"/>
    <s v="Fa"/>
    <x v="5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x v="0"/>
    <x v="1"/>
    <n v="4"/>
    <n v="2"/>
    <x v="3"/>
    <n v="9"/>
    <s v="Typ"/>
    <x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s v="NAmes"/>
    <s v="Norm"/>
    <s v="Norm"/>
    <s v="1Fam"/>
    <s v="1Story"/>
    <x v="1"/>
    <n v="5"/>
    <x v="30"/>
    <x v="56"/>
    <s v="Hip"/>
    <s v="CompShg"/>
    <s v="Wd Sdng"/>
    <s v="BrkFace"/>
    <s v="None"/>
    <n v="0"/>
    <s v="TA"/>
    <s v="TA"/>
    <x v="1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x v="1"/>
    <x v="1"/>
    <n v="2"/>
    <n v="1"/>
    <x v="1"/>
    <n v="5"/>
    <s v="Typ"/>
    <x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s v="CollgCr"/>
    <s v="Norm"/>
    <s v="Norm"/>
    <s v="1Fam"/>
    <s v="2Story"/>
    <x v="0"/>
    <n v="5"/>
    <x v="0"/>
    <x v="0"/>
    <s v="Gable"/>
    <s v="CompShg"/>
    <s v="VinylSd"/>
    <s v="VinylSd"/>
    <s v="BrkFace"/>
    <n v="101"/>
    <s v="Gd"/>
    <s v="TA"/>
    <x v="0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x v="0"/>
    <x v="0"/>
    <n v="3"/>
    <n v="1"/>
    <x v="0"/>
    <n v="8"/>
    <s v="Typ"/>
    <x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s v="ClearCr"/>
    <s v="Norm"/>
    <s v="Norm"/>
    <s v="1Fam"/>
    <s v="1.5Fin"/>
    <x v="1"/>
    <n v="7"/>
    <x v="18"/>
    <x v="10"/>
    <s v="Gable"/>
    <s v="CompShg"/>
    <s v="Wd Sdng"/>
    <s v="HdBoard"/>
    <s v="BrkCmn"/>
    <n v="472"/>
    <s v="Gd"/>
    <s v="TA"/>
    <x v="1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x v="0"/>
    <x v="1"/>
    <n v="4"/>
    <n v="1"/>
    <x v="0"/>
    <n v="7"/>
    <s v="Typ"/>
    <x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s v="BrkSide"/>
    <s v="Norm"/>
    <s v="Norm"/>
    <s v="1Fam"/>
    <s v="1Story"/>
    <x v="7"/>
    <n v="2"/>
    <x v="70"/>
    <x v="24"/>
    <s v="Gable"/>
    <s v="CompShg"/>
    <s v="Wd Sdng"/>
    <s v="Plywood"/>
    <s v="None"/>
    <n v="0"/>
    <s v="TA"/>
    <s v="Po"/>
    <x v="1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x v="1"/>
    <x v="1"/>
    <n v="3"/>
    <n v="1"/>
    <x v="3"/>
    <n v="6"/>
    <s v="Mod"/>
    <x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s v="Crawfor"/>
    <s v="Norm"/>
    <s v="Norm"/>
    <s v="TwnhsE"/>
    <s v="1Story"/>
    <x v="2"/>
    <n v="5"/>
    <x v="13"/>
    <x v="12"/>
    <s v="Hip"/>
    <s v="CompShg"/>
    <s v="VinylSd"/>
    <s v="VinylSd"/>
    <s v="Stone"/>
    <n v="481"/>
    <s v="Gd"/>
    <s v="TA"/>
    <x v="0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x v="0"/>
    <x v="1"/>
    <n v="2"/>
    <n v="1"/>
    <x v="0"/>
    <n v="5"/>
    <s v="Typ"/>
    <x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s v="SawyerW"/>
    <s v="Norm"/>
    <s v="Norm"/>
    <s v="1Fam"/>
    <s v="2Story"/>
    <x v="1"/>
    <n v="5"/>
    <x v="6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x v="0"/>
    <n v="3"/>
    <n v="1"/>
    <x v="0"/>
    <n v="6"/>
    <s v="Typ"/>
    <x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s v="NAmes"/>
    <s v="Norm"/>
    <s v="Norm"/>
    <s v="1Fam"/>
    <s v="SLvl"/>
    <x v="1"/>
    <n v="7"/>
    <x v="39"/>
    <x v="47"/>
    <s v="Hip"/>
    <s v="CompShg"/>
    <s v="HdBoard"/>
    <s v="HdBoard"/>
    <s v="BrkFace"/>
    <n v="108"/>
    <s v="TA"/>
    <s v="TA"/>
    <x v="1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x v="0"/>
    <x v="1"/>
    <n v="3"/>
    <n v="1"/>
    <x v="0"/>
    <n v="7"/>
    <s v="Min1"/>
    <x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s v="NAmes"/>
    <s v="Norm"/>
    <s v="Norm"/>
    <s v="1Fam"/>
    <s v="1Story"/>
    <x v="3"/>
    <n v="6"/>
    <x v="24"/>
    <x v="57"/>
    <s v="Gable"/>
    <s v="CompShg"/>
    <s v="MetalSd"/>
    <s v="MetalSd"/>
    <s v="None"/>
    <n v="0"/>
    <s v="TA"/>
    <s v="Gd"/>
    <x v="1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x v="1"/>
    <x v="1"/>
    <n v="3"/>
    <n v="1"/>
    <x v="1"/>
    <n v="5"/>
    <s v="Typ"/>
    <x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s v="Gilbert"/>
    <s v="Norm"/>
    <s v="Norm"/>
    <s v="1Fam"/>
    <s v="2Story"/>
    <x v="0"/>
    <n v="5"/>
    <x v="40"/>
    <x v="41"/>
    <s v="Gable"/>
    <s v="CompShg"/>
    <s v="VinylSd"/>
    <s v="VinylSd"/>
    <s v="BrkFace"/>
    <n v="302"/>
    <s v="Gd"/>
    <s v="TA"/>
    <x v="0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x v="0"/>
    <x v="0"/>
    <n v="4"/>
    <n v="1"/>
    <x v="0"/>
    <n v="8"/>
    <s v="Typ"/>
    <x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s v="Somerst"/>
    <s v="Norm"/>
    <s v="Norm"/>
    <s v="1Fam"/>
    <s v="2Story"/>
    <x v="1"/>
    <n v="5"/>
    <x v="0"/>
    <x v="0"/>
    <s v="Gable"/>
    <s v="CompShg"/>
    <s v="VinylSd"/>
    <s v="VinylSd"/>
    <s v="None"/>
    <n v="0"/>
    <s v="Gd"/>
    <s v="TA"/>
    <x v="0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x v="0"/>
    <x v="0"/>
    <n v="3"/>
    <n v="1"/>
    <x v="0"/>
    <n v="7"/>
    <s v="Typ"/>
    <x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Stone"/>
    <n v="180"/>
    <s v="Gd"/>
    <s v="TA"/>
    <x v="0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x v="0"/>
    <x v="0"/>
    <n v="3"/>
    <n v="1"/>
    <x v="0"/>
    <n v="8"/>
    <s v="Typ"/>
    <x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s v="CollgCr"/>
    <s v="Norm"/>
    <s v="Norm"/>
    <s v="1Fam"/>
    <s v="2Story"/>
    <x v="0"/>
    <n v="5"/>
    <x v="2"/>
    <x v="14"/>
    <s v="Gable"/>
    <s v="CompShg"/>
    <s v="VinylSd"/>
    <s v="VinylSd"/>
    <s v="BrkFace"/>
    <n v="172"/>
    <s v="Gd"/>
    <s v="TA"/>
    <x v="0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x v="0"/>
    <x v="0"/>
    <n v="3"/>
    <n v="1"/>
    <x v="0"/>
    <n v="7"/>
    <s v="Typ"/>
    <x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s v="OldTown"/>
    <s v="Norm"/>
    <s v="Norm"/>
    <s v="1Fam"/>
    <s v="1Story"/>
    <x v="3"/>
    <n v="5"/>
    <x v="46"/>
    <x v="33"/>
    <s v="Gable"/>
    <s v="CompShg"/>
    <s v="BrkFace"/>
    <s v="BrkFace"/>
    <s v="None"/>
    <n v="0"/>
    <s v="TA"/>
    <s v="TA"/>
    <x v="0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x v="1"/>
    <x v="1"/>
    <n v="2"/>
    <n v="1"/>
    <x v="1"/>
    <n v="4"/>
    <s v="Typ"/>
    <x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s v="NAmes"/>
    <s v="Artery"/>
    <s v="Norm"/>
    <s v="1Fam"/>
    <s v="SLvl"/>
    <x v="1"/>
    <n v="5"/>
    <x v="12"/>
    <x v="11"/>
    <s v="Gable"/>
    <s v="CompShg"/>
    <s v="Wd Sdng"/>
    <s v="Wd Sdng"/>
    <s v="BrkFace"/>
    <n v="399"/>
    <s v="TA"/>
    <s v="TA"/>
    <x v="1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x v="1"/>
    <x v="1"/>
    <n v="3"/>
    <n v="1"/>
    <x v="1"/>
    <n v="6"/>
    <s v="Typ"/>
    <x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s v="CollgCr"/>
    <s v="Norm"/>
    <s v="Norm"/>
    <s v="1Fam"/>
    <s v="2Story"/>
    <x v="2"/>
    <n v="5"/>
    <x v="22"/>
    <x v="12"/>
    <s v="Gable"/>
    <s v="CompShg"/>
    <s v="CemntBd"/>
    <s v="CmentBd"/>
    <s v="Stone"/>
    <n v="270"/>
    <s v="Gd"/>
    <s v="TA"/>
    <x v="0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x v="0"/>
    <x v="0"/>
    <n v="3"/>
    <n v="1"/>
    <x v="2"/>
    <n v="10"/>
    <s v="Typ"/>
    <x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s v="Sawyer"/>
    <s v="Norm"/>
    <s v="Norm"/>
    <s v="1Fam"/>
    <s v="SLvl"/>
    <x v="1"/>
    <n v="7"/>
    <x v="54"/>
    <x v="5"/>
    <s v="Gable"/>
    <s v="CompShg"/>
    <s v="HdBoard"/>
    <s v="Plywood"/>
    <s v="BrkFace"/>
    <n v="46"/>
    <s v="TA"/>
    <s v="TA"/>
    <x v="1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x v="1"/>
    <x v="1"/>
    <n v="3"/>
    <n v="1"/>
    <x v="1"/>
    <n v="6"/>
    <s v="Typ"/>
    <x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s v="OldTown"/>
    <s v="Norm"/>
    <s v="Norm"/>
    <s v="1Fam"/>
    <s v="1.5Fin"/>
    <x v="3"/>
    <n v="7"/>
    <x v="15"/>
    <x v="14"/>
    <s v="Gable"/>
    <s v="CompShg"/>
    <s v="Wd Sdng"/>
    <s v="Wd Sdng"/>
    <s v="None"/>
    <n v="0"/>
    <s v="TA"/>
    <s v="TA"/>
    <x v="2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x v="1"/>
    <x v="1"/>
    <n v="3"/>
    <n v="1"/>
    <x v="1"/>
    <n v="6"/>
    <s v="Typ"/>
    <x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s v="OldTown"/>
    <s v="Artery"/>
    <s v="Norm"/>
    <s v="1Fam"/>
    <s v="1Story"/>
    <x v="3"/>
    <n v="5"/>
    <x v="82"/>
    <x v="16"/>
    <s v="Gable"/>
    <s v="CompShg"/>
    <s v="Wd Sdng"/>
    <s v="Wd Sdng"/>
    <s v="None"/>
    <n v="0"/>
    <s v="TA"/>
    <s v="TA"/>
    <x v="2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x v="1"/>
    <x v="1"/>
    <n v="2"/>
    <n v="1"/>
    <x v="1"/>
    <n v="4"/>
    <s v="Typ"/>
    <x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s v="NWAmes"/>
    <s v="Norm"/>
    <s v="Norm"/>
    <s v="1Fam"/>
    <s v="1Story"/>
    <x v="1"/>
    <n v="6"/>
    <x v="38"/>
    <x v="35"/>
    <s v="Gable"/>
    <s v="CompShg"/>
    <s v="MetalSd"/>
    <s v="MetalSd"/>
    <s v="BrkFace"/>
    <n v="210"/>
    <s v="TA"/>
    <s v="Gd"/>
    <x v="1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x v="0"/>
    <x v="1"/>
    <n v="3"/>
    <n v="1"/>
    <x v="0"/>
    <n v="7"/>
    <s v="Typ"/>
    <x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s v="Gilbert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x v="0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x v="0"/>
    <x v="0"/>
    <n v="3"/>
    <n v="1"/>
    <x v="1"/>
    <n v="8"/>
    <s v="Typ"/>
    <x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s v="SWISU"/>
    <s v="Norm"/>
    <s v="Norm"/>
    <s v="1Fam"/>
    <s v="2.5Fin"/>
    <x v="3"/>
    <n v="8"/>
    <x v="9"/>
    <x v="18"/>
    <s v="Gable"/>
    <s v="CompShg"/>
    <s v="Wd Sdng"/>
    <s v="Wd Sdng"/>
    <s v="None"/>
    <n v="0"/>
    <s v="TA"/>
    <s v="TA"/>
    <x v="0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x v="0"/>
    <x v="0"/>
    <n v="4"/>
    <n v="1"/>
    <x v="0"/>
    <n v="8"/>
    <s v="Typ"/>
    <x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s v="IDOTRR"/>
    <s v="Norm"/>
    <s v="Norm"/>
    <s v="1Fam"/>
    <s v="1Story"/>
    <x v="3"/>
    <n v="6"/>
    <x v="70"/>
    <x v="21"/>
    <s v="Gable"/>
    <s v="CompShg"/>
    <s v="VinylSd"/>
    <s v="VinylSd"/>
    <s v="None"/>
    <n v="0"/>
    <s v="TA"/>
    <s v="TA"/>
    <x v="1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x v="1"/>
    <x v="1"/>
    <n v="2"/>
    <n v="1"/>
    <x v="1"/>
    <n v="4"/>
    <s v="Typ"/>
    <x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s v="Edwards"/>
    <s v="Norm"/>
    <s v="Norm"/>
    <s v="1Fam"/>
    <s v="1Story"/>
    <x v="1"/>
    <n v="7"/>
    <x v="1"/>
    <x v="1"/>
    <s v="Hip"/>
    <s v="CompShg"/>
    <s v="HdBoard"/>
    <s v="HdBoard"/>
    <s v="BrkFace"/>
    <n v="174"/>
    <s v="TA"/>
    <s v="Gd"/>
    <x v="1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x v="1"/>
    <x v="0"/>
    <n v="3"/>
    <n v="1"/>
    <x v="1"/>
    <n v="6"/>
    <s v="Typ"/>
    <x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s v="Somerst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x v="0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x v="0"/>
    <x v="0"/>
    <n v="3"/>
    <n v="1"/>
    <x v="0"/>
    <n v="8"/>
    <s v="Typ"/>
    <x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s v="ClearCr"/>
    <s v="Norm"/>
    <s v="Norm"/>
    <s v="1Fam"/>
    <s v="1Story"/>
    <x v="0"/>
    <n v="7"/>
    <x v="30"/>
    <x v="6"/>
    <s v="Flat"/>
    <s v="Membran"/>
    <s v="Plywood"/>
    <s v="Plywood"/>
    <s v="None"/>
    <n v="0"/>
    <s v="TA"/>
    <s v="TA"/>
    <x v="1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x v="1"/>
    <x v="1"/>
    <n v="2"/>
    <n v="1"/>
    <x v="1"/>
    <n v="5"/>
    <s v="Mod"/>
    <x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s v="NoRidge"/>
    <s v="Norm"/>
    <s v="Norm"/>
    <s v="1Fam"/>
    <s v="2Story"/>
    <x v="2"/>
    <n v="7"/>
    <x v="40"/>
    <x v="12"/>
    <s v="Gable"/>
    <s v="CompShg"/>
    <s v="VinylSd"/>
    <s v="VinylSd"/>
    <s v="BrkFace"/>
    <n v="348"/>
    <s v="Gd"/>
    <s v="TA"/>
    <x v="0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x v="0"/>
    <x v="0"/>
    <n v="4"/>
    <n v="1"/>
    <x v="0"/>
    <n v="9"/>
    <s v="Typ"/>
    <x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s v="NAmes"/>
    <s v="Feedr"/>
    <s v="Norm"/>
    <s v="1Fam"/>
    <s v="1Story"/>
    <x v="1"/>
    <n v="6"/>
    <x v="18"/>
    <x v="55"/>
    <s v="Hip"/>
    <s v="CompShg"/>
    <s v="Wd Sdng"/>
    <s v="Wd Sdng"/>
    <s v="BrkCmn"/>
    <n v="183"/>
    <s v="TA"/>
    <s v="TA"/>
    <x v="1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x v="0"/>
    <x v="1"/>
    <n v="3"/>
    <n v="1"/>
    <x v="1"/>
    <n v="6"/>
    <s v="Min1"/>
    <x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s v="Mitchel"/>
    <s v="Norm"/>
    <s v="Norm"/>
    <s v="1Fam"/>
    <s v="1Story"/>
    <x v="3"/>
    <n v="7"/>
    <x v="44"/>
    <x v="38"/>
    <s v="Gable"/>
    <s v="CompShg"/>
    <s v="HdBoard"/>
    <s v="ImStucc"/>
    <s v="None"/>
    <n v="0"/>
    <s v="TA"/>
    <s v="TA"/>
    <x v="1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x v="1"/>
    <x v="1"/>
    <n v="2"/>
    <n v="1"/>
    <x v="1"/>
    <n v="5"/>
    <s v="Typ"/>
    <x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s v="BrkSide"/>
    <s v="Norm"/>
    <s v="Norm"/>
    <s v="1Fam"/>
    <s v="1.5Fin"/>
    <x v="0"/>
    <n v="7"/>
    <x v="82"/>
    <x v="12"/>
    <s v="Gable"/>
    <s v="CompShg"/>
    <s v="Wd Sdng"/>
    <s v="Wd Sdng"/>
    <s v="None"/>
    <n v="0"/>
    <s v="Gd"/>
    <s v="Gd"/>
    <x v="2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x v="0"/>
    <x v="0"/>
    <n v="3"/>
    <n v="1"/>
    <x v="2"/>
    <n v="5"/>
    <s v="Typ"/>
    <x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s v="Mitchel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x v="0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x v="0"/>
    <x v="1"/>
    <n v="3"/>
    <n v="1"/>
    <x v="0"/>
    <n v="7"/>
    <s v="Typ"/>
    <x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s v="Gilbert"/>
    <s v="Norm"/>
    <s v="Norm"/>
    <s v="1Fam"/>
    <s v="1Story"/>
    <x v="5"/>
    <n v="5"/>
    <x v="23"/>
    <x v="58"/>
    <s v="Gable"/>
    <s v="CompShg"/>
    <s v="VinylSd"/>
    <s v="VinylSd"/>
    <s v="None"/>
    <n v="0"/>
    <s v="TA"/>
    <s v="TA"/>
    <x v="1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x v="1"/>
    <x v="1"/>
    <n v="2"/>
    <n v="1"/>
    <x v="1"/>
    <n v="4"/>
    <s v="Typ"/>
    <x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s v="NridgHt"/>
    <s v="Norm"/>
    <s v="Norm"/>
    <s v="1Fam"/>
    <s v="1Story"/>
    <x v="4"/>
    <n v="5"/>
    <x v="13"/>
    <x v="12"/>
    <s v="Gable"/>
    <s v="CompShg"/>
    <s v="CemntBd"/>
    <s v="CmentBd"/>
    <s v="BrkFace"/>
    <n v="315"/>
    <s v="Ex"/>
    <s v="TA"/>
    <x v="0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x v="0"/>
    <x v="0"/>
    <n v="3"/>
    <n v="1"/>
    <x v="2"/>
    <n v="8"/>
    <s v="Typ"/>
    <x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s v="ClearCr"/>
    <s v="Norm"/>
    <s v="Norm"/>
    <s v="1Fam"/>
    <s v="2Story"/>
    <x v="0"/>
    <n v="5"/>
    <x v="54"/>
    <x v="44"/>
    <s v="Hip"/>
    <s v="CompShg"/>
    <s v="Plywood"/>
    <s v="Plywood"/>
    <s v="BrkFace"/>
    <n v="299"/>
    <s v="TA"/>
    <s v="TA"/>
    <x v="1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x v="0"/>
    <x v="0"/>
    <n v="4"/>
    <n v="1"/>
    <x v="1"/>
    <n v="8"/>
    <s v="Typ"/>
    <x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s v="SawyerW"/>
    <s v="Norm"/>
    <s v="Norm"/>
    <s v="1Fam"/>
    <s v="2Story"/>
    <x v="0"/>
    <n v="6"/>
    <x v="85"/>
    <x v="31"/>
    <s v="Gable"/>
    <s v="CompShg"/>
    <s v="Plywood"/>
    <s v="Plywood"/>
    <s v="BrkFace"/>
    <n v="340"/>
    <s v="Gd"/>
    <s v="TA"/>
    <x v="1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x v="0"/>
    <x v="0"/>
    <n v="3"/>
    <n v="1"/>
    <x v="0"/>
    <n v="7"/>
    <s v="Typ"/>
    <x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s v="Somerst"/>
    <s v="Norm"/>
    <s v="Norm"/>
    <s v="1Fam"/>
    <s v="1Story"/>
    <x v="1"/>
    <n v="5"/>
    <x v="13"/>
    <x v="10"/>
    <s v="Gable"/>
    <s v="CompShg"/>
    <s v="VinylSd"/>
    <s v="VinylSd"/>
    <s v="Stone"/>
    <n v="68"/>
    <s v="Gd"/>
    <s v="TA"/>
    <x v="0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x v="0"/>
    <x v="1"/>
    <n v="2"/>
    <n v="1"/>
    <x v="0"/>
    <n v="5"/>
    <s v="Typ"/>
    <x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s v="NridgHt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x v="1"/>
    <n v="2"/>
    <n v="1"/>
    <x v="0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s v="Somerst"/>
    <s v="Feedr"/>
    <s v="Norm"/>
    <s v="1Fam"/>
    <s v="1Story"/>
    <x v="2"/>
    <n v="5"/>
    <x v="74"/>
    <x v="37"/>
    <s v="Gable"/>
    <s v="CompShg"/>
    <s v="VinylSd"/>
    <s v="VinylSd"/>
    <s v="Stone"/>
    <n v="72"/>
    <s v="Gd"/>
    <s v="TA"/>
    <x v="0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x v="0"/>
    <x v="1"/>
    <n v="3"/>
    <n v="1"/>
    <x v="0"/>
    <n v="6"/>
    <s v="Typ"/>
    <x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x v="1"/>
    <n v="5"/>
    <x v="86"/>
    <x v="36"/>
    <s v="Gable"/>
    <s v="CompShg"/>
    <s v="Plywood"/>
    <s v="ImStucc"/>
    <s v="None"/>
    <n v="0"/>
    <s v="Gd"/>
    <s v="TA"/>
    <x v="0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x v="0"/>
    <x v="1"/>
    <n v="2"/>
    <n v="1"/>
    <x v="0"/>
    <n v="5"/>
    <s v="Typ"/>
    <x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s v="Somerst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x v="0"/>
    <n v="2"/>
    <n v="1"/>
    <x v="0"/>
    <n v="5"/>
    <s v="Typ"/>
    <x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s v="NAmes"/>
    <s v="Norm"/>
    <s v="Norm"/>
    <s v="1Fam"/>
    <s v="1.5Fin"/>
    <x v="1"/>
    <n v="7"/>
    <x v="12"/>
    <x v="35"/>
    <s v="Gable"/>
    <s v="CompShg"/>
    <s v="Wd Sdng"/>
    <s v="Wd Sdng"/>
    <s v="None"/>
    <n v="0"/>
    <s v="TA"/>
    <s v="TA"/>
    <x v="1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x v="1"/>
    <x v="0"/>
    <n v="3"/>
    <n v="1"/>
    <x v="0"/>
    <n v="7"/>
    <s v="Typ"/>
    <x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s v="NAmes"/>
    <s v="Norm"/>
    <s v="Norm"/>
    <s v="1Fam"/>
    <s v="1Story"/>
    <x v="5"/>
    <n v="4"/>
    <x v="63"/>
    <x v="48"/>
    <s v="Gable"/>
    <s v="CompShg"/>
    <s v="HdBoard"/>
    <s v="HdBoard"/>
    <s v="None"/>
    <n v="0"/>
    <s v="TA"/>
    <s v="TA"/>
    <x v="1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s v="Sawyer"/>
    <s v="Norm"/>
    <s v="Norm"/>
    <s v="1Fam"/>
    <s v="1Story"/>
    <x v="3"/>
    <n v="5"/>
    <x v="17"/>
    <x v="15"/>
    <s v="Gable"/>
    <s v="CompShg"/>
    <s v="MetalSd"/>
    <s v="MetalSd"/>
    <s v="BrkFace"/>
    <n v="31"/>
    <s v="TA"/>
    <s v="Gd"/>
    <x v="1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x v="1"/>
    <x v="1"/>
    <n v="3"/>
    <n v="1"/>
    <x v="1"/>
    <n v="5"/>
    <s v="Typ"/>
    <x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s v="BrkSide"/>
    <s v="RRAn"/>
    <s v="Norm"/>
    <s v="1Fam"/>
    <s v="2Story"/>
    <x v="1"/>
    <n v="7"/>
    <x v="3"/>
    <x v="0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x v="1"/>
    <x v="1"/>
    <n v="3"/>
    <n v="1"/>
    <x v="1"/>
    <n v="7"/>
    <s v="Typ"/>
    <x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s v="CollgCr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x v="0"/>
    <x v="0"/>
    <n v="3"/>
    <n v="1"/>
    <x v="0"/>
    <n v="8"/>
    <s v="Typ"/>
    <x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s v="SWISU"/>
    <s v="Norm"/>
    <s v="Norm"/>
    <s v="2fmCon"/>
    <s v="2Story"/>
    <x v="3"/>
    <n v="6"/>
    <x v="80"/>
    <x v="4"/>
    <s v="Gable"/>
    <s v="CompShg"/>
    <s v="VinylSd"/>
    <s v="VinylSd"/>
    <s v="None"/>
    <n v="0"/>
    <s v="TA"/>
    <s v="Fa"/>
    <x v="0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x v="0"/>
    <x v="1"/>
    <n v="6"/>
    <n v="1"/>
    <x v="3"/>
    <n v="9"/>
    <s v="Typ"/>
    <x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s v="Edwards"/>
    <s v="Norm"/>
    <s v="Norm"/>
    <s v="1Fam"/>
    <s v="1.5Fin"/>
    <x v="3"/>
    <n v="4"/>
    <x v="87"/>
    <x v="17"/>
    <s v="Gable"/>
    <s v="CompShg"/>
    <s v="Wd Sdng"/>
    <s v="Wd Sdng"/>
    <s v="None"/>
    <n v="0"/>
    <s v="TA"/>
    <s v="TA"/>
    <x v="1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x v="1"/>
    <x v="0"/>
    <n v="3"/>
    <n v="1"/>
    <x v="1"/>
    <n v="8"/>
    <s v="Min2"/>
    <x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s v="NWAmes"/>
    <s v="PosA"/>
    <s v="Norm"/>
    <s v="1Fam"/>
    <s v="2Story"/>
    <x v="0"/>
    <n v="7"/>
    <x v="54"/>
    <x v="54"/>
    <s v="Gable"/>
    <s v="CompShg"/>
    <s v="Plywood"/>
    <s v="Plywood"/>
    <s v="BrkFace"/>
    <n v="34"/>
    <s v="TA"/>
    <s v="TA"/>
    <x v="1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x v="0"/>
    <x v="0"/>
    <n v="3"/>
    <n v="1"/>
    <x v="0"/>
    <n v="9"/>
    <s v="Typ"/>
    <x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x v="1"/>
    <n v="5"/>
    <x v="31"/>
    <x v="32"/>
    <s v="Hip"/>
    <s v="CompShg"/>
    <s v="HdBoard"/>
    <s v="HdBoard"/>
    <s v="Stone"/>
    <n v="238"/>
    <s v="TA"/>
    <s v="TA"/>
    <x v="1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x v="1"/>
    <x v="1"/>
    <n v="3"/>
    <n v="1"/>
    <x v="1"/>
    <n v="7"/>
    <s v="Typ"/>
    <x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s v="Mitchel"/>
    <s v="Norm"/>
    <s v="Norm"/>
    <s v="1Fam"/>
    <s v="SLvl"/>
    <x v="1"/>
    <n v="6"/>
    <x v="68"/>
    <x v="52"/>
    <s v="Gable"/>
    <s v="CompShg"/>
    <s v="HdBoard"/>
    <s v="HdBoard"/>
    <s v="None"/>
    <n v="0"/>
    <s v="TA"/>
    <s v="TA"/>
    <x v="1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x v="1"/>
    <x v="1"/>
    <n v="3"/>
    <n v="1"/>
    <x v="1"/>
    <n v="6"/>
    <s v="Typ"/>
    <x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s v="IDOTRR"/>
    <s v="Norm"/>
    <s v="Norm"/>
    <s v="1Fam"/>
    <s v="1.5Fin"/>
    <x v="3"/>
    <n v="5"/>
    <x v="52"/>
    <x v="8"/>
    <s v="Gable"/>
    <s v="CompShg"/>
    <s v="Wd Sdng"/>
    <s v="Wd Sdng"/>
    <s v="None"/>
    <n v="0"/>
    <s v="TA"/>
    <s v="TA"/>
    <x v="1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x v="1"/>
    <x v="0"/>
    <n v="4"/>
    <n v="1"/>
    <x v="1"/>
    <n v="6"/>
    <s v="Typ"/>
    <x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s v="Somerst"/>
    <s v="Norm"/>
    <s v="Norm"/>
    <s v="1Fam"/>
    <s v="2Story"/>
    <x v="0"/>
    <n v="5"/>
    <x v="35"/>
    <x v="30"/>
    <s v="Hip"/>
    <s v="CompShg"/>
    <s v="VinylSd"/>
    <s v="VinylSd"/>
    <s v="BrkFace"/>
    <n v="1600"/>
    <s v="Gd"/>
    <s v="TA"/>
    <x v="0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x v="0"/>
    <x v="0"/>
    <n v="3"/>
    <n v="1"/>
    <x v="0"/>
    <n v="7"/>
    <s v="Typ"/>
    <x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s v="NWAmes"/>
    <s v="Norm"/>
    <s v="Norm"/>
    <s v="1Fam"/>
    <s v="2Story"/>
    <x v="1"/>
    <n v="6"/>
    <x v="21"/>
    <x v="34"/>
    <s v="Mansard"/>
    <s v="CompShg"/>
    <s v="HdBoard"/>
    <s v="AsphShn"/>
    <s v="BrkFace"/>
    <n v="365"/>
    <s v="Gd"/>
    <s v="TA"/>
    <x v="1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x v="1"/>
    <x v="2"/>
    <n v="3"/>
    <n v="1"/>
    <x v="1"/>
    <n v="7"/>
    <s v="Typ"/>
    <x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s v="Crawfor"/>
    <s v="Norm"/>
    <s v="Norm"/>
    <s v="1Fam"/>
    <s v="1Story"/>
    <x v="1"/>
    <n v="8"/>
    <x v="52"/>
    <x v="16"/>
    <s v="Gable"/>
    <s v="CompShg"/>
    <s v="HdBoard"/>
    <s v="HdBoard"/>
    <s v="None"/>
    <n v="0"/>
    <s v="TA"/>
    <s v="Gd"/>
    <x v="1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x v="1"/>
    <x v="1"/>
    <n v="3"/>
    <n v="1"/>
    <x v="0"/>
    <n v="6"/>
    <s v="Typ"/>
    <x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s v="Crawfor"/>
    <s v="Norm"/>
    <s v="Norm"/>
    <s v="2fmCon"/>
    <s v="1Story"/>
    <x v="3"/>
    <n v="5"/>
    <x v="31"/>
    <x v="32"/>
    <s v="Hip"/>
    <s v="CompShg"/>
    <s v="MetalSd"/>
    <s v="MetalSd"/>
    <s v="BrkFace"/>
    <n v="56"/>
    <s v="TA"/>
    <s v="TA"/>
    <x v="1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x v="1"/>
    <x v="1"/>
    <n v="2"/>
    <n v="1"/>
    <x v="1"/>
    <n v="5"/>
    <s v="Typ"/>
    <x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s v="CollgCr"/>
    <s v="Norm"/>
    <s v="Norm"/>
    <s v="1Fam"/>
    <s v="2Story"/>
    <x v="2"/>
    <n v="5"/>
    <x v="45"/>
    <x v="41"/>
    <s v="Gable"/>
    <s v="CompShg"/>
    <s v="VinylSd"/>
    <s v="VinylSd"/>
    <s v="None"/>
    <n v="0"/>
    <s v="Gd"/>
    <s v="TA"/>
    <x v="0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x v="0"/>
    <x v="0"/>
    <n v="4"/>
    <n v="1"/>
    <x v="0"/>
    <n v="9"/>
    <s v="Typ"/>
    <x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s v="CollgCr"/>
    <s v="Norm"/>
    <s v="Norm"/>
    <s v="1Fam"/>
    <s v="1Story"/>
    <x v="0"/>
    <n v="5"/>
    <x v="2"/>
    <x v="2"/>
    <s v="Gable"/>
    <s v="CompShg"/>
    <s v="VinylSd"/>
    <s v="VinylSd"/>
    <s v="BrkFace"/>
    <n v="150"/>
    <s v="Gd"/>
    <s v="TA"/>
    <x v="0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x v="0"/>
    <x v="1"/>
    <n v="3"/>
    <n v="1"/>
    <x v="0"/>
    <n v="6"/>
    <s v="Typ"/>
    <x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s v="CollgCr"/>
    <s v="Norm"/>
    <s v="Norm"/>
    <s v="1Fam"/>
    <s v="1Story"/>
    <x v="3"/>
    <n v="7"/>
    <x v="41"/>
    <x v="28"/>
    <s v="Gable"/>
    <s v="CompShg"/>
    <s v="VinylSd"/>
    <s v="VinylSd"/>
    <s v="None"/>
    <n v="0"/>
    <s v="TA"/>
    <s v="TA"/>
    <x v="0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x v="1"/>
    <x v="1"/>
    <n v="3"/>
    <n v="1"/>
    <x v="1"/>
    <n v="5"/>
    <s v="Typ"/>
    <x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s v="OldTown"/>
    <s v="Norm"/>
    <s v="Norm"/>
    <s v="1Fam"/>
    <s v="2.5Fin"/>
    <x v="0"/>
    <n v="9"/>
    <x v="88"/>
    <x v="2"/>
    <s v="Gable"/>
    <s v="CompShg"/>
    <s v="CemntBd"/>
    <s v="CmentBd"/>
    <s v="None"/>
    <n v="0"/>
    <s v="TA"/>
    <s v="TA"/>
    <x v="2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x v="2"/>
    <x v="1"/>
    <n v="3"/>
    <n v="1"/>
    <x v="0"/>
    <n v="10"/>
    <s v="Typ"/>
    <x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s v="CollgCr"/>
    <s v="Norm"/>
    <s v="Norm"/>
    <s v="1Fam"/>
    <s v="1Story"/>
    <x v="2"/>
    <n v="5"/>
    <x v="6"/>
    <x v="6"/>
    <s v="Gable"/>
    <s v="CompShg"/>
    <s v="CemntBd"/>
    <s v="CmentBd"/>
    <s v="Stone"/>
    <n v="246"/>
    <s v="Gd"/>
    <s v="TA"/>
    <x v="0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x v="0"/>
    <x v="1"/>
    <n v="3"/>
    <n v="1"/>
    <x v="0"/>
    <n v="8"/>
    <s v="Typ"/>
    <x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s v="SawyerW"/>
    <s v="Feedr"/>
    <s v="Norm"/>
    <s v="1Fam"/>
    <s v="2Story"/>
    <x v="0"/>
    <n v="5"/>
    <x v="59"/>
    <x v="47"/>
    <s v="Gable"/>
    <s v="CompShg"/>
    <s v="HdBoard"/>
    <s v="Plywood"/>
    <s v="BrkFace"/>
    <n v="246"/>
    <s v="Gd"/>
    <s v="TA"/>
    <x v="1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x v="0"/>
    <x v="0"/>
    <n v="4"/>
    <n v="1"/>
    <x v="0"/>
    <n v="8"/>
    <s v="Typ"/>
    <x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s v="IDOTRR"/>
    <s v="Artery"/>
    <s v="Norm"/>
    <s v="1Fam"/>
    <s v="1.5Fin"/>
    <x v="1"/>
    <n v="7"/>
    <x v="26"/>
    <x v="8"/>
    <s v="Gable"/>
    <s v="CompShg"/>
    <s v="MetalSd"/>
    <s v="MetalSd"/>
    <s v="None"/>
    <n v="0"/>
    <s v="TA"/>
    <s v="Fa"/>
    <x v="1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x v="1"/>
    <x v="1"/>
    <n v="3"/>
    <n v="1"/>
    <x v="3"/>
    <n v="6"/>
    <s v="Typ"/>
    <x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s v="Edwards"/>
    <s v="Norm"/>
    <s v="Norm"/>
    <s v="1Fam"/>
    <s v="1Story"/>
    <x v="5"/>
    <n v="5"/>
    <x v="70"/>
    <x v="8"/>
    <s v="Gable"/>
    <s v="CompShg"/>
    <s v="VinylSd"/>
    <s v="VinylSd"/>
    <s v="None"/>
    <n v="0"/>
    <s v="TA"/>
    <s v="TA"/>
    <x v="1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x v="1"/>
    <x v="1"/>
    <n v="1"/>
    <n v="1"/>
    <x v="1"/>
    <n v="4"/>
    <s v="Typ"/>
    <x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s v="NridgHt"/>
    <s v="Norm"/>
    <s v="Norm"/>
    <s v="1Fam"/>
    <s v="1Story"/>
    <x v="4"/>
    <n v="5"/>
    <x v="0"/>
    <x v="16"/>
    <s v="Gable"/>
    <s v="CompShg"/>
    <s v="VinylSd"/>
    <s v="VinylSd"/>
    <s v="None"/>
    <n v="0"/>
    <s v="Gd"/>
    <s v="TA"/>
    <x v="0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x v="0"/>
    <x v="1"/>
    <n v="3"/>
    <n v="1"/>
    <x v="2"/>
    <n v="8"/>
    <s v="Typ"/>
    <x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s v="Gilbert"/>
    <s v="Norm"/>
    <s v="Norm"/>
    <s v="1Fam"/>
    <s v="2Story"/>
    <x v="1"/>
    <n v="5"/>
    <x v="5"/>
    <x v="54"/>
    <s v="Gable"/>
    <s v="CompShg"/>
    <s v="HdBoard"/>
    <s v="HdBoard"/>
    <s v="BrkFace"/>
    <n v="112"/>
    <s v="TA"/>
    <s v="TA"/>
    <x v="0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x v="0"/>
    <x v="0"/>
    <n v="3"/>
    <n v="1"/>
    <x v="0"/>
    <n v="6"/>
    <s v="Typ"/>
    <x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s v="NAmes"/>
    <s v="Norm"/>
    <s v="Norm"/>
    <s v="1Fam"/>
    <s v="1Story"/>
    <x v="1"/>
    <n v="6"/>
    <x v="47"/>
    <x v="2"/>
    <s v="Gable"/>
    <s v="CompShg"/>
    <s v="VinylSd"/>
    <s v="VinylSd"/>
    <s v="None"/>
    <n v="0"/>
    <s v="TA"/>
    <s v="Gd"/>
    <x v="1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x v="1"/>
    <x v="1"/>
    <n v="2"/>
    <n v="1"/>
    <x v="1"/>
    <n v="5"/>
    <s v="Typ"/>
    <x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s v="OldTown"/>
    <s v="Artery"/>
    <s v="Norm"/>
    <s v="2fmCon"/>
    <s v="1.5Fin"/>
    <x v="3"/>
    <n v="7"/>
    <x v="9"/>
    <x v="8"/>
    <s v="Gable"/>
    <s v="CompShg"/>
    <s v="MetalSd"/>
    <s v="MetalSd"/>
    <s v="None"/>
    <n v="0"/>
    <s v="TA"/>
    <s v="TA"/>
    <x v="1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x v="1"/>
    <x v="1"/>
    <n v="3"/>
    <n v="1"/>
    <x v="1"/>
    <n v="5"/>
    <s v="Typ"/>
    <x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s v="Timber"/>
    <s v="Norm"/>
    <s v="Norm"/>
    <s v="1Fam"/>
    <s v="1Story"/>
    <x v="0"/>
    <n v="5"/>
    <x v="10"/>
    <x v="9"/>
    <s v="Hip"/>
    <s v="CompShg"/>
    <s v="BrkFace"/>
    <s v="BrkFace"/>
    <s v="None"/>
    <n v="0"/>
    <s v="TA"/>
    <s v="TA"/>
    <x v="1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x v="0"/>
    <x v="1"/>
    <n v="3"/>
    <n v="1"/>
    <x v="1"/>
    <n v="8"/>
    <s v="Typ"/>
    <x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x v="0"/>
    <n v="7"/>
    <x v="82"/>
    <x v="20"/>
    <s v="Gable"/>
    <s v="CompShg"/>
    <s v="Wd Sdng"/>
    <s v="Wd Sdng"/>
    <s v="None"/>
    <n v="0"/>
    <s v="TA"/>
    <s v="TA"/>
    <x v="2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x v="1"/>
    <x v="0"/>
    <n v="3"/>
    <n v="1"/>
    <x v="2"/>
    <n v="6"/>
    <s v="Typ"/>
    <x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s v="Gilbert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x v="0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x v="0"/>
    <x v="0"/>
    <n v="3"/>
    <n v="1"/>
    <x v="0"/>
    <n v="6"/>
    <s v="Typ"/>
    <x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s v="NWAmes"/>
    <s v="Norm"/>
    <s v="Norm"/>
    <s v="1Fam"/>
    <s v="2Story"/>
    <x v="0"/>
    <n v="7"/>
    <x v="84"/>
    <x v="23"/>
    <s v="Gable"/>
    <s v="CompShg"/>
    <s v="CemntBd"/>
    <s v="CmentBd"/>
    <s v="BrkFace"/>
    <n v="278"/>
    <s v="Gd"/>
    <s v="TA"/>
    <x v="1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x v="0"/>
    <x v="0"/>
    <n v="4"/>
    <n v="1"/>
    <x v="2"/>
    <n v="10"/>
    <s v="Typ"/>
    <x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x v="2"/>
    <n v="5"/>
    <x v="13"/>
    <x v="10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x v="0"/>
    <x v="0"/>
    <n v="3"/>
    <n v="1"/>
    <x v="0"/>
    <n v="8"/>
    <s v="Typ"/>
    <x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s v="NoRidge"/>
    <s v="Norm"/>
    <s v="Norm"/>
    <s v="1Fam"/>
    <s v="2Story"/>
    <x v="0"/>
    <n v="5"/>
    <x v="5"/>
    <x v="40"/>
    <s v="Gable"/>
    <s v="CompShg"/>
    <s v="HdBoard"/>
    <s v="HdBoard"/>
    <s v="BrkFace"/>
    <n v="256"/>
    <s v="Gd"/>
    <s v="TA"/>
    <x v="0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x v="0"/>
    <x v="0"/>
    <n v="4"/>
    <n v="1"/>
    <x v="0"/>
    <n v="9"/>
    <s v="Typ"/>
    <x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s v="NWAmes"/>
    <s v="Norm"/>
    <s v="Norm"/>
    <s v="1Fam"/>
    <s v="SLvl"/>
    <x v="0"/>
    <n v="5"/>
    <x v="84"/>
    <x v="23"/>
    <s v="Gable"/>
    <s v="CompShg"/>
    <s v="Plywood"/>
    <s v="Plywood"/>
    <s v="BrkFace"/>
    <n v="225"/>
    <s v="TA"/>
    <s v="TA"/>
    <x v="1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x v="0"/>
    <x v="1"/>
    <n v="3"/>
    <n v="1"/>
    <x v="1"/>
    <n v="6"/>
    <s v="Typ"/>
    <x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s v="NridgHt"/>
    <s v="Norm"/>
    <s v="Norm"/>
    <s v="1Fam"/>
    <s v="2Story"/>
    <x v="4"/>
    <n v="5"/>
    <x v="13"/>
    <x v="10"/>
    <s v="Gable"/>
    <s v="CompShg"/>
    <s v="VinylSd"/>
    <s v="VinylSd"/>
    <s v="Stone"/>
    <n v="370"/>
    <s v="TA"/>
    <s v="TA"/>
    <x v="0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x v="2"/>
    <x v="0"/>
    <n v="4"/>
    <n v="1"/>
    <x v="0"/>
    <n v="9"/>
    <s v="Typ"/>
    <x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s v="NridgHt"/>
    <s v="Norm"/>
    <s v="Norm"/>
    <s v="1Fam"/>
    <s v="2Story"/>
    <x v="2"/>
    <n v="5"/>
    <x v="6"/>
    <x v="16"/>
    <s v="Gable"/>
    <s v="CompShg"/>
    <s v="VinylSd"/>
    <s v="VinylSd"/>
    <s v="BrkFace"/>
    <n v="388"/>
    <s v="Gd"/>
    <s v="TA"/>
    <x v="0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x v="0"/>
    <x v="0"/>
    <n v="4"/>
    <n v="1"/>
    <x v="0"/>
    <n v="10"/>
    <s v="Typ"/>
    <x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s v="SawyerW"/>
    <s v="Norm"/>
    <s v="Norm"/>
    <s v="1Fam"/>
    <s v="2Story"/>
    <x v="0"/>
    <n v="5"/>
    <x v="73"/>
    <x v="26"/>
    <s v="Gable"/>
    <s v="CompShg"/>
    <s v="Plywood"/>
    <s v="Plywood"/>
    <s v="BrkFace"/>
    <n v="172"/>
    <s v="Gd"/>
    <s v="TA"/>
    <x v="1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x v="0"/>
    <x v="0"/>
    <n v="4"/>
    <n v="1"/>
    <x v="0"/>
    <n v="8"/>
    <s v="Typ"/>
    <x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s v="OldTown"/>
    <s v="Norm"/>
    <s v="Norm"/>
    <s v="1Fam"/>
    <s v="1Story"/>
    <x v="7"/>
    <n v="8"/>
    <x v="32"/>
    <x v="6"/>
    <s v="Gable"/>
    <s v="CompShg"/>
    <s v="VinylSd"/>
    <s v="VinylSd"/>
    <s v="None"/>
    <n v="0"/>
    <s v="TA"/>
    <s v="Gd"/>
    <x v="1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x v="1"/>
    <x v="1"/>
    <n v="3"/>
    <n v="1"/>
    <x v="1"/>
    <n v="6"/>
    <s v="Typ"/>
    <x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s v="NAmes"/>
    <s v="PosN"/>
    <s v="Norm"/>
    <s v="1Fam"/>
    <s v="SLvl"/>
    <x v="0"/>
    <n v="7"/>
    <x v="17"/>
    <x v="12"/>
    <s v="Mansard"/>
    <s v="WdShake"/>
    <s v="Wd Sdng"/>
    <s v="Wd Sdng"/>
    <s v="BrkFace"/>
    <n v="300"/>
    <s v="Gd"/>
    <s v="Gd"/>
    <x v="1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x v="0"/>
    <x v="0"/>
    <n v="5"/>
    <n v="1"/>
    <x v="0"/>
    <n v="11"/>
    <s v="Typ"/>
    <x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s v="IDOTRR"/>
    <s v="RRAe"/>
    <s v="Norm"/>
    <s v="1Fam"/>
    <s v="1.5Unf"/>
    <x v="3"/>
    <n v="6"/>
    <x v="71"/>
    <x v="8"/>
    <s v="Gable"/>
    <s v="CompShg"/>
    <s v="MetalSd"/>
    <s v="MetalSd"/>
    <s v="None"/>
    <n v="0"/>
    <s v="TA"/>
    <s v="TA"/>
    <x v="1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x v="1"/>
    <x v="1"/>
    <n v="2"/>
    <n v="1"/>
    <x v="1"/>
    <n v="5"/>
    <s v="Typ"/>
    <x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s v="Veenker"/>
    <s v="Norm"/>
    <s v="Norm"/>
    <s v="TwnhsE"/>
    <s v="1Story"/>
    <x v="2"/>
    <n v="5"/>
    <x v="5"/>
    <x v="40"/>
    <s v="Gable"/>
    <s v="CompShg"/>
    <s v="BrkFace"/>
    <s v="BrkFace"/>
    <s v="None"/>
    <n v="0"/>
    <s v="Gd"/>
    <s v="TA"/>
    <x v="0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x v="1"/>
    <x v="0"/>
    <n v="1"/>
    <n v="1"/>
    <x v="0"/>
    <n v="6"/>
    <s v="Typ"/>
    <x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s v="NAmes"/>
    <s v="Norm"/>
    <s v="Norm"/>
    <s v="1Fam"/>
    <s v="1Story"/>
    <x v="1"/>
    <n v="5"/>
    <x v="14"/>
    <x v="13"/>
    <s v="Hip"/>
    <s v="CompShg"/>
    <s v="Wd Sdng"/>
    <s v="Wd Sdng"/>
    <s v="BrkFace"/>
    <n v="175"/>
    <s v="TA"/>
    <s v="TA"/>
    <x v="1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x v="1"/>
    <x v="0"/>
    <n v="3"/>
    <n v="1"/>
    <x v="1"/>
    <n v="7"/>
    <s v="Typ"/>
    <x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s v="BrkSide"/>
    <s v="PosN"/>
    <s v="Norm"/>
    <s v="1Fam"/>
    <s v="2.5Unf"/>
    <x v="1"/>
    <n v="6"/>
    <x v="77"/>
    <x v="54"/>
    <s v="Gable"/>
    <s v="CompShg"/>
    <s v="Wd Sdng"/>
    <s v="Wd Shng"/>
    <s v="None"/>
    <n v="0"/>
    <s v="TA"/>
    <s v="TA"/>
    <x v="2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x v="0"/>
    <x v="1"/>
    <n v="5"/>
    <n v="1"/>
    <x v="0"/>
    <n v="10"/>
    <s v="Typ"/>
    <x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s v="IDOTRR"/>
    <s v="Norm"/>
    <s v="Norm"/>
    <s v="1Fam"/>
    <s v="2Story"/>
    <x v="3"/>
    <n v="5"/>
    <x v="26"/>
    <x v="8"/>
    <s v="Gable"/>
    <s v="CompShg"/>
    <s v="Wd Sdng"/>
    <s v="Wd Shng"/>
    <s v="None"/>
    <n v="0"/>
    <s v="TA"/>
    <s v="TA"/>
    <x v="0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x v="1"/>
    <x v="1"/>
    <n v="3"/>
    <n v="1"/>
    <x v="1"/>
    <n v="6"/>
    <s v="Typ"/>
    <x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s v="NAmes"/>
    <s v="Norm"/>
    <s v="Norm"/>
    <s v="Duplex"/>
    <s v="1Story"/>
    <x v="3"/>
    <n v="4"/>
    <x v="39"/>
    <x v="27"/>
    <s v="Gable"/>
    <s v="CompShg"/>
    <s v="HdBoard"/>
    <s v="HdBoard"/>
    <s v="BrkFace"/>
    <n v="84"/>
    <s v="TA"/>
    <s v="TA"/>
    <x v="1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x v="0"/>
    <x v="1"/>
    <n v="6"/>
    <n v="2"/>
    <x v="1"/>
    <n v="10"/>
    <s v="Typ"/>
    <x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s v="NAmes"/>
    <s v="Norm"/>
    <s v="Norm"/>
    <s v="1Fam"/>
    <s v="1Story"/>
    <x v="3"/>
    <n v="6"/>
    <x v="18"/>
    <x v="36"/>
    <s v="Gable"/>
    <s v="CompShg"/>
    <s v="Wd Sdng"/>
    <s v="Wd Sdng"/>
    <s v="None"/>
    <n v="0"/>
    <s v="TA"/>
    <s v="TA"/>
    <x v="1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x v="1"/>
    <x v="1"/>
    <n v="3"/>
    <n v="1"/>
    <x v="1"/>
    <n v="6"/>
    <s v="Typ"/>
    <x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s v="NridgHt"/>
    <s v="Norm"/>
    <s v="Norm"/>
    <s v="1Fam"/>
    <s v="1Story"/>
    <x v="2"/>
    <n v="5"/>
    <x v="0"/>
    <x v="16"/>
    <s v="Gable"/>
    <s v="CompShg"/>
    <s v="VinylSd"/>
    <s v="VinylSd"/>
    <s v="BrkFace"/>
    <n v="296"/>
    <s v="Gd"/>
    <s v="TA"/>
    <x v="0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x v="0"/>
    <x v="1"/>
    <n v="3"/>
    <n v="1"/>
    <x v="0"/>
    <n v="7"/>
    <s v="Typ"/>
    <x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s v="NridgHt"/>
    <s v="Norm"/>
    <s v="Norm"/>
    <s v="TwnhsE"/>
    <s v="1Story"/>
    <x v="0"/>
    <n v="5"/>
    <x v="6"/>
    <x v="16"/>
    <s v="Gable"/>
    <s v="CompShg"/>
    <s v="VinylSd"/>
    <s v="VinylSd"/>
    <s v="Stone"/>
    <n v="146"/>
    <s v="Gd"/>
    <s v="TA"/>
    <x v="0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x v="0"/>
    <x v="1"/>
    <n v="2"/>
    <n v="1"/>
    <x v="0"/>
    <n v="6"/>
    <s v="Typ"/>
    <x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s v="Gilbert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x v="0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x v="0"/>
    <x v="0"/>
    <n v="3"/>
    <n v="1"/>
    <x v="1"/>
    <n v="7"/>
    <s v="Typ"/>
    <x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s v="Timber"/>
    <s v="Norm"/>
    <s v="Norm"/>
    <s v="2fmCon"/>
    <s v="1.5Fin"/>
    <x v="3"/>
    <n v="6"/>
    <x v="10"/>
    <x v="9"/>
    <s v="Gable"/>
    <s v="CompShg"/>
    <s v="Plywood"/>
    <s v="Plywood"/>
    <s v="None"/>
    <n v="0"/>
    <s v="TA"/>
    <s v="TA"/>
    <x v="1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x v="0"/>
    <x v="1"/>
    <n v="3"/>
    <n v="1"/>
    <x v="1"/>
    <n v="7"/>
    <s v="Typ"/>
    <x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s v="StoneBr"/>
    <s v="Norm"/>
    <s v="Norm"/>
    <s v="1Fam"/>
    <s v="1Story"/>
    <x v="4"/>
    <n v="5"/>
    <x v="11"/>
    <x v="10"/>
    <s v="Hip"/>
    <s v="CompShg"/>
    <s v="VinylSd"/>
    <s v="VinylSd"/>
    <s v="Stone"/>
    <n v="200"/>
    <s v="Gd"/>
    <s v="TA"/>
    <x v="0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x v="0"/>
    <x v="1"/>
    <n v="3"/>
    <n v="1"/>
    <x v="0"/>
    <n v="8"/>
    <s v="Typ"/>
    <x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s v="CollgCr"/>
    <s v="Norm"/>
    <s v="Norm"/>
    <s v="1Fam"/>
    <s v="1Story"/>
    <x v="0"/>
    <n v="5"/>
    <x v="20"/>
    <x v="0"/>
    <s v="Gable"/>
    <s v="CompShg"/>
    <s v="VinylSd"/>
    <s v="VinylSd"/>
    <s v="BrkFace"/>
    <n v="113"/>
    <s v="Gd"/>
    <s v="TA"/>
    <x v="0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x v="0"/>
    <x v="1"/>
    <n v="3"/>
    <n v="1"/>
    <x v="0"/>
    <n v="7"/>
    <s v="Typ"/>
    <x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s v="NWAmes"/>
    <s v="Norm"/>
    <s v="Norm"/>
    <s v="1Fam"/>
    <s v="1Story"/>
    <x v="0"/>
    <n v="7"/>
    <x v="68"/>
    <x v="30"/>
    <s v="Gable"/>
    <s v="CompShg"/>
    <s v="Wd Sdng"/>
    <s v="Wd Sdng"/>
    <s v="None"/>
    <n v="0"/>
    <s v="Gd"/>
    <s v="TA"/>
    <x v="1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x v="0"/>
    <x v="1"/>
    <n v="3"/>
    <n v="1"/>
    <x v="0"/>
    <n v="8"/>
    <s v="Typ"/>
    <x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s v="NAmes"/>
    <s v="Feedr"/>
    <s v="Norm"/>
    <s v="1Fam"/>
    <s v="1Story"/>
    <x v="1"/>
    <n v="7"/>
    <x v="18"/>
    <x v="30"/>
    <s v="Hip"/>
    <s v="CompShg"/>
    <s v="Wd Sdng"/>
    <s v="Wd Sdng"/>
    <s v="BrkFace"/>
    <n v="176"/>
    <s v="TA"/>
    <s v="TA"/>
    <x v="1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x v="1"/>
    <x v="1"/>
    <n v="3"/>
    <n v="1"/>
    <x v="1"/>
    <n v="6"/>
    <s v="Typ"/>
    <x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s v="Timber"/>
    <s v="Norm"/>
    <s v="Norm"/>
    <s v="1Fam"/>
    <s v="2Story"/>
    <x v="2"/>
    <n v="5"/>
    <x v="20"/>
    <x v="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x v="0"/>
    <x v="0"/>
    <n v="4"/>
    <n v="1"/>
    <x v="0"/>
    <n v="9"/>
    <s v="Typ"/>
    <x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s v="SawyerW"/>
    <s v="Feedr"/>
    <s v="Norm"/>
    <s v="1Fam"/>
    <s v="1Story"/>
    <x v="5"/>
    <n v="4"/>
    <x v="52"/>
    <x v="8"/>
    <s v="Gable"/>
    <s v="CompShg"/>
    <s v="Wd Sdng"/>
    <s v="AsbShng"/>
    <s v="None"/>
    <n v="0"/>
    <s v="Fa"/>
    <s v="Fa"/>
    <x v="1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x v="1"/>
    <x v="1"/>
    <n v="2"/>
    <n v="1"/>
    <x v="1"/>
    <n v="4"/>
    <s v="Typ"/>
    <x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s v="NAmes"/>
    <s v="Norm"/>
    <s v="Norm"/>
    <s v="Duplex"/>
    <s v="1Story"/>
    <x v="7"/>
    <n v="4"/>
    <x v="87"/>
    <x v="8"/>
    <s v="Gable"/>
    <s v="CompShg"/>
    <s v="Stucco"/>
    <s v="Stucco"/>
    <s v="BrkFace"/>
    <n v="340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x v="1"/>
    <n v="2"/>
    <n v="2"/>
    <x v="1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s v="NridgHt"/>
    <s v="Norm"/>
    <s v="Norm"/>
    <s v="TwnhsE"/>
    <s v="1Story"/>
    <x v="4"/>
    <n v="5"/>
    <x v="11"/>
    <x v="6"/>
    <s v="Hip"/>
    <s v="CompShg"/>
    <s v="MetalSd"/>
    <s v="MetalSd"/>
    <s v="BrkFace"/>
    <n v="616"/>
    <s v="Ex"/>
    <s v="TA"/>
    <x v="0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x v="0"/>
    <x v="1"/>
    <n v="2"/>
    <n v="1"/>
    <x v="2"/>
    <n v="6"/>
    <s v="Typ"/>
    <x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s v="MeadowV"/>
    <s v="Norm"/>
    <s v="Norm"/>
    <s v="TwnhsE"/>
    <s v="2Story"/>
    <x v="3"/>
    <n v="3"/>
    <x v="1"/>
    <x v="1"/>
    <s v="Gable"/>
    <s v="CompShg"/>
    <s v="CemntBd"/>
    <s v="CmentBd"/>
    <s v="None"/>
    <n v="0"/>
    <s v="TA"/>
    <s v="TA"/>
    <x v="1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x v="1"/>
    <x v="0"/>
    <n v="3"/>
    <n v="1"/>
    <x v="1"/>
    <n v="4"/>
    <s v="Typ"/>
    <x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s v="BrkSide"/>
    <s v="RRAn"/>
    <s v="Norm"/>
    <s v="1Fam"/>
    <s v="1.5Fin"/>
    <x v="1"/>
    <n v="5"/>
    <x v="9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x v="1"/>
    <x v="1"/>
    <n v="3"/>
    <n v="1"/>
    <x v="3"/>
    <n v="6"/>
    <s v="Typ"/>
    <x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s v="NAmes"/>
    <s v="Norm"/>
    <s v="Norm"/>
    <s v="1Fam"/>
    <s v="1Story"/>
    <x v="1"/>
    <n v="8"/>
    <x v="14"/>
    <x v="30"/>
    <s v="Hip"/>
    <s v="CompShg"/>
    <s v="MetalSd"/>
    <s v="MetalSd"/>
    <s v="None"/>
    <n v="0"/>
    <s v="TA"/>
    <s v="Gd"/>
    <x v="1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x v="1"/>
    <x v="1"/>
    <n v="2"/>
    <n v="1"/>
    <x v="1"/>
    <n v="5"/>
    <s v="Typ"/>
    <x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s v="NAmes"/>
    <s v="Norm"/>
    <s v="Norm"/>
    <s v="1Fam"/>
    <s v="1Story"/>
    <x v="1"/>
    <n v="5"/>
    <x v="14"/>
    <x v="13"/>
    <s v="Gable"/>
    <s v="CompShg"/>
    <s v="Wd Sdng"/>
    <s v="Wd Sdng"/>
    <s v="BrkFace"/>
    <n v="30"/>
    <s v="TA"/>
    <s v="TA"/>
    <x v="1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x v="0"/>
    <x v="1"/>
    <n v="3"/>
    <n v="1"/>
    <x v="1"/>
    <n v="6"/>
    <s v="Typ"/>
    <x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s v="NridgHt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x v="0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x v="0"/>
    <x v="0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s v="NridgHt"/>
    <s v="Norm"/>
    <s v="Norm"/>
    <s v="1Fam"/>
    <s v="2Story"/>
    <x v="4"/>
    <n v="5"/>
    <x v="11"/>
    <x v="10"/>
    <s v="Hip"/>
    <s v="CompShg"/>
    <s v="CemntBd"/>
    <s v="CmentBd"/>
    <s v="BrkFace"/>
    <n v="870"/>
    <s v="Ex"/>
    <s v="TA"/>
    <x v="0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x v="0"/>
    <x v="0"/>
    <n v="4"/>
    <n v="1"/>
    <x v="2"/>
    <n v="10"/>
    <s v="Typ"/>
    <x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s v="NridgHt"/>
    <s v="Norm"/>
    <s v="Norm"/>
    <s v="TwnhsE"/>
    <s v="1Story"/>
    <x v="4"/>
    <n v="5"/>
    <x v="22"/>
    <x v="12"/>
    <s v="Hip"/>
    <s v="CompShg"/>
    <s v="MetalSd"/>
    <s v="MetalSd"/>
    <s v="BrkFace"/>
    <n v="362"/>
    <s v="Ex"/>
    <s v="TA"/>
    <x v="0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x v="0"/>
    <x v="1"/>
    <n v="2"/>
    <n v="1"/>
    <x v="2"/>
    <n v="6"/>
    <s v="Typ"/>
    <x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s v="ClearCr"/>
    <s v="Norm"/>
    <s v="Norm"/>
    <s v="1Fam"/>
    <s v="1Story"/>
    <x v="0"/>
    <n v="5"/>
    <x v="73"/>
    <x v="53"/>
    <s v="Gable"/>
    <s v="CompShg"/>
    <s v="Wd Sdng"/>
    <s v="Wd Sdng"/>
    <s v="None"/>
    <n v="0"/>
    <s v="TA"/>
    <s v="TA"/>
    <x v="0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x v="1"/>
    <x v="0"/>
    <n v="2"/>
    <n v="1"/>
    <x v="0"/>
    <n v="6"/>
    <s v="Typ"/>
    <x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s v="Edwards"/>
    <s v="Artery"/>
    <s v="Norm"/>
    <s v="1Fam"/>
    <s v="1.5Fin"/>
    <x v="3"/>
    <n v="6"/>
    <x v="71"/>
    <x v="8"/>
    <s v="Gable"/>
    <s v="CompShg"/>
    <s v="VinylSd"/>
    <s v="VinylSd"/>
    <s v="None"/>
    <n v="0"/>
    <s v="TA"/>
    <s v="TA"/>
    <x v="1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x v="1"/>
    <x v="1"/>
    <n v="3"/>
    <n v="1"/>
    <x v="1"/>
    <n v="5"/>
    <s v="Typ"/>
    <x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s v="OldTown"/>
    <s v="Norm"/>
    <s v="Norm"/>
    <s v="1Fam"/>
    <s v="1Story"/>
    <x v="1"/>
    <n v="8"/>
    <x v="89"/>
    <x v="0"/>
    <s v="Gable"/>
    <s v="CompShg"/>
    <s v="VinylSd"/>
    <s v="VinylSd"/>
    <s v="None"/>
    <n v="0"/>
    <s v="TA"/>
    <s v="Gd"/>
    <x v="2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x v="1"/>
    <x v="1"/>
    <n v="2"/>
    <n v="1"/>
    <x v="1"/>
    <n v="5"/>
    <s v="Typ"/>
    <x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s v="SWISU"/>
    <s v="Norm"/>
    <s v="Norm"/>
    <s v="1Fam"/>
    <s v="1.5Fin"/>
    <x v="1"/>
    <n v="5"/>
    <x v="70"/>
    <x v="4"/>
    <s v="Gable"/>
    <s v="CompShg"/>
    <s v="Wd Sdng"/>
    <s v="MetalSd"/>
    <s v="None"/>
    <n v="0"/>
    <s v="TA"/>
    <s v="TA"/>
    <x v="1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x v="1"/>
    <x v="1"/>
    <n v="2"/>
    <n v="1"/>
    <x v="1"/>
    <n v="6"/>
    <s v="Typ"/>
    <x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s v="CollgCr"/>
    <s v="Norm"/>
    <s v="Norm"/>
    <s v="1Fam"/>
    <s v="1Story"/>
    <x v="1"/>
    <n v="5"/>
    <x v="49"/>
    <x v="5"/>
    <s v="Gable"/>
    <s v="CompShg"/>
    <s v="VinylSd"/>
    <s v="VinylSd"/>
    <s v="None"/>
    <n v="0"/>
    <s v="Gd"/>
    <s v="Gd"/>
    <x v="0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x v="0"/>
    <x v="1"/>
    <n v="3"/>
    <n v="1"/>
    <x v="0"/>
    <n v="6"/>
    <s v="Typ"/>
    <x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s v="Gilbert"/>
    <s v="Norm"/>
    <s v="Norm"/>
    <s v="1Fam"/>
    <s v="1Story"/>
    <x v="1"/>
    <n v="6"/>
    <x v="86"/>
    <x v="36"/>
    <s v="Gable"/>
    <s v="CompShg"/>
    <s v="HdBoard"/>
    <s v="HdBoard"/>
    <s v="BrkFace"/>
    <n v="106"/>
    <s v="TA"/>
    <s v="TA"/>
    <x v="0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x v="0"/>
    <x v="1"/>
    <n v="3"/>
    <n v="1"/>
    <x v="0"/>
    <n v="6"/>
    <s v="Typ"/>
    <x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s v="MeadowV"/>
    <s v="Norm"/>
    <s v="Norm"/>
    <s v="TwnhsE"/>
    <s v="1Story"/>
    <x v="3"/>
    <n v="5"/>
    <x v="1"/>
    <x v="1"/>
    <s v="Gable"/>
    <s v="CompShg"/>
    <s v="CemntBd"/>
    <s v="CmentBd"/>
    <s v="None"/>
    <n v="0"/>
    <s v="TA"/>
    <s v="TA"/>
    <x v="0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x v="1"/>
    <x v="0"/>
    <n v="3"/>
    <n v="1"/>
    <x v="1"/>
    <n v="6"/>
    <s v="Typ"/>
    <x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s v="ClearCr"/>
    <s v="Norm"/>
    <s v="Norm"/>
    <s v="1Fam"/>
    <s v="SLvl"/>
    <x v="3"/>
    <n v="4"/>
    <x v="18"/>
    <x v="46"/>
    <s v="Hip"/>
    <s v="CompShg"/>
    <s v="Wd Sdng"/>
    <s v="ImStucc"/>
    <s v="BrkFace"/>
    <n v="120"/>
    <s v="TA"/>
    <s v="TA"/>
    <x v="1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x v="1"/>
    <x v="1"/>
    <n v="3"/>
    <n v="1"/>
    <x v="0"/>
    <n v="6"/>
    <s v="Min2"/>
    <x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s v="NoRidge"/>
    <s v="Norm"/>
    <s v="Norm"/>
    <s v="1Fam"/>
    <s v="2Story"/>
    <x v="2"/>
    <n v="5"/>
    <x v="45"/>
    <x v="30"/>
    <s v="Gable"/>
    <s v="CompShg"/>
    <s v="VinylSd"/>
    <s v="VinylSd"/>
    <s v="BrkFace"/>
    <n v="530"/>
    <s v="Gd"/>
    <s v="TA"/>
    <x v="0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x v="0"/>
    <x v="0"/>
    <n v="3"/>
    <n v="1"/>
    <x v="0"/>
    <n v="7"/>
    <s v="Typ"/>
    <x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s v="Mitchel"/>
    <s v="Norm"/>
    <s v="Norm"/>
    <s v="1Fam"/>
    <s v="SFoyer"/>
    <x v="1"/>
    <n v="6"/>
    <x v="90"/>
    <x v="59"/>
    <s v="Gable"/>
    <s v="CompShg"/>
    <s v="VinylSd"/>
    <s v="VinylSd"/>
    <s v="None"/>
    <n v="0"/>
    <s v="TA"/>
    <s v="TA"/>
    <x v="1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x v="1"/>
    <x v="1"/>
    <n v="2"/>
    <n v="1"/>
    <x v="1"/>
    <n v="5"/>
    <s v="Typ"/>
    <x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s v="BrkSide"/>
    <s v="Norm"/>
    <s v="Norm"/>
    <s v="1Fam"/>
    <s v="1.5Fin"/>
    <x v="3"/>
    <n v="5"/>
    <x v="70"/>
    <x v="38"/>
    <s v="Gable"/>
    <s v="CompShg"/>
    <s v="MetalSd"/>
    <s v="MetalSd"/>
    <s v="None"/>
    <n v="0"/>
    <s v="TA"/>
    <s v="TA"/>
    <x v="1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x v="1"/>
    <x v="1"/>
    <n v="3"/>
    <n v="1"/>
    <x v="1"/>
    <n v="8"/>
    <s v="Typ"/>
    <x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s v="Edwards"/>
    <s v="Norm"/>
    <s v="Norm"/>
    <s v="1Fam"/>
    <s v="SFoyer"/>
    <x v="0"/>
    <n v="5"/>
    <x v="0"/>
    <x v="0"/>
    <s v="Gable"/>
    <s v="CompShg"/>
    <s v="HdBoard"/>
    <s v="HdBoard"/>
    <s v="BrkFace"/>
    <n v="500"/>
    <s v="Gd"/>
    <s v="TA"/>
    <x v="4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x v="2"/>
    <x v="1"/>
    <n v="4"/>
    <n v="1"/>
    <x v="0"/>
    <n v="7"/>
    <s v="Typ"/>
    <x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8"/>
    <x v="41"/>
    <x v="12"/>
    <s v="Gable"/>
    <s v="CompShg"/>
    <s v="HdBoard"/>
    <s v="HdBoard"/>
    <s v="BrkFace"/>
    <n v="510"/>
    <s v="TA"/>
    <s v="TA"/>
    <x v="1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x v="1"/>
    <x v="0"/>
    <n v="2"/>
    <n v="1"/>
    <x v="0"/>
    <n v="5"/>
    <s v="Typ"/>
    <x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s v="NWAmes"/>
    <s v="Norm"/>
    <s v="Norm"/>
    <s v="1Fam"/>
    <s v="2Story"/>
    <x v="1"/>
    <n v="5"/>
    <x v="1"/>
    <x v="1"/>
    <s v="Gable"/>
    <s v="CompShg"/>
    <s v="HdBoard"/>
    <s v="HdBoard"/>
    <s v="BrkFace"/>
    <n v="120"/>
    <s v="TA"/>
    <s v="TA"/>
    <x v="0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x v="0"/>
    <x v="0"/>
    <n v="3"/>
    <n v="1"/>
    <x v="1"/>
    <n v="6"/>
    <s v="Typ"/>
    <x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s v="IDOTRR"/>
    <s v="Norm"/>
    <s v="Norm"/>
    <s v="1Fam"/>
    <s v="2Story"/>
    <x v="3"/>
    <n v="7"/>
    <x v="26"/>
    <x v="18"/>
    <s v="Hip"/>
    <s v="CompShg"/>
    <s v="VinylSd"/>
    <s v="VinylSd"/>
    <s v="None"/>
    <n v="0"/>
    <s v="TA"/>
    <s v="Gd"/>
    <x v="1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x v="1"/>
    <x v="1"/>
    <n v="3"/>
    <n v="1"/>
    <x v="1"/>
    <n v="6"/>
    <s v="Typ"/>
    <x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s v="NAmes"/>
    <s v="Norm"/>
    <s v="Norm"/>
    <s v="1Fam"/>
    <s v="1Story"/>
    <x v="1"/>
    <n v="5"/>
    <x v="37"/>
    <x v="25"/>
    <s v="Gable"/>
    <s v="CompShg"/>
    <s v="Plywood"/>
    <s v="Plywood"/>
    <s v="BrkFace"/>
    <n v="247"/>
    <s v="TA"/>
    <s v="TA"/>
    <x v="1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x v="1"/>
    <x v="0"/>
    <n v="3"/>
    <n v="1"/>
    <x v="1"/>
    <n v="6"/>
    <s v="Typ"/>
    <x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s v="NAmes"/>
    <s v="Norm"/>
    <s v="Norm"/>
    <s v="1Fam"/>
    <s v="SLvl"/>
    <x v="1"/>
    <n v="5"/>
    <x v="12"/>
    <x v="11"/>
    <s v="Gable"/>
    <s v="Tar&amp;Grv"/>
    <s v="Plywood"/>
    <s v="Plywood"/>
    <s v="BrkFace"/>
    <n v="305"/>
    <s v="TA"/>
    <s v="TA"/>
    <x v="1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x v="1"/>
    <x v="1"/>
    <n v="3"/>
    <n v="1"/>
    <x v="1"/>
    <n v="6"/>
    <s v="Typ"/>
    <x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s v="NAmes"/>
    <s v="Norm"/>
    <s v="Norm"/>
    <s v="1Fam"/>
    <s v="1Story"/>
    <x v="3"/>
    <n v="6"/>
    <x v="30"/>
    <x v="56"/>
    <s v="Gable"/>
    <s v="CompShg"/>
    <s v="HdBoard"/>
    <s v="HdBoard"/>
    <s v="BrkFace"/>
    <n v="200"/>
    <s v="TA"/>
    <s v="TA"/>
    <x v="0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x v="1"/>
    <x v="1"/>
    <n v="2"/>
    <n v="1"/>
    <x v="1"/>
    <n v="7"/>
    <s v="Typ"/>
    <x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s v="NAmes"/>
    <s v="Norm"/>
    <s v="Norm"/>
    <s v="1Fam"/>
    <s v="1Story"/>
    <x v="3"/>
    <n v="7"/>
    <x v="28"/>
    <x v="10"/>
    <s v="Gable"/>
    <s v="CompShg"/>
    <s v="Wd Sdng"/>
    <s v="Wd Sdng"/>
    <s v="None"/>
    <n v="0"/>
    <s v="TA"/>
    <s v="Gd"/>
    <x v="1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x v="1"/>
    <x v="1"/>
    <n v="3"/>
    <n v="1"/>
    <x v="0"/>
    <n v="7"/>
    <s v="Typ"/>
    <x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s v="Gilbert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x v="0"/>
    <x v="0"/>
    <n v="3"/>
    <n v="1"/>
    <x v="1"/>
    <n v="7"/>
    <s v="Typ"/>
    <x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s v="ClearCr"/>
    <s v="Feedr"/>
    <s v="Norm"/>
    <s v="1Fam"/>
    <s v="1.5Fin"/>
    <x v="5"/>
    <n v="4"/>
    <x v="28"/>
    <x v="19"/>
    <s v="Gable"/>
    <s v="CompShg"/>
    <s v="WdShing"/>
    <s v="Plywood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x v="0"/>
    <x v="1"/>
    <n v="4"/>
    <n v="1"/>
    <x v="1"/>
    <n v="7"/>
    <s v="Min2"/>
    <x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s v="SawyerW"/>
    <s v="Norm"/>
    <s v="Norm"/>
    <s v="TwnhsE"/>
    <s v="1Story"/>
    <x v="1"/>
    <n v="5"/>
    <x v="68"/>
    <x v="52"/>
    <s v="Gable"/>
    <s v="CompShg"/>
    <s v="Plywood"/>
    <s v="Plywood"/>
    <s v="None"/>
    <n v="0"/>
    <s v="TA"/>
    <s v="TA"/>
    <x v="1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x v="1"/>
    <x v="1"/>
    <n v="2"/>
    <n v="1"/>
    <x v="1"/>
    <n v="4"/>
    <s v="Typ"/>
    <x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s v="NAmes"/>
    <s v="Norm"/>
    <s v="Norm"/>
    <s v="1Fam"/>
    <s v="1Story"/>
    <x v="3"/>
    <n v="6"/>
    <x v="31"/>
    <x v="32"/>
    <s v="Gable"/>
    <s v="CompShg"/>
    <s v="MetalSd"/>
    <s v="MetalSd"/>
    <s v="None"/>
    <n v="0"/>
    <s v="TA"/>
    <s v="TA"/>
    <x v="0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x v="1"/>
    <x v="1"/>
    <n v="3"/>
    <n v="1"/>
    <x v="1"/>
    <n v="5"/>
    <s v="Min2"/>
    <x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s v="CollgCr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x v="0"/>
    <x v="0"/>
    <n v="4"/>
    <n v="1"/>
    <x v="0"/>
    <n v="8"/>
    <s v="Typ"/>
    <x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s v="Edwards"/>
    <s v="Norm"/>
    <s v="Norm"/>
    <s v="1Fam"/>
    <s v="1Story"/>
    <x v="8"/>
    <n v="1"/>
    <x v="91"/>
    <x v="8"/>
    <s v="Gable"/>
    <s v="CompShg"/>
    <s v="Wd Sdng"/>
    <s v="Wd Sdng"/>
    <s v="None"/>
    <n v="0"/>
    <s v="Fa"/>
    <s v="Fa"/>
    <x v="2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x v="3"/>
    <x v="0"/>
    <n v="1"/>
    <n v="1"/>
    <x v="3"/>
    <n v="4"/>
    <s v="Maj1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s v="CollgCr"/>
    <s v="Norm"/>
    <s v="Norm"/>
    <s v="1Fam"/>
    <s v="SFoyer"/>
    <x v="3"/>
    <n v="5"/>
    <x v="92"/>
    <x v="29"/>
    <s v="Gable"/>
    <s v="CompShg"/>
    <s v="VinylSd"/>
    <s v="VinylSd"/>
    <s v="None"/>
    <n v="0"/>
    <s v="Gd"/>
    <s v="TA"/>
    <x v="0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x v="1"/>
    <x v="1"/>
    <n v="2"/>
    <n v="1"/>
    <x v="1"/>
    <n v="5"/>
    <s v="Typ"/>
    <x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s v="Somerst"/>
    <s v="Norm"/>
    <s v="Norm"/>
    <s v="1Fam"/>
    <s v="2Story"/>
    <x v="2"/>
    <n v="5"/>
    <x v="6"/>
    <x v="6"/>
    <s v="Gable"/>
    <s v="CompShg"/>
    <s v="CemntBd"/>
    <s v="CmentBd"/>
    <s v="None"/>
    <n v="0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x v="2"/>
    <x v="1"/>
    <n v="4"/>
    <n v="1"/>
    <x v="0"/>
    <n v="8"/>
    <s v="Typ"/>
    <x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s v="StoneBr"/>
    <s v="Norm"/>
    <s v="Norm"/>
    <s v="1Fam"/>
    <s v="1Story"/>
    <x v="4"/>
    <n v="2"/>
    <x v="93"/>
    <x v="51"/>
    <s v="Hip"/>
    <s v="CompShg"/>
    <s v="VinylSd"/>
    <s v="VinylSd"/>
    <s v="Stone"/>
    <n v="350"/>
    <s v="Gd"/>
    <s v="TA"/>
    <x v="0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x v="1"/>
    <x v="0"/>
    <n v="1"/>
    <n v="1"/>
    <x v="2"/>
    <n v="8"/>
    <s v="Typ"/>
    <x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s v="Gilbert"/>
    <s v="RRAn"/>
    <s v="Norm"/>
    <s v="1Fam"/>
    <s v="2Story"/>
    <x v="1"/>
    <n v="5"/>
    <x v="4"/>
    <x v="4"/>
    <s v="Gable"/>
    <s v="CompShg"/>
    <s v="VinylSd"/>
    <s v="VinylSd"/>
    <s v="BrkFace"/>
    <n v="16"/>
    <s v="TA"/>
    <s v="TA"/>
    <x v="0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x v="0"/>
    <x v="0"/>
    <n v="3"/>
    <n v="1"/>
    <x v="1"/>
    <n v="7"/>
    <s v="Typ"/>
    <x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s v="SWISU"/>
    <s v="Norm"/>
    <s v="Norm"/>
    <s v="1Fam"/>
    <s v="1.5Fin"/>
    <x v="3"/>
    <n v="6"/>
    <x v="67"/>
    <x v="8"/>
    <s v="Gable"/>
    <s v="CompShg"/>
    <s v="BrkFace"/>
    <s v="Wd Sdng"/>
    <s v="None"/>
    <n v="0"/>
    <s v="TA"/>
    <s v="TA"/>
    <x v="2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x v="0"/>
    <x v="1"/>
    <n v="3"/>
    <n v="1"/>
    <x v="0"/>
    <n v="6"/>
    <s v="Typ"/>
    <x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s v="Somerst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x v="0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x v="0"/>
    <x v="1"/>
    <n v="2"/>
    <n v="1"/>
    <x v="0"/>
    <n v="5"/>
    <s v="Typ"/>
    <x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s v="CollgCr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x v="0"/>
    <x v="0"/>
    <n v="3"/>
    <n v="1"/>
    <x v="0"/>
    <n v="8"/>
    <s v="Typ"/>
    <x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s v="SawyerW"/>
    <s v="Norm"/>
    <s v="Norm"/>
    <s v="1Fam"/>
    <s v="1.5Unf"/>
    <x v="1"/>
    <n v="3"/>
    <x v="89"/>
    <x v="8"/>
    <s v="Gable"/>
    <s v="CompShg"/>
    <s v="Wd Sdng"/>
    <s v="Wd Sdng"/>
    <s v="None"/>
    <n v="0"/>
    <s v="TA"/>
    <s v="TA"/>
    <x v="2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x v="1"/>
    <x v="1"/>
    <n v="2"/>
    <n v="1"/>
    <x v="1"/>
    <n v="5"/>
    <s v="Typ"/>
    <x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s v="ClearCr"/>
    <s v="Feedr"/>
    <s v="Norm"/>
    <s v="1Fam"/>
    <s v="2Story"/>
    <x v="1"/>
    <n v="5"/>
    <x v="86"/>
    <x v="36"/>
    <s v="Gable"/>
    <s v="CompShg"/>
    <s v="HdBoard"/>
    <s v="HdBoard"/>
    <s v="None"/>
    <n v="0"/>
    <s v="Gd"/>
    <s v="TA"/>
    <x v="0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x v="0"/>
    <x v="0"/>
    <n v="3"/>
    <n v="1"/>
    <x v="0"/>
    <n v="9"/>
    <s v="Typ"/>
    <x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x v="2"/>
    <n v="5"/>
    <x v="6"/>
    <x v="6"/>
    <s v="Gable"/>
    <s v="CompShg"/>
    <s v="VinylSd"/>
    <s v="VinylSd"/>
    <s v="BrkFace"/>
    <n v="16"/>
    <s v="Gd"/>
    <s v="TA"/>
    <x v="0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x v="0"/>
    <x v="1"/>
    <n v="2"/>
    <n v="1"/>
    <x v="0"/>
    <n v="6"/>
    <s v="Typ"/>
    <x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s v="Edwards"/>
    <s v="Feedr"/>
    <s v="Norm"/>
    <s v="1Fam"/>
    <s v="1.5Fin"/>
    <x v="3"/>
    <n v="3"/>
    <x v="48"/>
    <x v="29"/>
    <s v="Gambrel"/>
    <s v="CompShg"/>
    <s v="Wd Sdng"/>
    <s v="VinylSd"/>
    <s v="None"/>
    <n v="0"/>
    <s v="TA"/>
    <s v="Fa"/>
    <x v="0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x v="1"/>
    <x v="1"/>
    <n v="5"/>
    <n v="1"/>
    <x v="1"/>
    <n v="8"/>
    <s v="Typ"/>
    <x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s v="Edwards"/>
    <s v="Norm"/>
    <s v="Norm"/>
    <s v="1Fam"/>
    <s v="SLvl"/>
    <x v="1"/>
    <n v="6"/>
    <x v="1"/>
    <x v="1"/>
    <s v="Hip"/>
    <s v="CompShg"/>
    <s v="MetalSd"/>
    <s v="MetalSd"/>
    <s v="BrkFace"/>
    <n v="255"/>
    <s v="TA"/>
    <s v="TA"/>
    <x v="1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x v="1"/>
    <x v="1"/>
    <n v="3"/>
    <n v="1"/>
    <x v="1"/>
    <n v="6"/>
    <s v="Typ"/>
    <x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s v="CollgCr"/>
    <s v="Norm"/>
    <s v="Norm"/>
    <s v="1Fam"/>
    <s v="1Story"/>
    <x v="0"/>
    <n v="5"/>
    <x v="40"/>
    <x v="4"/>
    <s v="Gable"/>
    <s v="CompShg"/>
    <s v="VinylSd"/>
    <s v="VinylSd"/>
    <s v="BrkFace"/>
    <n v="125"/>
    <s v="Gd"/>
    <s v="TA"/>
    <x v="0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x v="0"/>
    <x v="1"/>
    <n v="3"/>
    <n v="1"/>
    <x v="0"/>
    <n v="6"/>
    <s v="Typ"/>
    <x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s v="NridgHt"/>
    <s v="Norm"/>
    <s v="Norm"/>
    <s v="1Fam"/>
    <s v="2Story"/>
    <x v="6"/>
    <n v="5"/>
    <x v="22"/>
    <x v="17"/>
    <s v="Gable"/>
    <s v="CompShg"/>
    <s v="VinylSd"/>
    <s v="VinylSd"/>
    <s v="Stone"/>
    <n v="272"/>
    <s v="Ex"/>
    <s v="TA"/>
    <x v="0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x v="0"/>
    <x v="0"/>
    <n v="3"/>
    <n v="1"/>
    <x v="2"/>
    <n v="9"/>
    <s v="Typ"/>
    <x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s v="Edwards"/>
    <s v="Norm"/>
    <s v="Norm"/>
    <s v="1Fam"/>
    <s v="1.5Fin"/>
    <x v="3"/>
    <n v="8"/>
    <x v="83"/>
    <x v="8"/>
    <s v="Gable"/>
    <s v="CompShg"/>
    <s v="MetalSd"/>
    <s v="MetalSd"/>
    <s v="None"/>
    <n v="0"/>
    <s v="TA"/>
    <s v="TA"/>
    <x v="2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x v="1"/>
    <x v="1"/>
    <n v="4"/>
    <n v="1"/>
    <x v="1"/>
    <n v="7"/>
    <s v="Typ"/>
    <x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s v="Mitchel"/>
    <s v="Norm"/>
    <s v="Norm"/>
    <s v="1Fam"/>
    <s v="2Story"/>
    <x v="1"/>
    <n v="5"/>
    <x v="2"/>
    <x v="2"/>
    <s v="Gable"/>
    <s v="CompShg"/>
    <s v="VinylSd"/>
    <s v="VinylSd"/>
    <s v="None"/>
    <n v="0"/>
    <s v="TA"/>
    <s v="TA"/>
    <x v="0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x v="0"/>
    <x v="0"/>
    <n v="3"/>
    <n v="1"/>
    <x v="0"/>
    <n v="7"/>
    <s v="Typ"/>
    <x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s v="NAmes"/>
    <s v="Norm"/>
    <s v="Norm"/>
    <s v="1Fam"/>
    <s v="1Story"/>
    <x v="3"/>
    <n v="7"/>
    <x v="28"/>
    <x v="19"/>
    <s v="Gable"/>
    <s v="CompShg"/>
    <s v="MetalSd"/>
    <s v="Meta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x v="1"/>
    <x v="1"/>
    <n v="3"/>
    <n v="1"/>
    <x v="1"/>
    <n v="5"/>
    <s v="Typ"/>
    <x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s v="BrkSide"/>
    <s v="Feedr"/>
    <s v="Norm"/>
    <s v="1Fam"/>
    <s v="1Story"/>
    <x v="5"/>
    <n v="5"/>
    <x v="71"/>
    <x v="8"/>
    <s v="Gable"/>
    <s v="CompShg"/>
    <s v="WdShing"/>
    <s v="Wd Shng"/>
    <s v="None"/>
    <n v="0"/>
    <s v="TA"/>
    <s v="TA"/>
    <x v="1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x v="1"/>
    <x v="1"/>
    <n v="2"/>
    <n v="1"/>
    <x v="1"/>
    <n v="4"/>
    <s v="Typ"/>
    <x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s v="OldTown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x v="1"/>
    <x v="1"/>
    <n v="2"/>
    <n v="1"/>
    <x v="1"/>
    <n v="5"/>
    <s v="Typ"/>
    <x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s v="Edwards"/>
    <s v="Norm"/>
    <s v="Norm"/>
    <s v="1Fam"/>
    <s v="1Story"/>
    <x v="3"/>
    <n v="6"/>
    <x v="46"/>
    <x v="33"/>
    <s v="Gable"/>
    <s v="CompShg"/>
    <s v="Wd Sdng"/>
    <s v="Wd Sdng"/>
    <s v="None"/>
    <n v="0"/>
    <s v="TA"/>
    <s v="TA"/>
    <x v="1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x v="1"/>
    <x v="1"/>
    <n v="3"/>
    <n v="1"/>
    <x v="1"/>
    <n v="6"/>
    <s v="Typ"/>
    <x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s v="CollgCr"/>
    <s v="Norm"/>
    <s v="Norm"/>
    <s v="1Fam"/>
    <s v="1Story"/>
    <x v="3"/>
    <n v="5"/>
    <x v="41"/>
    <x v="28"/>
    <s v="Hip"/>
    <s v="CompShg"/>
    <s v="MetalSd"/>
    <s v="MetalSd"/>
    <s v="None"/>
    <n v="0"/>
    <s v="TA"/>
    <s v="TA"/>
    <x v="1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x v="1"/>
    <x v="1"/>
    <n v="2"/>
    <n v="1"/>
    <x v="1"/>
    <n v="6"/>
    <s v="Typ"/>
    <x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s v="NAmes"/>
    <s v="PosN"/>
    <s v="Norm"/>
    <s v="1Fam"/>
    <s v="2Story"/>
    <x v="3"/>
    <n v="5"/>
    <x v="12"/>
    <x v="11"/>
    <s v="Gable"/>
    <s v="CompShg"/>
    <s v="VinylSd"/>
    <s v="VinylSd"/>
    <s v="BrkFace"/>
    <n v="288"/>
    <s v="TA"/>
    <s v="TA"/>
    <x v="1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x v="0"/>
    <x v="1"/>
    <n v="4"/>
    <n v="1"/>
    <x v="1"/>
    <n v="8"/>
    <s v="Typ"/>
    <x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s v="IDOTRR"/>
    <s v="Norm"/>
    <s v="Norm"/>
    <s v="1Fam"/>
    <s v="1Story"/>
    <x v="3"/>
    <n v="2"/>
    <x v="26"/>
    <x v="8"/>
    <s v="Gable"/>
    <s v="CompShg"/>
    <s v="MetalSd"/>
    <s v="MetalSd"/>
    <s v="None"/>
    <n v="0"/>
    <s v="TA"/>
    <s v="Fa"/>
    <x v="2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x v="1"/>
    <x v="1"/>
    <n v="2"/>
    <n v="1"/>
    <x v="1"/>
    <n v="6"/>
    <s v="Maj2"/>
    <x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x v="0"/>
    <n v="5"/>
    <x v="13"/>
    <x v="12"/>
    <s v="Gable"/>
    <s v="CompShg"/>
    <s v="CemntBd"/>
    <s v="CmentBd"/>
    <s v="Stone"/>
    <n v="100"/>
    <s v="Gd"/>
    <s v="TA"/>
    <x v="0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x v="0"/>
    <x v="1"/>
    <n v="2"/>
    <n v="1"/>
    <x v="0"/>
    <n v="7"/>
    <s v="Typ"/>
    <x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s v="Veenker"/>
    <s v="Norm"/>
    <s v="Norm"/>
    <s v="TwnhsE"/>
    <s v="1Story"/>
    <x v="2"/>
    <n v="5"/>
    <x v="92"/>
    <x v="29"/>
    <s v="Gable"/>
    <s v="CompShg"/>
    <s v="BrkFace"/>
    <s v="BrkFace"/>
    <s v="None"/>
    <n v="0"/>
    <s v="Gd"/>
    <s v="TA"/>
    <x v="0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x v="1"/>
    <x v="0"/>
    <n v="1"/>
    <n v="1"/>
    <x v="2"/>
    <n v="4"/>
    <s v="Typ"/>
    <x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s v="CollgCr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x v="0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x v="0"/>
    <x v="1"/>
    <n v="3"/>
    <n v="1"/>
    <x v="0"/>
    <n v="6"/>
    <s v="Typ"/>
    <x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s v="Sawyer"/>
    <s v="Norm"/>
    <s v="Norm"/>
    <s v="1Fam"/>
    <s v="1Story"/>
    <x v="3"/>
    <n v="8"/>
    <x v="70"/>
    <x v="18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x v="1"/>
    <x v="1"/>
    <n v="2"/>
    <n v="1"/>
    <x v="1"/>
    <n v="4"/>
    <s v="Typ"/>
    <x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s v="NoRidge"/>
    <s v="Norm"/>
    <s v="Norm"/>
    <s v="1Fam"/>
    <s v="2Story"/>
    <x v="2"/>
    <n v="5"/>
    <x v="45"/>
    <x v="30"/>
    <s v="Hip"/>
    <s v="CompShg"/>
    <s v="VinylSd"/>
    <s v="VinylSd"/>
    <s v="BrkFace"/>
    <n v="650"/>
    <s v="Gd"/>
    <s v="TA"/>
    <x v="0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x v="0"/>
    <x v="0"/>
    <n v="4"/>
    <n v="1"/>
    <x v="0"/>
    <n v="10"/>
    <s v="Typ"/>
    <x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s v="Gilbert"/>
    <s v="Norm"/>
    <s v="Norm"/>
    <s v="1Fam"/>
    <s v="2Story"/>
    <x v="1"/>
    <n v="5"/>
    <x v="49"/>
    <x v="29"/>
    <s v="Gable"/>
    <s v="CompShg"/>
    <s v="MetalSd"/>
    <s v="MetalSd"/>
    <s v="None"/>
    <n v="0"/>
    <s v="TA"/>
    <s v="TA"/>
    <x v="0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x v="0"/>
    <x v="0"/>
    <n v="3"/>
    <n v="1"/>
    <x v="1"/>
    <n v="7"/>
    <s v="Typ"/>
    <x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s v="Sawyer"/>
    <s v="Feedr"/>
    <s v="Norm"/>
    <s v="1Fam"/>
    <s v="1Story"/>
    <x v="5"/>
    <n v="4"/>
    <x v="1"/>
    <x v="40"/>
    <s v="Gable"/>
    <s v="CompShg"/>
    <s v="Plywood"/>
    <s v="Plywood"/>
    <s v="None"/>
    <n v="0"/>
    <s v="TA"/>
    <s v="TA"/>
    <x v="1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x v="0"/>
    <x v="1"/>
    <n v="3"/>
    <n v="1"/>
    <x v="1"/>
    <n v="8"/>
    <s v="Min1"/>
    <x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s v="SWISU"/>
    <s v="Norm"/>
    <s v="Norm"/>
    <s v="1Fam"/>
    <s v="1.5Fin"/>
    <x v="1"/>
    <n v="5"/>
    <x v="65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x v="1"/>
    <x v="1"/>
    <n v="3"/>
    <n v="1"/>
    <x v="1"/>
    <n v="6"/>
    <s v="Maj2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s v="Crawfor"/>
    <s v="Norm"/>
    <s v="Norm"/>
    <s v="1Fam"/>
    <s v="2Story"/>
    <x v="1"/>
    <n v="7"/>
    <x v="3"/>
    <x v="1"/>
    <s v="Gable"/>
    <s v="CompShg"/>
    <s v="Wd Sdng"/>
    <s v="Plywood"/>
    <s v="None"/>
    <n v="0"/>
    <s v="TA"/>
    <s v="TA"/>
    <x v="2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x v="0"/>
    <x v="1"/>
    <n v="4"/>
    <n v="1"/>
    <x v="1"/>
    <n v="8"/>
    <s v="Typ"/>
    <x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s v="NridgHt"/>
    <s v="Norm"/>
    <s v="Norm"/>
    <s v="1Fam"/>
    <s v="2Story"/>
    <x v="0"/>
    <n v="5"/>
    <x v="13"/>
    <x v="10"/>
    <s v="Gable"/>
    <s v="CompShg"/>
    <s v="VinylSd"/>
    <s v="VinylSd"/>
    <s v="BrkFace"/>
    <n v="350"/>
    <s v="Gd"/>
    <s v="TA"/>
    <x v="0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x v="0"/>
    <x v="0"/>
    <n v="3"/>
    <n v="1"/>
    <x v="0"/>
    <n v="9"/>
    <s v="Typ"/>
    <x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s v="Somerst"/>
    <s v="Norm"/>
    <s v="Norm"/>
    <s v="1Fam"/>
    <s v="2Story"/>
    <x v="2"/>
    <n v="5"/>
    <x v="22"/>
    <x v="17"/>
    <s v="Gable"/>
    <s v="CompShg"/>
    <s v="VinylSd"/>
    <s v="VinylSd"/>
    <s v="Stone"/>
    <n v="100"/>
    <s v="Gd"/>
    <s v="TA"/>
    <x v="0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x v="0"/>
    <x v="0"/>
    <n v="3"/>
    <n v="1"/>
    <x v="2"/>
    <n v="8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s v="Edwards"/>
    <s v="Norm"/>
    <s v="Norm"/>
    <s v="1Fam"/>
    <s v="1Story"/>
    <x v="3"/>
    <n v="3"/>
    <x v="18"/>
    <x v="46"/>
    <s v="Gable"/>
    <s v="CompShg"/>
    <s v="BrkComm"/>
    <s v="Brk Cmn"/>
    <s v="None"/>
    <n v="0"/>
    <s v="TA"/>
    <s v="Fa"/>
    <x v="1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x v="1"/>
    <x v="1"/>
    <n v="3"/>
    <n v="1"/>
    <x v="1"/>
    <n v="5"/>
    <s v="Mod"/>
    <x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s v="Gilbert"/>
    <s v="Norm"/>
    <s v="Norm"/>
    <s v="2fmCon"/>
    <s v="1Story"/>
    <x v="3"/>
    <n v="5"/>
    <x v="32"/>
    <x v="21"/>
    <s v="Hip"/>
    <s v="CompShg"/>
    <s v="Wd Sdng"/>
    <s v="Wd Sdng"/>
    <s v="None"/>
    <n v="0"/>
    <s v="TA"/>
    <s v="TA"/>
    <x v="1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x v="1"/>
    <x v="1"/>
    <n v="3"/>
    <n v="1"/>
    <x v="1"/>
    <n v="5"/>
    <s v="Typ"/>
    <x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s v="Somerst"/>
    <s v="Norm"/>
    <s v="Norm"/>
    <s v="1Fam"/>
    <s v="1Story"/>
    <x v="0"/>
    <n v="5"/>
    <x v="51"/>
    <x v="37"/>
    <s v="Gable"/>
    <s v="CompShg"/>
    <s v="MetalSd"/>
    <s v="MetalSd"/>
    <s v="Stone"/>
    <n v="432"/>
    <s v="Ex"/>
    <s v="TA"/>
    <x v="0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x v="0"/>
    <x v="0"/>
    <n v="2"/>
    <n v="1"/>
    <x v="0"/>
    <n v="7"/>
    <s v="Typ"/>
    <x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s v="OldTown"/>
    <s v="Artery"/>
    <s v="Norm"/>
    <s v="1Fam"/>
    <s v="1Story"/>
    <x v="3"/>
    <n v="6"/>
    <x v="25"/>
    <x v="8"/>
    <s v="Gable"/>
    <s v="CompShg"/>
    <s v="WdShing"/>
    <s v="Wd Shng"/>
    <s v="None"/>
    <n v="0"/>
    <s v="TA"/>
    <s v="TA"/>
    <x v="1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x v="1"/>
    <x v="1"/>
    <n v="2"/>
    <n v="1"/>
    <x v="1"/>
    <n v="5"/>
    <s v="Typ"/>
    <x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s v="SawyerW"/>
    <s v="Norm"/>
    <s v="Norm"/>
    <s v="1Fam"/>
    <s v="2Story"/>
    <x v="0"/>
    <n v="5"/>
    <x v="5"/>
    <x v="40"/>
    <s v="Gable"/>
    <s v="CompShg"/>
    <s v="VinylSd"/>
    <s v="VinylSd"/>
    <s v="None"/>
    <n v="0"/>
    <s v="Gd"/>
    <s v="TA"/>
    <x v="0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x v="0"/>
    <x v="0"/>
    <n v="3"/>
    <n v="1"/>
    <x v="0"/>
    <n v="9"/>
    <s v="Typ"/>
    <x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s v="Gilbert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x v="0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x v="0"/>
    <x v="1"/>
    <n v="3"/>
    <n v="1"/>
    <x v="0"/>
    <n v="6"/>
    <s v="Typ"/>
    <x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s v="Sawyer"/>
    <s v="Norm"/>
    <s v="Norm"/>
    <s v="1Fam"/>
    <s v="2Story"/>
    <x v="1"/>
    <n v="7"/>
    <x v="90"/>
    <x v="59"/>
    <s v="Hip"/>
    <s v="CompShg"/>
    <s v="HdBoard"/>
    <s v="HdBoard"/>
    <s v="BrkFace"/>
    <n v="203"/>
    <s v="TA"/>
    <s v="TA"/>
    <x v="1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x v="1"/>
    <x v="0"/>
    <n v="3"/>
    <n v="1"/>
    <x v="1"/>
    <n v="6"/>
    <s v="Typ"/>
    <x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s v="Crawfor"/>
    <s v="Feedr"/>
    <s v="Norm"/>
    <s v="1Fam"/>
    <s v="2Story"/>
    <x v="1"/>
    <n v="6"/>
    <x v="79"/>
    <x v="8"/>
    <s v="Hip"/>
    <s v="CompShg"/>
    <s v="Wd Sdng"/>
    <s v="Stucco"/>
    <s v="None"/>
    <n v="0"/>
    <s v="TA"/>
    <s v="TA"/>
    <x v="2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x v="0"/>
    <x v="0"/>
    <n v="4"/>
    <n v="1"/>
    <x v="1"/>
    <n v="10"/>
    <s v="Typ"/>
    <x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s v="Edwards"/>
    <s v="Norm"/>
    <s v="Norm"/>
    <s v="1Fam"/>
    <s v="1.5Fin"/>
    <x v="3"/>
    <n v="6"/>
    <x v="70"/>
    <x v="8"/>
    <s v="Gable"/>
    <s v="CompShg"/>
    <s v="MetalSd"/>
    <s v="MetalSd"/>
    <s v="None"/>
    <n v="0"/>
    <s v="TA"/>
    <s v="TA"/>
    <x v="2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x v="1"/>
    <x v="0"/>
    <n v="3"/>
    <n v="1"/>
    <x v="1"/>
    <n v="7"/>
    <s v="Typ"/>
    <x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s v="NAmes"/>
    <s v="Norm"/>
    <s v="Norm"/>
    <s v="1Fam"/>
    <s v="1Story"/>
    <x v="3"/>
    <n v="6"/>
    <x v="21"/>
    <x v="34"/>
    <s v="Gable"/>
    <s v="CompShg"/>
    <s v="VinylSd"/>
    <s v="VinylSd"/>
    <s v="None"/>
    <n v="0"/>
    <s v="TA"/>
    <s v="TA"/>
    <x v="1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x v="1"/>
    <x v="1"/>
    <n v="3"/>
    <n v="1"/>
    <x v="1"/>
    <n v="6"/>
    <s v="Typ"/>
    <x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s v="Mitchel"/>
    <s v="Norm"/>
    <s v="Norm"/>
    <s v="Duplex"/>
    <s v="SFoyer"/>
    <x v="0"/>
    <n v="5"/>
    <x v="35"/>
    <x v="30"/>
    <s v="Gable"/>
    <s v="CompShg"/>
    <s v="VinylSd"/>
    <s v="VinylSd"/>
    <s v="BrkFace"/>
    <n v="200"/>
    <s v="TA"/>
    <s v="Gd"/>
    <x v="0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x v="0"/>
    <x v="1"/>
    <n v="2"/>
    <n v="2"/>
    <x v="1"/>
    <n v="8"/>
    <s v="Typ"/>
    <x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s v="NWAmes"/>
    <s v="Norm"/>
    <s v="Norm"/>
    <s v="1Fam"/>
    <s v="1Story"/>
    <x v="1"/>
    <n v="7"/>
    <x v="54"/>
    <x v="4"/>
    <s v="Gable"/>
    <s v="CompShg"/>
    <s v="CemntBd"/>
    <s v="CmentBd"/>
    <s v="Stone"/>
    <n v="126"/>
    <s v="Gd"/>
    <s v="TA"/>
    <x v="1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x v="0"/>
    <x v="1"/>
    <n v="3"/>
    <n v="1"/>
    <x v="0"/>
    <n v="8"/>
    <s v="Typ"/>
    <x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s v="Mitchel"/>
    <s v="Artery"/>
    <s v="Norm"/>
    <s v="1Fam"/>
    <s v="1Story"/>
    <x v="3"/>
    <n v="5"/>
    <x v="30"/>
    <x v="56"/>
    <s v="Hip"/>
    <s v="CompShg"/>
    <s v="HdBoard"/>
    <s v="HdBoard"/>
    <s v="None"/>
    <n v="0"/>
    <s v="TA"/>
    <s v="TA"/>
    <x v="1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x v="1"/>
    <x v="1"/>
    <n v="2"/>
    <n v="1"/>
    <x v="1"/>
    <n v="4"/>
    <s v="Typ"/>
    <x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s v="NoRidge"/>
    <s v="Norm"/>
    <s v="Norm"/>
    <s v="1Fam"/>
    <s v="2Story"/>
    <x v="2"/>
    <n v="5"/>
    <x v="45"/>
    <x v="30"/>
    <s v="Gable"/>
    <s v="CompShg"/>
    <s v="VinylSd"/>
    <s v="VinylSd"/>
    <s v="BrkFace"/>
    <n v="473"/>
    <s v="Gd"/>
    <s v="TA"/>
    <x v="0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x v="0"/>
    <x v="0"/>
    <n v="4"/>
    <n v="1"/>
    <x v="0"/>
    <n v="8"/>
    <s v="Typ"/>
    <x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s v="NAmes"/>
    <s v="Norm"/>
    <s v="Norm"/>
    <s v="1Fam"/>
    <s v="1Story"/>
    <x v="1"/>
    <n v="5"/>
    <x v="46"/>
    <x v="33"/>
    <s v="Gable"/>
    <s v="CompShg"/>
    <s v="Wd Sdng"/>
    <s v="Wd Sdng"/>
    <s v="BrkFace"/>
    <n v="74"/>
    <s v="TA"/>
    <s v="TA"/>
    <x v="1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x v="1"/>
    <x v="1"/>
    <n v="2"/>
    <n v="1"/>
    <x v="1"/>
    <n v="6"/>
    <s v="Typ"/>
    <x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s v="OldTown"/>
    <s v="Norm"/>
    <s v="Norm"/>
    <s v="1Fam"/>
    <s v="2Story"/>
    <x v="0"/>
    <n v="8"/>
    <x v="94"/>
    <x v="36"/>
    <s v="Gable"/>
    <s v="CompShg"/>
    <s v="HdBoard"/>
    <s v="HdBoard"/>
    <s v="None"/>
    <n v="0"/>
    <s v="TA"/>
    <s v="Gd"/>
    <x v="1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x v="1"/>
    <x v="0"/>
    <n v="3"/>
    <n v="1"/>
    <x v="1"/>
    <n v="6"/>
    <s v="Typ"/>
    <x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s v="SawyerW"/>
    <s v="Norm"/>
    <s v="Norm"/>
    <s v="1Fam"/>
    <s v="SLvl"/>
    <x v="0"/>
    <n v="5"/>
    <x v="85"/>
    <x v="31"/>
    <s v="Gable"/>
    <s v="CompShg"/>
    <s v="Wd Sdng"/>
    <s v="Wd Sdng"/>
    <s v="BrkFace"/>
    <n v="145"/>
    <s v="Gd"/>
    <s v="TA"/>
    <x v="0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x v="0"/>
    <x v="1"/>
    <n v="2"/>
    <n v="1"/>
    <x v="0"/>
    <n v="5"/>
    <s v="Typ"/>
    <x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s v="NAmes"/>
    <s v="Norm"/>
    <s v="Norm"/>
    <s v="1Fam"/>
    <s v="1Story"/>
    <x v="5"/>
    <n v="6"/>
    <x v="24"/>
    <x v="57"/>
    <s v="Hip"/>
    <s v="CompShg"/>
    <s v="MetalSd"/>
    <s v="MetalSd"/>
    <s v="None"/>
    <n v="0"/>
    <s v="TA"/>
    <s v="TA"/>
    <x v="1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x v="1"/>
    <x v="1"/>
    <n v="3"/>
    <n v="1"/>
    <x v="1"/>
    <n v="5"/>
    <s v="Typ"/>
    <x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x v="0"/>
    <n v="5"/>
    <x v="22"/>
    <x v="12"/>
    <s v="Gable"/>
    <s v="CompShg"/>
    <s v="VinylSd"/>
    <s v="VinylSd"/>
    <s v="BrkFace"/>
    <n v="108"/>
    <s v="Gd"/>
    <s v="TA"/>
    <x v="0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x v="0"/>
    <x v="1"/>
    <n v="2"/>
    <n v="1"/>
    <x v="0"/>
    <n v="6"/>
    <s v="Typ"/>
    <x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s v="Timber"/>
    <s v="Norm"/>
    <s v="Norm"/>
    <s v="1Fam"/>
    <s v="1Story"/>
    <x v="1"/>
    <n v="5"/>
    <x v="62"/>
    <x v="55"/>
    <s v="Gable"/>
    <s v="CompShg"/>
    <s v="HdBoard"/>
    <s v="HdBoard"/>
    <s v="None"/>
    <n v="0"/>
    <s v="TA"/>
    <s v="TA"/>
    <x v="1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x v="0"/>
    <x v="1"/>
    <n v="3"/>
    <n v="1"/>
    <x v="0"/>
    <n v="6"/>
    <s v="Typ"/>
    <x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5"/>
    <x v="63"/>
    <x v="48"/>
    <s v="Gable"/>
    <s v="CompShg"/>
    <s v="HdBoard"/>
    <s v="HdBoard"/>
    <s v="BrkFace"/>
    <n v="232"/>
    <s v="TA"/>
    <s v="TA"/>
    <x v="1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x v="1"/>
    <x v="0"/>
    <n v="2"/>
    <n v="1"/>
    <x v="1"/>
    <n v="4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s v="OldTown"/>
    <s v="Feedr"/>
    <s v="Norm"/>
    <s v="1Fam"/>
    <s v="1.5Fin"/>
    <x v="1"/>
    <n v="7"/>
    <x v="26"/>
    <x v="30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x v="1"/>
    <x v="1"/>
    <n v="4"/>
    <n v="1"/>
    <x v="1"/>
    <n v="7"/>
    <s v="Typ"/>
    <x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s v="BrDale"/>
    <s v="Norm"/>
    <s v="Norm"/>
    <s v="TwnhsE"/>
    <s v="2Story"/>
    <x v="3"/>
    <n v="5"/>
    <x v="63"/>
    <x v="48"/>
    <s v="Gable"/>
    <s v="CompShg"/>
    <s v="HdBoard"/>
    <s v="HdBoard"/>
    <s v="BrkFace"/>
    <n v="376"/>
    <s v="TA"/>
    <s v="TA"/>
    <x v="1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x v="1"/>
    <x v="0"/>
    <n v="2"/>
    <n v="1"/>
    <x v="1"/>
    <n v="6"/>
    <s v="Min1"/>
    <x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s v="Gilbert"/>
    <s v="Norm"/>
    <s v="Norm"/>
    <s v="1Fam"/>
    <s v="2Story"/>
    <x v="1"/>
    <n v="5"/>
    <x v="35"/>
    <x v="3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x v="0"/>
    <x v="0"/>
    <n v="3"/>
    <n v="1"/>
    <x v="1"/>
    <n v="7"/>
    <s v="Typ"/>
    <x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s v="MeadowV"/>
    <s v="Norm"/>
    <s v="Norm"/>
    <s v="Twnhs"/>
    <s v="SFoyer"/>
    <x v="5"/>
    <n v="7"/>
    <x v="41"/>
    <x v="28"/>
    <s v="Gable"/>
    <s v="CompShg"/>
    <s v="CemntBd"/>
    <s v="CmentBd"/>
    <s v="None"/>
    <n v="0"/>
    <s v="TA"/>
    <s v="Gd"/>
    <x v="1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x v="1"/>
    <x v="1"/>
    <n v="1"/>
    <n v="1"/>
    <x v="1"/>
    <n v="3"/>
    <s v="Typ"/>
    <x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s v="CollgCr"/>
    <s v="PosN"/>
    <s v="Norm"/>
    <s v="1Fam"/>
    <s v="2Story"/>
    <x v="0"/>
    <n v="6"/>
    <x v="92"/>
    <x v="29"/>
    <s v="Gable"/>
    <s v="CompShg"/>
    <s v="VinylSd"/>
    <s v="VinylSd"/>
    <s v="None"/>
    <n v="0"/>
    <s v="Gd"/>
    <s v="TA"/>
    <x v="0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x v="0"/>
    <x v="0"/>
    <n v="3"/>
    <n v="1"/>
    <x v="0"/>
    <n v="6"/>
    <s v="Typ"/>
    <x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s v="OldTown"/>
    <s v="Norm"/>
    <s v="Norm"/>
    <s v="1Fam"/>
    <s v="1.5Fin"/>
    <x v="1"/>
    <n v="8"/>
    <x v="26"/>
    <x v="8"/>
    <s v="Gable"/>
    <s v="CompShg"/>
    <s v="Stucco"/>
    <s v="Stucco"/>
    <s v="None"/>
    <n v="0"/>
    <s v="TA"/>
    <s v="TA"/>
    <x v="2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x v="1"/>
    <x v="1"/>
    <n v="2"/>
    <n v="1"/>
    <x v="1"/>
    <n v="6"/>
    <s v="Typ"/>
    <x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s v="BrkSide"/>
    <s v="Norm"/>
    <s v="Norm"/>
    <s v="1Fam"/>
    <s v="1.5Unf"/>
    <x v="1"/>
    <n v="7"/>
    <x v="69"/>
    <x v="16"/>
    <s v="Gable"/>
    <s v="CompShg"/>
    <s v="Wd Sdng"/>
    <s v="Wd Sdng"/>
    <s v="None"/>
    <n v="0"/>
    <s v="Gd"/>
    <s v="TA"/>
    <x v="0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x v="1"/>
    <x v="1"/>
    <n v="2"/>
    <n v="1"/>
    <x v="1"/>
    <n v="4"/>
    <s v="Typ"/>
    <x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s v="Crawfor"/>
    <s v="Norm"/>
    <s v="Norm"/>
    <s v="1Fam"/>
    <s v="1Story"/>
    <x v="3"/>
    <n v="6"/>
    <x v="95"/>
    <x v="2"/>
    <s v="Gable"/>
    <s v="CompShg"/>
    <s v="WdShing"/>
    <s v="Stucco"/>
    <s v="None"/>
    <n v="0"/>
    <s v="TA"/>
    <s v="TA"/>
    <x v="0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x v="1"/>
    <x v="1"/>
    <n v="2"/>
    <n v="1"/>
    <x v="0"/>
    <n v="4"/>
    <s v="Typ"/>
    <x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s v="Edwards"/>
    <s v="Norm"/>
    <s v="Norm"/>
    <s v="1Fam"/>
    <s v="1.5Fin"/>
    <x v="1"/>
    <n v="8"/>
    <x v="26"/>
    <x v="4"/>
    <s v="Gable"/>
    <s v="CompShg"/>
    <s v="Wd Sdng"/>
    <s v="Wd Sdng"/>
    <s v="None"/>
    <n v="0"/>
    <s v="TA"/>
    <s v="TA"/>
    <x v="2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x v="1"/>
    <x v="1"/>
    <n v="3"/>
    <n v="1"/>
    <x v="0"/>
    <n v="7"/>
    <s v="Typ"/>
    <x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s v="NridgHt"/>
    <s v="Norm"/>
    <s v="Norm"/>
    <s v="1Fam"/>
    <s v="1Story"/>
    <x v="6"/>
    <n v="5"/>
    <x v="74"/>
    <x v="17"/>
    <s v="Hip"/>
    <s v="CompShg"/>
    <s v="VinylSd"/>
    <s v="VinylSd"/>
    <s v="Stone"/>
    <n v="200"/>
    <s v="Ex"/>
    <s v="TA"/>
    <x v="0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x v="0"/>
    <x v="1"/>
    <n v="2"/>
    <n v="1"/>
    <x v="2"/>
    <n v="10"/>
    <s v="Typ"/>
    <x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s v="Edwards"/>
    <s v="Norm"/>
    <s v="Norm"/>
    <s v="Duplex"/>
    <s v="1Story"/>
    <x v="5"/>
    <n v="4"/>
    <x v="32"/>
    <x v="21"/>
    <s v="Gable"/>
    <s v="CompShg"/>
    <s v="VinylSd"/>
    <s v="VinylSd"/>
    <s v="BrkFace"/>
    <n v="270"/>
    <s v="TA"/>
    <s v="TA"/>
    <x v="1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x v="0"/>
    <x v="1"/>
    <n v="4"/>
    <n v="2"/>
    <x v="3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x v="3"/>
    <n v="7"/>
    <x v="19"/>
    <x v="36"/>
    <s v="Gable"/>
    <s v="CompShg"/>
    <s v="MetalSd"/>
    <s v="MetalSd"/>
    <s v="None"/>
    <n v="0"/>
    <s v="TA"/>
    <s v="TA"/>
    <x v="0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x v="0"/>
    <x v="1"/>
    <n v="3"/>
    <n v="1"/>
    <x v="1"/>
    <n v="8"/>
    <s v="Typ"/>
    <x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s v="Blmngtn"/>
    <s v="Norm"/>
    <s v="Norm"/>
    <s v="TwnhsE"/>
    <s v="1Story"/>
    <x v="0"/>
    <n v="5"/>
    <x v="13"/>
    <x v="12"/>
    <s v="Gable"/>
    <s v="CompShg"/>
    <s v="WdShing"/>
    <s v="Wd Shng"/>
    <s v="BrkFace"/>
    <n v="72"/>
    <s v="Gd"/>
    <s v="TA"/>
    <x v="0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x v="0"/>
    <x v="1"/>
    <n v="2"/>
    <n v="1"/>
    <x v="0"/>
    <n v="6"/>
    <s v="Typ"/>
    <x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x v="0"/>
    <n v="5"/>
    <x v="29"/>
    <x v="5"/>
    <s v="Gable"/>
    <s v="CompShg"/>
    <s v="VinylSd"/>
    <s v="VinylSd"/>
    <s v="None"/>
    <n v="0"/>
    <s v="Gd"/>
    <s v="Gd"/>
    <x v="0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x v="0"/>
    <x v="0"/>
    <n v="4"/>
    <n v="1"/>
    <x v="0"/>
    <n v="8"/>
    <s v="Typ"/>
    <x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s v="Edwards"/>
    <s v="Norm"/>
    <s v="Norm"/>
    <s v="1Fam"/>
    <s v="1Story"/>
    <x v="1"/>
    <n v="5"/>
    <x v="46"/>
    <x v="33"/>
    <s v="Hip"/>
    <s v="CompShg"/>
    <s v="Wd Sdng"/>
    <s v="Wd Sdng"/>
    <s v="None"/>
    <n v="0"/>
    <s v="TA"/>
    <s v="TA"/>
    <x v="1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x v="1"/>
    <x v="1"/>
    <n v="3"/>
    <n v="1"/>
    <x v="1"/>
    <n v="7"/>
    <s v="Typ"/>
    <x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s v="NAmes"/>
    <s v="PosA"/>
    <s v="Norm"/>
    <s v="1Fam"/>
    <s v="1Story"/>
    <x v="1"/>
    <n v="6"/>
    <x v="27"/>
    <x v="2"/>
    <s v="Gable"/>
    <s v="CompShg"/>
    <s v="BrkFace"/>
    <s v="Plywood"/>
    <s v="None"/>
    <n v="0"/>
    <s v="Gd"/>
    <s v="TA"/>
    <x v="1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x v="0"/>
    <x v="0"/>
    <n v="2"/>
    <n v="1"/>
    <x v="0"/>
    <n v="6"/>
    <s v="Mod"/>
    <x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s v="Gilbert"/>
    <s v="Norm"/>
    <s v="Norm"/>
    <s v="1Fam"/>
    <s v="2Story"/>
    <x v="0"/>
    <n v="5"/>
    <x v="45"/>
    <x v="41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x v="0"/>
    <x v="0"/>
    <n v="4"/>
    <n v="1"/>
    <x v="0"/>
    <n v="10"/>
    <s v="Typ"/>
    <x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s v="IDOTRR"/>
    <s v="Norm"/>
    <s v="Norm"/>
    <s v="1Fam"/>
    <s v="1.5Fin"/>
    <x v="1"/>
    <n v="6"/>
    <x v="96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x v="0"/>
    <x v="1"/>
    <n v="3"/>
    <n v="1"/>
    <x v="1"/>
    <n v="7"/>
    <s v="Typ"/>
    <x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s v="OldTown"/>
    <s v="Norm"/>
    <s v="Norm"/>
    <s v="1Fam"/>
    <s v="1.5Fin"/>
    <x v="7"/>
    <n v="7"/>
    <x v="47"/>
    <x v="2"/>
    <s v="Gable"/>
    <s v="CompShg"/>
    <s v="MetalSd"/>
    <s v="MetalSd"/>
    <s v="None"/>
    <n v="0"/>
    <s v="TA"/>
    <s v="Gd"/>
    <x v="1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x v="1"/>
    <x v="0"/>
    <n v="2"/>
    <n v="1"/>
    <x v="1"/>
    <n v="6"/>
    <s v="Typ"/>
    <x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s v="OldTown"/>
    <s v="Norm"/>
    <s v="Norm"/>
    <s v="1Fam"/>
    <s v="1Story"/>
    <x v="1"/>
    <n v="8"/>
    <x v="19"/>
    <x v="6"/>
    <s v="Hip"/>
    <s v="CompShg"/>
    <s v="Wd Sdng"/>
    <s v="Wd Sdng"/>
    <s v="None"/>
    <n v="0"/>
    <s v="TA"/>
    <s v="TA"/>
    <x v="2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x v="1"/>
    <x v="1"/>
    <n v="2"/>
    <n v="1"/>
    <x v="0"/>
    <n v="5"/>
    <s v="Typ"/>
    <x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s v="ClearCr"/>
    <s v="Norm"/>
    <s v="Norm"/>
    <s v="1Fam"/>
    <s v="1Story"/>
    <x v="0"/>
    <n v="5"/>
    <x v="34"/>
    <x v="50"/>
    <s v="Gable"/>
    <s v="WdShngl"/>
    <s v="Plywood"/>
    <s v="Plywood"/>
    <s v="None"/>
    <n v="0"/>
    <s v="TA"/>
    <s v="TA"/>
    <x v="1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x v="0"/>
    <x v="1"/>
    <n v="2"/>
    <n v="1"/>
    <x v="0"/>
    <n v="5"/>
    <s v="Typ"/>
    <x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s v="Timber"/>
    <s v="Norm"/>
    <s v="Norm"/>
    <s v="1Fam"/>
    <s v="2Story"/>
    <x v="1"/>
    <n v="5"/>
    <x v="92"/>
    <x v="18"/>
    <s v="Hip"/>
    <s v="CompShg"/>
    <s v="VinylSd"/>
    <s v="VinylSd"/>
    <s v="BrkFace"/>
    <n v="42"/>
    <s v="Gd"/>
    <s v="TA"/>
    <x v="0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x v="0"/>
    <x v="0"/>
    <n v="3"/>
    <n v="1"/>
    <x v="1"/>
    <n v="7"/>
    <s v="Typ"/>
    <x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x v="2"/>
    <n v="5"/>
    <x v="74"/>
    <x v="17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x v="0"/>
    <x v="0"/>
    <n v="3"/>
    <n v="1"/>
    <x v="0"/>
    <n v="6"/>
    <s v="Typ"/>
    <x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s v="Mitchel"/>
    <s v="Norm"/>
    <s v="Norm"/>
    <s v="Duplex"/>
    <s v="1Story"/>
    <x v="3"/>
    <n v="5"/>
    <x v="1"/>
    <x v="1"/>
    <s v="Gable"/>
    <s v="CompShg"/>
    <s v="Plywood"/>
    <s v="Plywood"/>
    <s v="None"/>
    <n v="0"/>
    <s v="TA"/>
    <s v="TA"/>
    <x v="1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x v="0"/>
    <x v="1"/>
    <n v="4"/>
    <n v="2"/>
    <x v="1"/>
    <n v="8"/>
    <s v="Typ"/>
    <x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s v="NWAmes"/>
    <s v="Norm"/>
    <s v="Norm"/>
    <s v="1Fam"/>
    <s v="1Story"/>
    <x v="0"/>
    <n v="6"/>
    <x v="7"/>
    <x v="7"/>
    <s v="Hip"/>
    <s v="CompShg"/>
    <s v="HdBoard"/>
    <s v="HdBoard"/>
    <s v="BrkFace"/>
    <n v="320"/>
    <s v="TA"/>
    <s v="TA"/>
    <x v="1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x v="1"/>
    <x v="0"/>
    <n v="3"/>
    <n v="1"/>
    <x v="1"/>
    <n v="6"/>
    <s v="Typ"/>
    <x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s v="OldTown"/>
    <s v="Norm"/>
    <s v="Norm"/>
    <s v="1Fam"/>
    <s v="2Story"/>
    <x v="3"/>
    <n v="5"/>
    <x v="77"/>
    <x v="8"/>
    <s v="Gable"/>
    <s v="CompShg"/>
    <s v="AsbShng"/>
    <s v="AsbShng"/>
    <s v="None"/>
    <n v="0"/>
    <s v="TA"/>
    <s v="TA"/>
    <x v="2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x v="1"/>
    <x v="1"/>
    <n v="4"/>
    <n v="1"/>
    <x v="1"/>
    <n v="7"/>
    <s v="Typ"/>
    <x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s v="ClearCr"/>
    <s v="Norm"/>
    <s v="Norm"/>
    <s v="1Fam"/>
    <s v="1Story"/>
    <x v="5"/>
    <n v="6"/>
    <x v="30"/>
    <x v="54"/>
    <s v="Flat"/>
    <s v="Tar&amp;Grv"/>
    <s v="Plywood"/>
    <s v="Plywood"/>
    <s v="None"/>
    <n v="0"/>
    <s v="TA"/>
    <s v="TA"/>
    <x v="1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x v="1"/>
    <x v="1"/>
    <n v="2"/>
    <n v="1"/>
    <x v="0"/>
    <n v="6"/>
    <s v="Min1"/>
    <x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s v="OldTown"/>
    <s v="Norm"/>
    <s v="Norm"/>
    <s v="1Fam"/>
    <s v="2Story"/>
    <x v="2"/>
    <n v="7"/>
    <x v="82"/>
    <x v="29"/>
    <s v="Hip"/>
    <s v="CompShg"/>
    <s v="Stucco"/>
    <s v="Wd Shng"/>
    <s v="None"/>
    <n v="0"/>
    <s v="TA"/>
    <s v="Gd"/>
    <x v="0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x v="1"/>
    <x v="1"/>
    <n v="3"/>
    <n v="1"/>
    <x v="0"/>
    <n v="7"/>
    <s v="Typ"/>
    <x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s v="BrkSide"/>
    <s v="Norm"/>
    <s v="Norm"/>
    <s v="1Fam"/>
    <s v="1.5Fin"/>
    <x v="3"/>
    <n v="4"/>
    <x v="52"/>
    <x v="8"/>
    <s v="Gable"/>
    <s v="CompShg"/>
    <s v="MetalSd"/>
    <s v="MetalSd"/>
    <s v="BrkCmn"/>
    <n v="161"/>
    <s v="TA"/>
    <s v="TA"/>
    <x v="1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x v="1"/>
    <x v="1"/>
    <n v="3"/>
    <n v="1"/>
    <x v="0"/>
    <n v="5"/>
    <s v="Typ"/>
    <x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s v="Somerst"/>
    <s v="RRAn"/>
    <s v="Norm"/>
    <s v="1Fam"/>
    <s v="2Story"/>
    <x v="2"/>
    <n v="5"/>
    <x v="51"/>
    <x v="37"/>
    <s v="Gable"/>
    <s v="CompShg"/>
    <s v="VinylSd"/>
    <s v="VinylSd"/>
    <s v="Stone"/>
    <n v="110"/>
    <s v="Gd"/>
    <s v="TA"/>
    <x v="0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x v="0"/>
    <x v="0"/>
    <n v="3"/>
    <n v="1"/>
    <x v="1"/>
    <n v="8"/>
    <s v="Typ"/>
    <x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s v="SWISU"/>
    <s v="Feedr"/>
    <s v="Norm"/>
    <s v="1Fam"/>
    <s v="2Story"/>
    <x v="0"/>
    <n v="9"/>
    <x v="65"/>
    <x v="12"/>
    <s v="Gable"/>
    <s v="CompShg"/>
    <s v="Wd Sdng"/>
    <s v="Wd Sdng"/>
    <s v="None"/>
    <n v="0"/>
    <s v="Gd"/>
    <s v="Gd"/>
    <x v="0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x v="1"/>
    <x v="1"/>
    <n v="3"/>
    <n v="1"/>
    <x v="0"/>
    <n v="6"/>
    <s v="Typ"/>
    <x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s v="Sawyer"/>
    <s v="Norm"/>
    <s v="Norm"/>
    <s v="1Fam"/>
    <s v="1Story"/>
    <x v="3"/>
    <n v="5"/>
    <x v="10"/>
    <x v="9"/>
    <s v="Gable"/>
    <s v="CompShg"/>
    <s v="MetalSd"/>
    <s v="MetalSd"/>
    <s v="None"/>
    <n v="0"/>
    <s v="TA"/>
    <s v="TA"/>
    <x v="1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x v="1"/>
    <x v="1"/>
    <n v="3"/>
    <n v="1"/>
    <x v="1"/>
    <n v="5"/>
    <s v="Typ"/>
    <x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s v="Crawfor"/>
    <s v="Norm"/>
    <s v="Norm"/>
    <s v="1Fam"/>
    <s v="2Story"/>
    <x v="1"/>
    <n v="7"/>
    <x v="36"/>
    <x v="5"/>
    <s v="Hip"/>
    <s v="CompShg"/>
    <s v="Stucco"/>
    <s v="Stucco"/>
    <s v="None"/>
    <n v="0"/>
    <s v="TA"/>
    <s v="TA"/>
    <x v="1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x v="1"/>
    <x v="0"/>
    <n v="3"/>
    <n v="1"/>
    <x v="1"/>
    <n v="6"/>
    <s v="Typ"/>
    <x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s v="CollgCr"/>
    <s v="Norm"/>
    <s v="Norm"/>
    <s v="1Fam"/>
    <s v="1Story"/>
    <x v="3"/>
    <n v="5"/>
    <x v="90"/>
    <x v="59"/>
    <s v="Gable"/>
    <s v="CompShg"/>
    <s v="HdBoard"/>
    <s v="HdBoard"/>
    <s v="BrkFace"/>
    <n v="136"/>
    <s v="TA"/>
    <s v="TA"/>
    <x v="1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x v="0"/>
    <x v="1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s v="Blmngtn"/>
    <s v="Norm"/>
    <s v="Norm"/>
    <s v="TwnhsE"/>
    <s v="1Story"/>
    <x v="0"/>
    <n v="5"/>
    <x v="6"/>
    <x v="16"/>
    <s v="Hip"/>
    <s v="CompShg"/>
    <s v="VinylSd"/>
    <s v="VinylSd"/>
    <s v="BrkFace"/>
    <n v="18"/>
    <s v="Gd"/>
    <s v="TA"/>
    <x v="0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x v="0"/>
    <x v="1"/>
    <n v="2"/>
    <n v="1"/>
    <x v="0"/>
    <n v="6"/>
    <s v="Typ"/>
    <x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s v="NAmes"/>
    <s v="Norm"/>
    <s v="Norm"/>
    <s v="1Fam"/>
    <s v="1Story"/>
    <x v="0"/>
    <n v="5"/>
    <x v="16"/>
    <x v="3"/>
    <s v="Flat"/>
    <s v="Tar&amp;Grv"/>
    <s v="Plywood"/>
    <s v="Plywood"/>
    <s v="None"/>
    <n v="0"/>
    <s v="TA"/>
    <s v="Gd"/>
    <x v="1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x v="1"/>
    <x v="1"/>
    <n v="2"/>
    <n v="1"/>
    <x v="1"/>
    <n v="5"/>
    <s v="Typ"/>
    <x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s v="NAmes"/>
    <s v="Artery"/>
    <s v="Norm"/>
    <s v="1Fam"/>
    <s v="2Story"/>
    <x v="3"/>
    <n v="7"/>
    <x v="97"/>
    <x v="5"/>
    <s v="Gable"/>
    <s v="CompShg"/>
    <s v="MetalSd"/>
    <s v="MetalSd"/>
    <s v="Stone"/>
    <n v="224"/>
    <s v="TA"/>
    <s v="TA"/>
    <x v="1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x v="1"/>
    <x v="0"/>
    <n v="3"/>
    <n v="1"/>
    <x v="0"/>
    <n v="7"/>
    <s v="Typ"/>
    <x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s v="NridgHt"/>
    <s v="Norm"/>
    <s v="Norm"/>
    <s v="1Fam"/>
    <s v="1Story"/>
    <x v="2"/>
    <n v="5"/>
    <x v="13"/>
    <x v="10"/>
    <s v="Gable"/>
    <s v="CompShg"/>
    <s v="VinylSd"/>
    <s v="VinylSd"/>
    <s v="Stone"/>
    <n v="248"/>
    <s v="Gd"/>
    <s v="TA"/>
    <x v="0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x v="0"/>
    <x v="1"/>
    <n v="3"/>
    <n v="1"/>
    <x v="0"/>
    <n v="7"/>
    <s v="Typ"/>
    <x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s v="SawyerW"/>
    <s v="RRNe"/>
    <s v="Norm"/>
    <s v="1Fam"/>
    <s v="2Story"/>
    <x v="1"/>
    <n v="5"/>
    <x v="5"/>
    <x v="40"/>
    <s v="Gable"/>
    <s v="CompShg"/>
    <s v="HdBoard"/>
    <s v="HdBoard"/>
    <s v="BrkFace"/>
    <n v="120"/>
    <s v="Gd"/>
    <s v="TA"/>
    <x v="0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x v="0"/>
    <x v="0"/>
    <n v="3"/>
    <n v="1"/>
    <x v="0"/>
    <n v="7"/>
    <s v="Typ"/>
    <x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s v="StoneBr"/>
    <s v="Norm"/>
    <s v="Norm"/>
    <s v="TwnhsE"/>
    <s v="1Story"/>
    <x v="2"/>
    <n v="5"/>
    <x v="55"/>
    <x v="42"/>
    <s v="Gable"/>
    <s v="CompShg"/>
    <s v="HdBoard"/>
    <s v="HdBoard"/>
    <s v="None"/>
    <n v="0"/>
    <s v="Gd"/>
    <s v="TA"/>
    <x v="0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x v="1"/>
    <x v="0"/>
    <n v="1"/>
    <n v="1"/>
    <x v="0"/>
    <n v="4"/>
    <s v="Typ"/>
    <x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s v="NWAmes"/>
    <s v="PosA"/>
    <s v="Norm"/>
    <s v="1Fam"/>
    <s v="2Story"/>
    <x v="0"/>
    <n v="6"/>
    <x v="54"/>
    <x v="44"/>
    <s v="Mansard"/>
    <s v="WdShake"/>
    <s v="WdShing"/>
    <s v="Plywood"/>
    <s v="None"/>
    <n v="0"/>
    <s v="TA"/>
    <s v="TA"/>
    <x v="1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x v="0"/>
    <x v="0"/>
    <n v="3"/>
    <n v="1"/>
    <x v="1"/>
    <n v="8"/>
    <s v="Typ"/>
    <x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Lvl"/>
    <x v="1"/>
    <n v="5"/>
    <x v="11"/>
    <x v="6"/>
    <s v="Gable"/>
    <s v="CompShg"/>
    <s v="VinylSd"/>
    <s v="VinylSd"/>
    <s v="BrkFace"/>
    <n v="80"/>
    <s v="TA"/>
    <s v="TA"/>
    <x v="0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x v="1"/>
    <x v="1"/>
    <n v="2"/>
    <n v="1"/>
    <x v="1"/>
    <n v="5"/>
    <s v="Typ"/>
    <x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s v="NridgHt"/>
    <s v="Norm"/>
    <s v="Norm"/>
    <s v="1Fam"/>
    <s v="1Story"/>
    <x v="2"/>
    <n v="5"/>
    <x v="13"/>
    <x v="12"/>
    <s v="Gable"/>
    <s v="CompShg"/>
    <s v="VinylSd"/>
    <s v="VinylSd"/>
    <s v="BrkFace"/>
    <n v="304"/>
    <s v="Gd"/>
    <s v="TA"/>
    <x v="0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x v="0"/>
    <x v="1"/>
    <n v="2"/>
    <n v="1"/>
    <x v="0"/>
    <n v="7"/>
    <s v="Typ"/>
    <x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s v="StoneBr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x v="0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x v="0"/>
    <x v="1"/>
    <n v="2"/>
    <n v="1"/>
    <x v="2"/>
    <n v="6"/>
    <s v="Typ"/>
    <x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s v="Sawyer"/>
    <s v="Norm"/>
    <s v="Norm"/>
    <s v="1Fam"/>
    <s v="1Story"/>
    <x v="3"/>
    <n v="6"/>
    <x v="37"/>
    <x v="25"/>
    <s v="Hip"/>
    <s v="CompShg"/>
    <s v="HdBoard"/>
    <s v="HdBoard"/>
    <s v="None"/>
    <n v="0"/>
    <s v="TA"/>
    <s v="TA"/>
    <x v="1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x v="1"/>
    <x v="1"/>
    <n v="2"/>
    <n v="1"/>
    <x v="1"/>
    <n v="5"/>
    <s v="Typ"/>
    <x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s v="CollgCr"/>
    <s v="Norm"/>
    <s v="Norm"/>
    <s v="1Fam"/>
    <s v="1Story"/>
    <x v="1"/>
    <n v="5"/>
    <x v="35"/>
    <x v="30"/>
    <s v="Gable"/>
    <s v="CompShg"/>
    <s v="VinylSd"/>
    <s v="VinylSd"/>
    <s v="BrkFace"/>
    <n v="215"/>
    <s v="TA"/>
    <s v="TA"/>
    <x v="0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x v="0"/>
    <x v="1"/>
    <n v="3"/>
    <n v="1"/>
    <x v="0"/>
    <n v="7"/>
    <s v="Typ"/>
    <x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s v="NridgHt"/>
    <s v="Norm"/>
    <s v="Norm"/>
    <s v="1Fam"/>
    <s v="2Story"/>
    <x v="4"/>
    <n v="5"/>
    <x v="13"/>
    <x v="10"/>
    <s v="Hip"/>
    <s v="CompShg"/>
    <s v="VinylSd"/>
    <s v="VinylSd"/>
    <s v="BrkFace"/>
    <n v="772"/>
    <s v="Ex"/>
    <s v="TA"/>
    <x v="0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x v="0"/>
    <x v="0"/>
    <n v="3"/>
    <n v="1"/>
    <x v="2"/>
    <n v="9"/>
    <s v="Typ"/>
    <x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s v="CollgCr"/>
    <s v="Norm"/>
    <s v="Norm"/>
    <s v="1Fam"/>
    <s v="1Story"/>
    <x v="2"/>
    <n v="5"/>
    <x v="22"/>
    <x v="17"/>
    <s v="Hip"/>
    <s v="CompShg"/>
    <s v="VinylSd"/>
    <s v="VinylSd"/>
    <s v="Stone"/>
    <n v="336"/>
    <s v="Gd"/>
    <s v="TA"/>
    <x v="0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x v="0"/>
    <x v="1"/>
    <n v="3"/>
    <n v="1"/>
    <x v="0"/>
    <n v="7"/>
    <s v="Typ"/>
    <x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s v="OldTown"/>
    <s v="Norm"/>
    <s v="Norm"/>
    <s v="1Fam"/>
    <s v="1Story"/>
    <x v="5"/>
    <n v="7"/>
    <x v="96"/>
    <x v="4"/>
    <s v="Hip"/>
    <s v="CompShg"/>
    <s v="Stucco"/>
    <s v="Stucco"/>
    <s v="BrkCmn"/>
    <n v="435"/>
    <s v="TA"/>
    <s v="TA"/>
    <x v="2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x v="1"/>
    <x v="1"/>
    <n v="2"/>
    <n v="1"/>
    <x v="1"/>
    <n v="7"/>
    <s v="Typ"/>
    <x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s v="NridgHt"/>
    <s v="Norm"/>
    <s v="Norm"/>
    <s v="1Fam"/>
    <s v="1Story"/>
    <x v="4"/>
    <n v="5"/>
    <x v="6"/>
    <x v="6"/>
    <s v="Hip"/>
    <s v="CompShg"/>
    <s v="VinylSd"/>
    <s v="VinylSd"/>
    <s v="BrkFace"/>
    <n v="378"/>
    <s v="Gd"/>
    <s v="TA"/>
    <x v="0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x v="0"/>
    <x v="1"/>
    <n v="3"/>
    <n v="1"/>
    <x v="0"/>
    <n v="8"/>
    <s v="Typ"/>
    <x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s v="NridgHt"/>
    <s v="Norm"/>
    <s v="Norm"/>
    <s v="1Fam"/>
    <s v="1Story"/>
    <x v="4"/>
    <n v="5"/>
    <x v="0"/>
    <x v="16"/>
    <s v="Hip"/>
    <s v="CompShg"/>
    <s v="VinylSd"/>
    <s v="VinylSd"/>
    <s v="BrkFace"/>
    <n v="562"/>
    <s v="Gd"/>
    <s v="TA"/>
    <x v="0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x v="0"/>
    <x v="1"/>
    <n v="2"/>
    <n v="1"/>
    <x v="2"/>
    <n v="6"/>
    <s v="Typ"/>
    <x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s v="OldTown"/>
    <s v="Norm"/>
    <s v="Norm"/>
    <s v="1Fam"/>
    <s v="2Story"/>
    <x v="0"/>
    <n v="8"/>
    <x v="3"/>
    <x v="6"/>
    <s v="Gable"/>
    <s v="CompShg"/>
    <s v="Stucco"/>
    <s v="Stucco"/>
    <s v="None"/>
    <n v="0"/>
    <s v="Gd"/>
    <s v="TA"/>
    <x v="0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x v="1"/>
    <x v="0"/>
    <n v="4"/>
    <n v="1"/>
    <x v="2"/>
    <n v="7"/>
    <s v="Min2"/>
    <x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s v="Mitchel"/>
    <s v="Norm"/>
    <s v="Norm"/>
    <s v="Twnhs"/>
    <s v="1Story"/>
    <x v="1"/>
    <n v="5"/>
    <x v="45"/>
    <x v="30"/>
    <s v="Hip"/>
    <s v="CompShg"/>
    <s v="VinylSd"/>
    <s v="VinylSd"/>
    <s v="BrkFace"/>
    <n v="116"/>
    <s v="TA"/>
    <s v="TA"/>
    <x v="0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x v="0"/>
    <x v="1"/>
    <n v="2"/>
    <n v="1"/>
    <x v="1"/>
    <n v="5"/>
    <s v="Typ"/>
    <x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s v="Sawyer"/>
    <s v="Norm"/>
    <s v="Norm"/>
    <s v="1Fam"/>
    <s v="1Story"/>
    <x v="3"/>
    <n v="7"/>
    <x v="12"/>
    <x v="14"/>
    <s v="Gable"/>
    <s v="CompShg"/>
    <s v="HdBoard"/>
    <s v="Plywood"/>
    <s v="None"/>
    <n v="0"/>
    <s v="TA"/>
    <s v="Gd"/>
    <x v="1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x v="1"/>
    <x v="1"/>
    <n v="3"/>
    <n v="1"/>
    <x v="0"/>
    <n v="6"/>
    <s v="Typ"/>
    <x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x v="3"/>
    <n v="7"/>
    <x v="52"/>
    <x v="12"/>
    <s v="Gable"/>
    <s v="CompShg"/>
    <s v="MetalSd"/>
    <s v="MetalSd"/>
    <s v="None"/>
    <n v="0"/>
    <s v="Gd"/>
    <s v="TA"/>
    <x v="1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x v="1"/>
    <x v="1"/>
    <n v="3"/>
    <n v="1"/>
    <x v="0"/>
    <n v="5"/>
    <s v="Typ"/>
    <x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s v="NAmes"/>
    <s v="Norm"/>
    <s v="Norm"/>
    <s v="1Fam"/>
    <s v="1Story"/>
    <x v="3"/>
    <n v="7"/>
    <x v="10"/>
    <x v="9"/>
    <s v="Hip"/>
    <s v="CompShg"/>
    <s v="MetalSd"/>
    <s v="MetalSd"/>
    <s v="BrkFace"/>
    <n v="168"/>
    <s v="TA"/>
    <s v="TA"/>
    <x v="1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x v="1"/>
    <x v="0"/>
    <n v="3"/>
    <n v="1"/>
    <x v="1"/>
    <n v="6"/>
    <s v="Typ"/>
    <x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s v="NWAmes"/>
    <s v="Norm"/>
    <s v="Norm"/>
    <s v="1Fam"/>
    <s v="1Story"/>
    <x v="3"/>
    <n v="6"/>
    <x v="63"/>
    <x v="48"/>
    <s v="Gable"/>
    <s v="CompShg"/>
    <s v="Plywood"/>
    <s v="Plywood"/>
    <s v="None"/>
    <n v="0"/>
    <s v="TA"/>
    <s v="TA"/>
    <x v="1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x v="0"/>
    <x v="1"/>
    <n v="3"/>
    <n v="1"/>
    <x v="1"/>
    <n v="7"/>
    <s v="Typ"/>
    <x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s v="OldTown"/>
    <s v="Norm"/>
    <s v="Norm"/>
    <s v="2fmCon"/>
    <s v="1.5Fin"/>
    <x v="3"/>
    <n v="4"/>
    <x v="83"/>
    <x v="3"/>
    <s v="Gable"/>
    <s v="CompShg"/>
    <s v="Wd Sdng"/>
    <s v="Wd Sdng"/>
    <s v="None"/>
    <n v="0"/>
    <s v="TA"/>
    <s v="Fa"/>
    <x v="1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x v="0"/>
    <x v="1"/>
    <n v="3"/>
    <n v="2"/>
    <x v="1"/>
    <n v="10"/>
    <s v="Mod"/>
    <x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s v="MeadowV"/>
    <s v="Norm"/>
    <s v="Norm"/>
    <s v="Twnhs"/>
    <s v="SFoyer"/>
    <x v="5"/>
    <n v="8"/>
    <x v="16"/>
    <x v="2"/>
    <s v="Gable"/>
    <s v="CompShg"/>
    <s v="CemntBd"/>
    <s v="CmentBd"/>
    <s v="None"/>
    <n v="0"/>
    <s v="TA"/>
    <s v="Gd"/>
    <x v="1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x v="1"/>
    <x v="1"/>
    <n v="1"/>
    <n v="1"/>
    <x v="0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s v="MeadowV"/>
    <s v="Norm"/>
    <s v="Norm"/>
    <s v="TwnhsE"/>
    <s v="2Story"/>
    <x v="3"/>
    <n v="6"/>
    <x v="1"/>
    <x v="1"/>
    <s v="Gable"/>
    <s v="CompShg"/>
    <s v="CemntBd"/>
    <s v="CmentBd"/>
    <s v="None"/>
    <n v="0"/>
    <s v="TA"/>
    <s v="TA"/>
    <x v="0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x v="1"/>
    <x v="0"/>
    <n v="3"/>
    <n v="1"/>
    <x v="1"/>
    <n v="4"/>
    <s v="Typ"/>
    <x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s v="NAmes"/>
    <s v="Artery"/>
    <s v="Norm"/>
    <s v="1Fam"/>
    <s v="1.5Fin"/>
    <x v="1"/>
    <n v="7"/>
    <x v="71"/>
    <x v="8"/>
    <s v="Gable"/>
    <s v="CompShg"/>
    <s v="Wd Sdng"/>
    <s v="Wd Sdng"/>
    <s v="None"/>
    <n v="0"/>
    <s v="TA"/>
    <s v="TA"/>
    <x v="1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x v="1"/>
    <x v="1"/>
    <n v="3"/>
    <n v="1"/>
    <x v="3"/>
    <n v="5"/>
    <s v="Typ"/>
    <x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s v="Gilbert"/>
    <s v="Norm"/>
    <s v="Norm"/>
    <s v="1Fam"/>
    <s v="2Story"/>
    <x v="1"/>
    <n v="5"/>
    <x v="13"/>
    <x v="1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x v="0"/>
    <x v="0"/>
    <n v="3"/>
    <n v="1"/>
    <x v="1"/>
    <n v="8"/>
    <s v="Typ"/>
    <x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s v="NAmes"/>
    <s v="Norm"/>
    <s v="Norm"/>
    <s v="1Fam"/>
    <s v="1Story"/>
    <x v="3"/>
    <n v="6"/>
    <x v="14"/>
    <x v="13"/>
    <s v="Gable"/>
    <s v="CompShg"/>
    <s v="BrkFace"/>
    <s v="Wd Sdng"/>
    <s v="None"/>
    <n v="0"/>
    <s v="TA"/>
    <s v="TA"/>
    <x v="1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x v="1"/>
    <x v="0"/>
    <n v="3"/>
    <n v="1"/>
    <x v="1"/>
    <n v="6"/>
    <s v="Typ"/>
    <x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s v="OldTown"/>
    <s v="Artery"/>
    <s v="Norm"/>
    <s v="1Fam"/>
    <s v="1Story"/>
    <x v="3"/>
    <n v="8"/>
    <x v="98"/>
    <x v="29"/>
    <s v="Gable"/>
    <s v="CompShg"/>
    <s v="MetalSd"/>
    <s v="MetalSd"/>
    <s v="None"/>
    <n v="0"/>
    <s v="TA"/>
    <s v="TA"/>
    <x v="2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x v="1"/>
    <x v="1"/>
    <n v="2"/>
    <n v="1"/>
    <x v="1"/>
    <n v="4"/>
    <s v="Typ"/>
    <x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s v="IDOTRR"/>
    <s v="Norm"/>
    <s v="Norm"/>
    <s v="1Fam"/>
    <s v="1Story"/>
    <x v="5"/>
    <n v="5"/>
    <x v="26"/>
    <x v="8"/>
    <s v="Gable"/>
    <s v="CompShg"/>
    <s v="Wd Sdng"/>
    <s v="Wd Sdng"/>
    <s v="None"/>
    <n v="0"/>
    <s v="TA"/>
    <s v="TA"/>
    <x v="1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x v="1"/>
    <x v="1"/>
    <n v="2"/>
    <n v="1"/>
    <x v="1"/>
    <n v="4"/>
    <s v="Typ"/>
    <x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s v="NoRidge"/>
    <s v="Norm"/>
    <s v="Norm"/>
    <s v="1Fam"/>
    <s v="1Story"/>
    <x v="2"/>
    <n v="5"/>
    <x v="86"/>
    <x v="40"/>
    <s v="Hip"/>
    <s v="CompShg"/>
    <s v="BrkFace"/>
    <s v="BrkFace"/>
    <s v="None"/>
    <n v="0"/>
    <s v="Gd"/>
    <s v="TA"/>
    <x v="0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x v="2"/>
    <x v="1"/>
    <n v="4"/>
    <n v="1"/>
    <x v="0"/>
    <n v="10"/>
    <s v="Typ"/>
    <x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s v="BrkSide"/>
    <s v="Norm"/>
    <s v="Norm"/>
    <s v="1Fam"/>
    <s v="1.5Fin"/>
    <x v="0"/>
    <n v="6"/>
    <x v="82"/>
    <x v="8"/>
    <s v="Gable"/>
    <s v="CompShg"/>
    <s v="Wd Sdng"/>
    <s v="Wd Sdng"/>
    <s v="None"/>
    <n v="0"/>
    <s v="TA"/>
    <s v="Gd"/>
    <x v="0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x v="0"/>
    <x v="1"/>
    <n v="4"/>
    <n v="1"/>
    <x v="1"/>
    <n v="8"/>
    <s v="Typ"/>
    <x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s v="Sawyer"/>
    <s v="Norm"/>
    <s v="Norm"/>
    <s v="1Fam"/>
    <s v="1Story"/>
    <x v="3"/>
    <n v="7"/>
    <x v="17"/>
    <x v="16"/>
    <s v="Hip"/>
    <s v="CompShg"/>
    <s v="HdBoard"/>
    <s v="HdBoard"/>
    <s v="BrkFace"/>
    <n v="89"/>
    <s v="TA"/>
    <s v="TA"/>
    <x v="0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x v="1"/>
    <x v="1"/>
    <n v="3"/>
    <n v="1"/>
    <x v="0"/>
    <n v="5"/>
    <s v="Typ"/>
    <x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s v="NAmes"/>
    <s v="Norm"/>
    <s v="Norm"/>
    <s v="1Fam"/>
    <s v="1Story"/>
    <x v="3"/>
    <n v="7"/>
    <x v="18"/>
    <x v="42"/>
    <s v="Gable"/>
    <s v="CompShg"/>
    <s v="MetalSd"/>
    <s v="MetalSd"/>
    <s v="None"/>
    <n v="0"/>
    <s v="TA"/>
    <s v="TA"/>
    <x v="1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x v="1"/>
    <x v="1"/>
    <n v="2"/>
    <n v="1"/>
    <x v="1"/>
    <n v="5"/>
    <s v="Typ"/>
    <x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s v="BrDale"/>
    <s v="Norm"/>
    <s v="Norm"/>
    <s v="Twnhs"/>
    <s v="2Story"/>
    <x v="1"/>
    <n v="5"/>
    <x v="7"/>
    <x v="7"/>
    <s v="Gable"/>
    <s v="CompShg"/>
    <s v="HdBoard"/>
    <s v="HdBoard"/>
    <s v="BrkFace"/>
    <n v="285"/>
    <s v="TA"/>
    <s v="TA"/>
    <x v="1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x v="1"/>
    <x v="0"/>
    <n v="3"/>
    <n v="1"/>
    <x v="1"/>
    <n v="7"/>
    <s v="Typ"/>
    <x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s v="Somerst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x v="0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x v="0"/>
    <x v="0"/>
    <n v="3"/>
    <n v="1"/>
    <x v="0"/>
    <n v="7"/>
    <s v="Typ"/>
    <x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s v="Edwards"/>
    <s v="Feedr"/>
    <s v="Norm"/>
    <s v="1Fam"/>
    <s v="1Story"/>
    <x v="3"/>
    <n v="7"/>
    <x v="10"/>
    <x v="9"/>
    <s v="Hip"/>
    <s v="CompShg"/>
    <s v="MetalSd"/>
    <s v="MetalSd"/>
    <s v="None"/>
    <n v="0"/>
    <s v="TA"/>
    <s v="TA"/>
    <x v="1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x v="1"/>
    <x v="1"/>
    <n v="2"/>
    <n v="1"/>
    <x v="1"/>
    <n v="6"/>
    <s v="Typ"/>
    <x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s v="Crawfor"/>
    <s v="Norm"/>
    <s v="Norm"/>
    <s v="1Fam"/>
    <s v="1Story"/>
    <x v="0"/>
    <n v="8"/>
    <x v="28"/>
    <x v="18"/>
    <s v="Gable"/>
    <s v="CompShg"/>
    <s v="BrkFace"/>
    <s v="Wd Sdng"/>
    <s v="None"/>
    <n v="0"/>
    <s v="TA"/>
    <s v="TA"/>
    <x v="1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x v="0"/>
    <x v="1"/>
    <n v="1"/>
    <n v="1"/>
    <x v="1"/>
    <n v="6"/>
    <s v="Typ"/>
    <x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s v="NPkVill"/>
    <s v="Norm"/>
    <s v="Norm"/>
    <s v="TwnhsE"/>
    <s v="2Story"/>
    <x v="1"/>
    <n v="5"/>
    <x v="99"/>
    <x v="60"/>
    <s v="Gable"/>
    <s v="CompShg"/>
    <s v="Plywood"/>
    <s v="Brk Cmn"/>
    <s v="None"/>
    <n v="0"/>
    <s v="TA"/>
    <s v="TA"/>
    <x v="1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x v="0"/>
    <x v="0"/>
    <n v="3"/>
    <n v="1"/>
    <x v="1"/>
    <n v="6"/>
    <s v="Typ"/>
    <x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s v="OldTown"/>
    <s v="Artery"/>
    <s v="Norm"/>
    <s v="Duplex"/>
    <s v="2Story"/>
    <x v="3"/>
    <n v="5"/>
    <x v="64"/>
    <x v="49"/>
    <s v="Hip"/>
    <s v="CompShg"/>
    <s v="Wd Sdng"/>
    <s v="Wd Sdng"/>
    <s v="BrkFace"/>
    <n v="360"/>
    <s v="TA"/>
    <s v="TA"/>
    <x v="1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x v="0"/>
    <x v="1"/>
    <n v="4"/>
    <n v="2"/>
    <x v="1"/>
    <n v="10"/>
    <s v="Typ"/>
    <x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s v="SawyerW"/>
    <s v="Norm"/>
    <s v="Norm"/>
    <s v="1Fam"/>
    <s v="2Story"/>
    <x v="2"/>
    <n v="5"/>
    <x v="5"/>
    <x v="54"/>
    <s v="Gable"/>
    <s v="CompShg"/>
    <s v="VinylSd"/>
    <s v="VinylSd"/>
    <s v="BrkFace"/>
    <n v="125"/>
    <s v="Gd"/>
    <s v="TA"/>
    <x v="0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x v="0"/>
    <x v="0"/>
    <n v="3"/>
    <n v="1"/>
    <x v="0"/>
    <n v="8"/>
    <s v="Typ"/>
    <x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s v="Somerst"/>
    <s v="Norm"/>
    <s v="Norm"/>
    <s v="1Fam"/>
    <s v="1Story"/>
    <x v="1"/>
    <n v="5"/>
    <x v="51"/>
    <x v="37"/>
    <s v="Gable"/>
    <s v="CompShg"/>
    <s v="VinylSd"/>
    <s v="VinylSd"/>
    <s v="None"/>
    <n v="0"/>
    <s v="Gd"/>
    <s v="TA"/>
    <x v="0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x v="0"/>
    <x v="1"/>
    <n v="2"/>
    <n v="1"/>
    <x v="0"/>
    <n v="4"/>
    <s v="Typ"/>
    <x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s v="OldTown"/>
    <s v="Norm"/>
    <s v="Norm"/>
    <s v="1Fam"/>
    <s v="2Story"/>
    <x v="0"/>
    <n v="9"/>
    <x v="89"/>
    <x v="6"/>
    <s v="Gambrel"/>
    <s v="CompShg"/>
    <s v="MetalSd"/>
    <s v="MetalSd"/>
    <s v="None"/>
    <n v="0"/>
    <s v="TA"/>
    <s v="Ex"/>
    <x v="2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x v="0"/>
    <x v="1"/>
    <n v="3"/>
    <n v="1"/>
    <x v="0"/>
    <n v="7"/>
    <s v="Typ"/>
    <x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s v="NAmes"/>
    <s v="Norm"/>
    <s v="Norm"/>
    <s v="1Fam"/>
    <s v="1Story"/>
    <x v="3"/>
    <n v="6"/>
    <x v="28"/>
    <x v="19"/>
    <s v="Gable"/>
    <s v="CompShg"/>
    <s v="MetalSd"/>
    <s v="MetalSd"/>
    <s v="BrkFace"/>
    <n v="132"/>
    <s v="TA"/>
    <s v="TA"/>
    <x v="1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x v="1"/>
    <x v="1"/>
    <n v="3"/>
    <n v="1"/>
    <x v="1"/>
    <n v="6"/>
    <s v="Typ"/>
    <x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s v="NAmes"/>
    <s v="Norm"/>
    <s v="Norm"/>
    <s v="1Fam"/>
    <s v="1Story"/>
    <x v="3"/>
    <n v="7"/>
    <x v="23"/>
    <x v="4"/>
    <s v="Hip"/>
    <s v="CompShg"/>
    <s v="Wd Sdng"/>
    <s v="Wd Sdng"/>
    <s v="BrkCmn"/>
    <n v="70"/>
    <s v="Gd"/>
    <s v="TA"/>
    <x v="1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x v="1"/>
    <x v="1"/>
    <n v="2"/>
    <n v="1"/>
    <x v="1"/>
    <n v="6"/>
    <s v="Min1"/>
    <x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s v="NridgHt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x v="1"/>
    <n v="2"/>
    <n v="1"/>
    <x v="0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s v="NAmes"/>
    <s v="Feedr"/>
    <s v="Norm"/>
    <s v="1Fam"/>
    <s v="1Story"/>
    <x v="3"/>
    <n v="5"/>
    <x v="18"/>
    <x v="46"/>
    <s v="Gable"/>
    <s v="CompShg"/>
    <s v="VinylSd"/>
    <s v="VinylSd"/>
    <s v="None"/>
    <n v="0"/>
    <s v="TA"/>
    <s v="TA"/>
    <x v="1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x v="1"/>
    <x v="1"/>
    <n v="3"/>
    <n v="1"/>
    <x v="1"/>
    <n v="5"/>
    <s v="Typ"/>
    <x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s v="Mitchel"/>
    <s v="Norm"/>
    <s v="Norm"/>
    <s v="1Fam"/>
    <s v="1Story"/>
    <x v="1"/>
    <n v="5"/>
    <x v="33"/>
    <x v="22"/>
    <s v="Gable"/>
    <s v="CompShg"/>
    <s v="VinylSd"/>
    <s v="VinylSd"/>
    <s v="None"/>
    <n v="0"/>
    <s v="TA"/>
    <s v="Gd"/>
    <x v="0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x v="1"/>
    <x v="0"/>
    <n v="3"/>
    <n v="1"/>
    <x v="1"/>
    <n v="5"/>
    <s v="Typ"/>
    <x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s v="Crawfor"/>
    <s v="Norm"/>
    <s v="Norm"/>
    <s v="1Fam"/>
    <s v="1.5Unf"/>
    <x v="3"/>
    <n v="5"/>
    <x v="69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x v="1"/>
    <x v="1"/>
    <n v="2"/>
    <n v="1"/>
    <x v="1"/>
    <n v="5"/>
    <s v="Typ"/>
    <x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s v="NridgHt"/>
    <s v="Norm"/>
    <s v="Norm"/>
    <s v="1Fam"/>
    <s v="1Story"/>
    <x v="6"/>
    <n v="5"/>
    <x v="51"/>
    <x v="37"/>
    <s v="Hip"/>
    <s v="CompShg"/>
    <s v="CemntBd"/>
    <s v="CmentBd"/>
    <s v="BrkFace"/>
    <n v="305"/>
    <s v="Ex"/>
    <s v="TA"/>
    <x v="1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x v="0"/>
    <x v="0"/>
    <n v="3"/>
    <n v="1"/>
    <x v="2"/>
    <n v="9"/>
    <s v="Typ"/>
    <x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s v="NWAmes"/>
    <s v="Norm"/>
    <s v="Norm"/>
    <s v="1Fam"/>
    <s v="SLvl"/>
    <x v="1"/>
    <n v="6"/>
    <x v="41"/>
    <x v="28"/>
    <s v="Gable"/>
    <s v="CompShg"/>
    <s v="HdBoard"/>
    <s v="HdBoard"/>
    <s v="BrkFace"/>
    <n v="333"/>
    <s v="TA"/>
    <s v="TA"/>
    <x v="1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x v="0"/>
    <x v="0"/>
    <n v="3"/>
    <n v="1"/>
    <x v="1"/>
    <n v="7"/>
    <s v="Typ"/>
    <x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s v="NoRidge"/>
    <s v="Norm"/>
    <s v="Norm"/>
    <s v="1Fam"/>
    <s v="2Story"/>
    <x v="0"/>
    <n v="5"/>
    <x v="92"/>
    <x v="18"/>
    <s v="Gable"/>
    <s v="CompShg"/>
    <s v="VinylSd"/>
    <s v="VinylSd"/>
    <s v="BrkFace"/>
    <n v="921"/>
    <s v="Gd"/>
    <s v="TA"/>
    <x v="0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x v="0"/>
    <x v="0"/>
    <n v="3"/>
    <n v="1"/>
    <x v="0"/>
    <n v="7"/>
    <s v="Typ"/>
    <x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s v="CollgCr"/>
    <s v="Norm"/>
    <s v="Norm"/>
    <s v="1Fam"/>
    <s v="2Story"/>
    <x v="1"/>
    <n v="5"/>
    <x v="45"/>
    <x v="30"/>
    <s v="Gable"/>
    <s v="CompShg"/>
    <s v="VinylSd"/>
    <s v="VinylSd"/>
    <s v="None"/>
    <n v="0"/>
    <s v="TA"/>
    <s v="TA"/>
    <x v="0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x v="0"/>
    <x v="0"/>
    <n v="3"/>
    <n v="1"/>
    <x v="1"/>
    <n v="7"/>
    <s v="Typ"/>
    <x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s v="Crawfor"/>
    <s v="Norm"/>
    <s v="Norm"/>
    <s v="1Fam"/>
    <s v="2Story"/>
    <x v="0"/>
    <n v="9"/>
    <x v="69"/>
    <x v="16"/>
    <s v="Gambrel"/>
    <s v="CompShg"/>
    <s v="MetalSd"/>
    <s v="MetalSd"/>
    <s v="None"/>
    <n v="0"/>
    <s v="Gd"/>
    <s v="TA"/>
    <x v="2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x v="1"/>
    <x v="0"/>
    <n v="3"/>
    <n v="1"/>
    <x v="0"/>
    <n v="9"/>
    <s v="Typ"/>
    <x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s v="OldTown"/>
    <s v="Norm"/>
    <s v="Norm"/>
    <s v="2fmCon"/>
    <s v="2Story"/>
    <x v="5"/>
    <n v="7"/>
    <x v="83"/>
    <x v="4"/>
    <s v="Gable"/>
    <s v="CompShg"/>
    <s v="MetalSd"/>
    <s v="MetalSd"/>
    <s v="None"/>
    <n v="0"/>
    <s v="TA"/>
    <s v="TA"/>
    <x v="2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x v="0"/>
    <x v="1"/>
    <n v="3"/>
    <n v="2"/>
    <x v="1"/>
    <n v="7"/>
    <s v="Typ"/>
    <x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s v="NAmes"/>
    <s v="Feedr"/>
    <s v="Norm"/>
    <s v="1Fam"/>
    <s v="1Story"/>
    <x v="1"/>
    <n v="6"/>
    <x v="24"/>
    <x v="57"/>
    <s v="Gable"/>
    <s v="CompShg"/>
    <s v="VinylSd"/>
    <s v="VinylSd"/>
    <s v="None"/>
    <n v="0"/>
    <s v="TA"/>
    <s v="TA"/>
    <x v="1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x v="1"/>
    <x v="0"/>
    <n v="3"/>
    <n v="1"/>
    <x v="1"/>
    <n v="6"/>
    <s v="Typ"/>
    <x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s v="BrkSide"/>
    <s v="Feedr"/>
    <s v="Norm"/>
    <s v="1Fam"/>
    <s v="1.5Fin"/>
    <x v="1"/>
    <n v="7"/>
    <x v="81"/>
    <x v="8"/>
    <s v="Gable"/>
    <s v="CompShg"/>
    <s v="CemntBd"/>
    <s v="CmentBd"/>
    <s v="None"/>
    <n v="0"/>
    <s v="TA"/>
    <s v="Gd"/>
    <x v="1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x v="0"/>
    <x v="1"/>
    <n v="3"/>
    <n v="1"/>
    <x v="1"/>
    <n v="7"/>
    <s v="Typ"/>
    <x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s v="Edwards"/>
    <s v="PosN"/>
    <s v="PosN"/>
    <s v="1Fam"/>
    <s v="2Story"/>
    <x v="6"/>
    <n v="5"/>
    <x v="22"/>
    <x v="17"/>
    <s v="Hip"/>
    <s v="CompShg"/>
    <s v="CemntBd"/>
    <s v="CmentBd"/>
    <s v="Stone"/>
    <n v="762"/>
    <s v="Ex"/>
    <s v="TA"/>
    <x v="0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x v="2"/>
    <x v="0"/>
    <n v="3"/>
    <n v="1"/>
    <x v="2"/>
    <n v="11"/>
    <s v="Typ"/>
    <x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s v="NoRidge"/>
    <s v="Norm"/>
    <s v="Norm"/>
    <s v="1Fam"/>
    <s v="2Story"/>
    <x v="0"/>
    <n v="5"/>
    <x v="92"/>
    <x v="18"/>
    <s v="Gable"/>
    <s v="CompShg"/>
    <s v="VinylSd"/>
    <s v="VinylSd"/>
    <s v="BrkFace"/>
    <n v="594"/>
    <s v="Gd"/>
    <s v="TA"/>
    <x v="0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x v="0"/>
    <x v="0"/>
    <n v="3"/>
    <n v="1"/>
    <x v="0"/>
    <n v="8"/>
    <s v="Typ"/>
    <x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s v="Somerst"/>
    <s v="Norm"/>
    <s v="Norm"/>
    <s v="1Fam"/>
    <s v="1Story"/>
    <x v="0"/>
    <n v="5"/>
    <x v="11"/>
    <x v="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x v="0"/>
    <x v="1"/>
    <n v="3"/>
    <n v="1"/>
    <x v="0"/>
    <n v="6"/>
    <s v="Typ"/>
    <x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s v="NAmes"/>
    <s v="Norm"/>
    <s v="Norm"/>
    <s v="1Fam"/>
    <s v="1Story"/>
    <x v="3"/>
    <n v="7"/>
    <x v="46"/>
    <x v="4"/>
    <s v="Hip"/>
    <s v="CompShg"/>
    <s v="Wd Sdng"/>
    <s v="Wd Sdng"/>
    <s v="None"/>
    <n v="0"/>
    <s v="TA"/>
    <s v="TA"/>
    <x v="1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x v="1"/>
    <x v="1"/>
    <n v="2"/>
    <n v="1"/>
    <x v="1"/>
    <n v="4"/>
    <s v="Typ"/>
    <x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s v="NridgHt"/>
    <s v="Norm"/>
    <s v="Norm"/>
    <s v="1Fam"/>
    <s v="2Story"/>
    <x v="4"/>
    <n v="5"/>
    <x v="74"/>
    <x v="17"/>
    <s v="Hip"/>
    <s v="CompShg"/>
    <s v="VinylSd"/>
    <s v="VinylSd"/>
    <s v="Stone"/>
    <n v="268"/>
    <s v="Ex"/>
    <s v="TA"/>
    <x v="0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x v="0"/>
    <x v="0"/>
    <n v="3"/>
    <n v="1"/>
    <x v="2"/>
    <n v="11"/>
    <s v="Typ"/>
    <x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s v="Edwards"/>
    <s v="Norm"/>
    <s v="Norm"/>
    <s v="1Fam"/>
    <s v="1Story"/>
    <x v="5"/>
    <n v="7"/>
    <x v="26"/>
    <x v="2"/>
    <s v="Gable"/>
    <s v="CompShg"/>
    <s v="Wd Sdng"/>
    <s v="Wd Sdng"/>
    <s v="None"/>
    <n v="0"/>
    <s v="TA"/>
    <s v="TA"/>
    <x v="2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x v="1"/>
    <x v="1"/>
    <n v="2"/>
    <n v="1"/>
    <x v="1"/>
    <n v="5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s v="Crawfor"/>
    <s v="Norm"/>
    <s v="Norm"/>
    <s v="1Fam"/>
    <s v="1Story"/>
    <x v="1"/>
    <n v="3"/>
    <x v="24"/>
    <x v="50"/>
    <s v="Hip"/>
    <s v="CompShg"/>
    <s v="Wd Sdng"/>
    <s v="Stone"/>
    <s v="NA"/>
    <s v="NA"/>
    <s v="Gd"/>
    <s v="TA"/>
    <x v="0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x v="2"/>
    <x v="1"/>
    <n v="4"/>
    <n v="2"/>
    <x v="1"/>
    <n v="9"/>
    <s v="Maj1"/>
    <x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s v="Timber"/>
    <s v="Norm"/>
    <s v="Norm"/>
    <s v="1Fam"/>
    <s v="SLvl"/>
    <x v="1"/>
    <n v="5"/>
    <x v="62"/>
    <x v="31"/>
    <s v="Gable"/>
    <s v="CompShg"/>
    <s v="HdBoard"/>
    <s v="HdBoard"/>
    <s v="BrkFace"/>
    <n v="219"/>
    <s v="Gd"/>
    <s v="TA"/>
    <x v="1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x v="0"/>
    <x v="1"/>
    <n v="3"/>
    <n v="1"/>
    <x v="0"/>
    <n v="5"/>
    <s v="Typ"/>
    <x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s v="BrkSide"/>
    <s v="RRNn"/>
    <s v="Feedr"/>
    <s v="1Fam"/>
    <s v="2Story"/>
    <x v="1"/>
    <n v="8"/>
    <x v="26"/>
    <x v="41"/>
    <s v="Gable"/>
    <s v="CompShg"/>
    <s v="Wd Sdng"/>
    <s v="Wd Sdng"/>
    <s v="None"/>
    <n v="0"/>
    <s v="TA"/>
    <s v="TA"/>
    <x v="2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x v="0"/>
    <x v="1"/>
    <n v="3"/>
    <n v="1"/>
    <x v="1"/>
    <n v="6"/>
    <s v="Typ"/>
    <x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3"/>
    <n v="7"/>
    <x v="32"/>
    <x v="12"/>
    <s v="Gable"/>
    <s v="CompShg"/>
    <s v="VinylSd"/>
    <s v="VinylSd"/>
    <s v="None"/>
    <n v="0"/>
    <s v="TA"/>
    <s v="TA"/>
    <x v="4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x v="1"/>
    <x v="1"/>
    <n v="2"/>
    <n v="1"/>
    <x v="1"/>
    <n v="5"/>
    <s v="Mod"/>
    <x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s v="BrkSide"/>
    <s v="Norm"/>
    <s v="Norm"/>
    <s v="1Fam"/>
    <s v="1Story"/>
    <x v="8"/>
    <n v="3"/>
    <x v="94"/>
    <x v="8"/>
    <s v="Gable"/>
    <s v="CompShg"/>
    <s v="VinylSd"/>
    <s v="VinylSd"/>
    <s v="None"/>
    <n v="0"/>
    <s v="Fa"/>
    <s v="Fa"/>
    <x v="4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x v="1"/>
    <x v="1"/>
    <n v="1"/>
    <n v="1"/>
    <x v="3"/>
    <n v="2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s v="Gilbert"/>
    <s v="Norm"/>
    <s v="Norm"/>
    <s v="1Fam"/>
    <s v="2Story"/>
    <x v="2"/>
    <n v="5"/>
    <x v="6"/>
    <x v="16"/>
    <s v="Gable"/>
    <s v="CompShg"/>
    <s v="VinylSd"/>
    <s v="VinylSd"/>
    <s v="None"/>
    <n v="0"/>
    <s v="Gd"/>
    <s v="TA"/>
    <x v="0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x v="0"/>
    <x v="0"/>
    <n v="3"/>
    <n v="1"/>
    <x v="0"/>
    <n v="6"/>
    <s v="Typ"/>
    <x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s v="Edwards"/>
    <s v="Norm"/>
    <s v="Norm"/>
    <s v="2fmCon"/>
    <s v="2Story"/>
    <x v="3"/>
    <n v="7"/>
    <x v="48"/>
    <x v="47"/>
    <s v="Gable"/>
    <s v="CompShg"/>
    <s v="MetalSd"/>
    <s v="MetalSd"/>
    <s v="None"/>
    <n v="0"/>
    <s v="TA"/>
    <s v="TA"/>
    <x v="1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x v="1"/>
    <x v="1"/>
    <n v="3"/>
    <n v="1"/>
    <x v="1"/>
    <n v="5"/>
    <s v="Typ"/>
    <x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s v="CollgCr"/>
    <s v="Norm"/>
    <s v="Norm"/>
    <s v="1Fam"/>
    <s v="2Story"/>
    <x v="0"/>
    <n v="5"/>
    <x v="45"/>
    <x v="41"/>
    <s v="Gable"/>
    <s v="CompShg"/>
    <s v="VinylSd"/>
    <s v="VinylSd"/>
    <s v="None"/>
    <n v="0"/>
    <s v="TA"/>
    <s v="TA"/>
    <x v="0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x v="0"/>
    <x v="0"/>
    <n v="3"/>
    <n v="1"/>
    <x v="0"/>
    <n v="8"/>
    <s v="Typ"/>
    <x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s v="NAmes"/>
    <s v="Norm"/>
    <s v="Norm"/>
    <s v="1Fam"/>
    <s v="1Story"/>
    <x v="5"/>
    <n v="5"/>
    <x v="41"/>
    <x v="28"/>
    <s v="Hip"/>
    <s v="CompShg"/>
    <s v="MetalSd"/>
    <s v="MetalSd"/>
    <s v="None"/>
    <n v="0"/>
    <s v="TA"/>
    <s v="TA"/>
    <x v="1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s v="Sawyer"/>
    <s v="Norm"/>
    <s v="Norm"/>
    <s v="1Fam"/>
    <s v="1Story"/>
    <x v="3"/>
    <n v="5"/>
    <x v="21"/>
    <x v="34"/>
    <s v="Hip"/>
    <s v="CompShg"/>
    <s v="Plywood"/>
    <s v="Plywood"/>
    <s v="BrkFace"/>
    <n v="188"/>
    <s v="TA"/>
    <s v="TA"/>
    <x v="1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x v="1"/>
    <x v="0"/>
    <n v="3"/>
    <n v="1"/>
    <x v="1"/>
    <n v="7"/>
    <s v="Typ"/>
    <x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s v="CollgCr"/>
    <s v="Norm"/>
    <s v="Norm"/>
    <s v="1Fam"/>
    <s v="1Story"/>
    <x v="2"/>
    <n v="5"/>
    <x v="2"/>
    <x v="2"/>
    <s v="Gable"/>
    <s v="CompShg"/>
    <s v="VinylSd"/>
    <s v="VinylSd"/>
    <s v="BrkFace"/>
    <n v="479"/>
    <s v="Gd"/>
    <s v="TA"/>
    <x v="0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x v="0"/>
    <x v="1"/>
    <n v="3"/>
    <n v="1"/>
    <x v="0"/>
    <n v="6"/>
    <s v="Typ"/>
    <x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s v="Timber"/>
    <s v="Norm"/>
    <s v="Norm"/>
    <s v="1Fam"/>
    <s v="1Story"/>
    <x v="4"/>
    <n v="5"/>
    <x v="13"/>
    <x v="10"/>
    <s v="Hip"/>
    <s v="CompShg"/>
    <s v="VinylSd"/>
    <s v="VinylSd"/>
    <s v="BrkFace"/>
    <n v="584"/>
    <s v="Ex"/>
    <s v="TA"/>
    <x v="0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x v="0"/>
    <x v="1"/>
    <n v="2"/>
    <n v="1"/>
    <x v="2"/>
    <n v="8"/>
    <s v="Typ"/>
    <x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s v="NoRidge"/>
    <s v="Norm"/>
    <s v="Norm"/>
    <s v="1Fam"/>
    <s v="2Story"/>
    <x v="2"/>
    <n v="5"/>
    <x v="4"/>
    <x v="4"/>
    <s v="Gable"/>
    <s v="CompShg"/>
    <s v="VinylSd"/>
    <s v="VinylSd"/>
    <s v="BrkFace"/>
    <n v="72"/>
    <s v="Gd"/>
    <s v="TA"/>
    <x v="0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x v="0"/>
    <x v="0"/>
    <n v="4"/>
    <n v="1"/>
    <x v="0"/>
    <n v="8"/>
    <s v="Typ"/>
    <x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s v="NWAmes"/>
    <s v="RRAn"/>
    <s v="Norm"/>
    <s v="1Fam"/>
    <s v="1Story"/>
    <x v="0"/>
    <n v="5"/>
    <x v="45"/>
    <x v="41"/>
    <s v="Hip"/>
    <s v="CompShg"/>
    <s v="VinylSd"/>
    <s v="VinylSd"/>
    <s v="None"/>
    <n v="0"/>
    <s v="Gd"/>
    <s v="TA"/>
    <x v="0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x v="0"/>
    <x v="1"/>
    <n v="3"/>
    <n v="1"/>
    <x v="0"/>
    <n v="7"/>
    <s v="Maj1"/>
    <x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s v="NAmes"/>
    <s v="Norm"/>
    <s v="Norm"/>
    <s v="TwnhsE"/>
    <s v="SFoyer"/>
    <x v="0"/>
    <n v="5"/>
    <x v="45"/>
    <x v="30"/>
    <s v="Gable"/>
    <s v="CompShg"/>
    <s v="MetalSd"/>
    <s v="MetalSd"/>
    <s v="BrkFace"/>
    <n v="182"/>
    <s v="TA"/>
    <s v="TA"/>
    <x v="0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x v="1"/>
    <x v="1"/>
    <n v="1"/>
    <n v="1"/>
    <x v="1"/>
    <n v="4"/>
    <s v="Typ"/>
    <x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s v="Gilbert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x v="0"/>
    <x v="0"/>
    <n v="3"/>
    <n v="1"/>
    <x v="0"/>
    <n v="7"/>
    <s v="Typ"/>
    <x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s v="NWAmes"/>
    <s v="Norm"/>
    <s v="Norm"/>
    <s v="1Fam"/>
    <s v="1.5Fin"/>
    <x v="0"/>
    <n v="5"/>
    <x v="62"/>
    <x v="55"/>
    <s v="Gable"/>
    <s v="CompShg"/>
    <s v="HdBoard"/>
    <s v="HdBoard"/>
    <s v="BrkFace"/>
    <n v="178"/>
    <s v="Gd"/>
    <s v="Gd"/>
    <x v="0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x v="0"/>
    <x v="0"/>
    <n v="4"/>
    <n v="1"/>
    <x v="0"/>
    <n v="9"/>
    <s v="Typ"/>
    <x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s v="BrkSide"/>
    <s v="Norm"/>
    <s v="Norm"/>
    <s v="1Fam"/>
    <s v="1.5Fin"/>
    <x v="1"/>
    <n v="7"/>
    <x v="66"/>
    <x v="8"/>
    <s v="Gable"/>
    <s v="CompShg"/>
    <s v="BrkFace"/>
    <s v="Wd Sdng"/>
    <s v="None"/>
    <n v="0"/>
    <s v="TA"/>
    <s v="TA"/>
    <x v="2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x v="1"/>
    <x v="0"/>
    <n v="3"/>
    <n v="1"/>
    <x v="1"/>
    <n v="6"/>
    <s v="Typ"/>
    <x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s v="Mitchel"/>
    <s v="Norm"/>
    <s v="Norm"/>
    <s v="1Fam"/>
    <s v="SFoyer"/>
    <x v="3"/>
    <n v="7"/>
    <x v="16"/>
    <x v="3"/>
    <s v="Gable"/>
    <s v="CompShg"/>
    <s v="VinylSd"/>
    <s v="VinylSd"/>
    <s v="None"/>
    <n v="0"/>
    <s v="TA"/>
    <s v="Gd"/>
    <x v="1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x v="1"/>
    <x v="1"/>
    <n v="2"/>
    <n v="1"/>
    <x v="1"/>
    <n v="5"/>
    <s v="Typ"/>
    <x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s v="OldTown"/>
    <s v="Feedr"/>
    <s v="RRNn"/>
    <s v="1Fam"/>
    <s v="1Story"/>
    <x v="3"/>
    <n v="7"/>
    <x v="32"/>
    <x v="5"/>
    <s v="Gable"/>
    <s v="CompShg"/>
    <s v="MetalSd"/>
    <s v="MetalSd"/>
    <s v="None"/>
    <n v="0"/>
    <s v="TA"/>
    <s v="Gd"/>
    <x v="1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x v="1"/>
    <x v="1"/>
    <n v="2"/>
    <n v="1"/>
    <x v="1"/>
    <n v="4"/>
    <s v="Typ"/>
    <x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s v="Somerst"/>
    <s v="Norm"/>
    <s v="Norm"/>
    <s v="1Fam"/>
    <s v="2Story"/>
    <x v="0"/>
    <n v="5"/>
    <x v="0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x v="0"/>
    <x v="0"/>
    <n v="4"/>
    <n v="1"/>
    <x v="0"/>
    <n v="8"/>
    <s v="Typ"/>
    <x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s v="NPkVill"/>
    <s v="Norm"/>
    <s v="Norm"/>
    <s v="TwnhsE"/>
    <s v="1Story"/>
    <x v="1"/>
    <n v="6"/>
    <x v="54"/>
    <x v="44"/>
    <s v="Gable"/>
    <s v="CompShg"/>
    <s v="Plywood"/>
    <s v="Plywood"/>
    <s v="None"/>
    <n v="0"/>
    <s v="TA"/>
    <s v="TA"/>
    <x v="1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x v="0"/>
    <x v="1"/>
    <n v="2"/>
    <n v="1"/>
    <x v="1"/>
    <n v="4"/>
    <s v="Typ"/>
    <x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s v="OldTown"/>
    <s v="Norm"/>
    <s v="Norm"/>
    <s v="1Fam"/>
    <s v="1Story"/>
    <x v="3"/>
    <n v="6"/>
    <x v="24"/>
    <x v="57"/>
    <s v="Hip"/>
    <s v="CompShg"/>
    <s v="BrkFace"/>
    <s v="BrkFace"/>
    <s v="None"/>
    <n v="0"/>
    <s v="TA"/>
    <s v="TA"/>
    <x v="1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x v="1"/>
    <x v="1"/>
    <n v="3"/>
    <n v="1"/>
    <x v="1"/>
    <n v="5"/>
    <s v="Typ"/>
    <x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s v="NridgHt"/>
    <s v="Norm"/>
    <s v="Norm"/>
    <s v="1Fam"/>
    <s v="1Story"/>
    <x v="2"/>
    <n v="5"/>
    <x v="13"/>
    <x v="10"/>
    <s v="Gable"/>
    <s v="CompShg"/>
    <s v="VinylSd"/>
    <s v="VinylSd"/>
    <s v="Stone"/>
    <n v="250"/>
    <s v="Gd"/>
    <s v="TA"/>
    <x v="0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x v="0"/>
    <x v="1"/>
    <n v="3"/>
    <n v="1"/>
    <x v="0"/>
    <n v="7"/>
    <s v="Typ"/>
    <x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s v="Edwards"/>
    <s v="Feedr"/>
    <s v="Norm"/>
    <s v="1Fam"/>
    <s v="1Story"/>
    <x v="5"/>
    <n v="5"/>
    <x v="87"/>
    <x v="0"/>
    <s v="Gable"/>
    <s v="CompShg"/>
    <s v="VinylSd"/>
    <s v="VinylSd"/>
    <s v="None"/>
    <n v="0"/>
    <s v="TA"/>
    <s v="TA"/>
    <x v="1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x v="0"/>
    <x v="1"/>
    <n v="2"/>
    <n v="1"/>
    <x v="0"/>
    <n v="5"/>
    <s v="Typ"/>
    <x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s v="NridgHt"/>
    <s v="Norm"/>
    <s v="Norm"/>
    <s v="1Fam"/>
    <s v="2Story"/>
    <x v="0"/>
    <n v="5"/>
    <x v="0"/>
    <x v="16"/>
    <s v="Gable"/>
    <s v="CompShg"/>
    <s v="VinylSd"/>
    <s v="VinylSd"/>
    <s v="BrkFace"/>
    <n v="292"/>
    <s v="Gd"/>
    <s v="TA"/>
    <x v="0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x v="0"/>
    <x v="0"/>
    <n v="3"/>
    <n v="1"/>
    <x v="0"/>
    <n v="8"/>
    <s v="Typ"/>
    <x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s v="BrkSide"/>
    <s v="Norm"/>
    <s v="Norm"/>
    <s v="1Fam"/>
    <s v="1.5Unf"/>
    <x v="3"/>
    <n v="6"/>
    <x v="91"/>
    <x v="8"/>
    <s v="Gable"/>
    <s v="CompShg"/>
    <s v="MetalSd"/>
    <s v="MetalSd"/>
    <s v="None"/>
    <n v="0"/>
    <s v="TA"/>
    <s v="TA"/>
    <x v="2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x v="1"/>
    <x v="1"/>
    <n v="2"/>
    <n v="1"/>
    <x v="1"/>
    <n v="5"/>
    <s v="Typ"/>
    <x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s v="NAmes"/>
    <s v="Norm"/>
    <s v="Norm"/>
    <s v="1Fam"/>
    <s v="1Story"/>
    <x v="3"/>
    <n v="5"/>
    <x v="24"/>
    <x v="57"/>
    <s v="Gable"/>
    <s v="CompShg"/>
    <s v="Wd Sdng"/>
    <s v="Wd Sdng"/>
    <s v="None"/>
    <n v="0"/>
    <s v="TA"/>
    <s v="TA"/>
    <x v="1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x v="1"/>
    <x v="1"/>
    <n v="2"/>
    <n v="1"/>
    <x v="1"/>
    <n v="6"/>
    <s v="Typ"/>
    <x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s v="IDOTRR"/>
    <s v="Norm"/>
    <s v="Norm"/>
    <s v="1Fam"/>
    <s v="1.5Fin"/>
    <x v="5"/>
    <n v="6"/>
    <x v="26"/>
    <x v="8"/>
    <s v="Gable"/>
    <s v="CompShg"/>
    <s v="MetalSd"/>
    <s v="MetalSd"/>
    <s v="None"/>
    <n v="0"/>
    <s v="TA"/>
    <s v="TA"/>
    <x v="1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x v="1"/>
    <x v="0"/>
    <n v="3"/>
    <n v="1"/>
    <x v="1"/>
    <n v="7"/>
    <s v="Typ"/>
    <x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s v="Gilbert"/>
    <s v="Norm"/>
    <s v="Norm"/>
    <s v="1Fam"/>
    <s v="2Story"/>
    <x v="0"/>
    <n v="5"/>
    <x v="92"/>
    <x v="18"/>
    <s v="Gable"/>
    <s v="CompShg"/>
    <s v="HdBoard"/>
    <s v="HdBoard"/>
    <s v="None"/>
    <n v="0"/>
    <s v="TA"/>
    <s v="TA"/>
    <x v="0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x v="0"/>
    <x v="0"/>
    <n v="3"/>
    <n v="1"/>
    <x v="1"/>
    <n v="6"/>
    <s v="Typ"/>
    <x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s v="Blmngtn"/>
    <s v="Norm"/>
    <s v="Norm"/>
    <s v="TwnhsE"/>
    <s v="1Story"/>
    <x v="0"/>
    <n v="5"/>
    <x v="0"/>
    <x v="16"/>
    <s v="Gable"/>
    <s v="CompShg"/>
    <s v="VinylSd"/>
    <s v="VinylSd"/>
    <s v="BrkFace"/>
    <n v="18"/>
    <s v="Gd"/>
    <s v="TA"/>
    <x v="0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x v="0"/>
    <x v="1"/>
    <n v="2"/>
    <n v="1"/>
    <x v="0"/>
    <n v="7"/>
    <s v="Typ"/>
    <x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s v="Sawyer"/>
    <s v="Norm"/>
    <s v="Norm"/>
    <s v="1Fam"/>
    <s v="1Story"/>
    <x v="3"/>
    <n v="6"/>
    <x v="24"/>
    <x v="29"/>
    <s v="Hip"/>
    <s v="CompShg"/>
    <s v="Wd Sdng"/>
    <s v="Wd Sdng"/>
    <s v="BrkFace"/>
    <n v="180"/>
    <s v="TA"/>
    <s v="TA"/>
    <x v="1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x v="1"/>
    <x v="0"/>
    <n v="3"/>
    <n v="1"/>
    <x v="1"/>
    <n v="5"/>
    <s v="Mod"/>
    <x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s v="Mitchel"/>
    <s v="Norm"/>
    <s v="Norm"/>
    <s v="1Fam"/>
    <s v="1Story"/>
    <x v="3"/>
    <n v="5"/>
    <x v="99"/>
    <x v="50"/>
    <s v="Gable"/>
    <s v="CompShg"/>
    <s v="HdBoard"/>
    <s v="HdBoard"/>
    <s v="None"/>
    <n v="0"/>
    <s v="TA"/>
    <s v="TA"/>
    <x v="1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x v="1"/>
    <x v="1"/>
    <n v="2"/>
    <n v="1"/>
    <x v="1"/>
    <n v="6"/>
    <s v="Typ"/>
    <x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s v="Edwards"/>
    <s v="Norm"/>
    <s v="Norm"/>
    <s v="1Fam"/>
    <s v="1Story"/>
    <x v="3"/>
    <n v="6"/>
    <x v="70"/>
    <x v="45"/>
    <s v="Gable"/>
    <s v="CompShg"/>
    <s v="WdShing"/>
    <s v="Wd Shng"/>
    <s v="None"/>
    <n v="0"/>
    <s v="TA"/>
    <s v="TA"/>
    <x v="1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x v="1"/>
    <x v="1"/>
    <n v="3"/>
    <n v="1"/>
    <x v="1"/>
    <n v="6"/>
    <s v="Typ"/>
    <x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s v="Edwards"/>
    <s v="Norm"/>
    <s v="Norm"/>
    <s v="1Fam"/>
    <s v="1.5Fin"/>
    <x v="1"/>
    <n v="7"/>
    <x v="79"/>
    <x v="8"/>
    <s v="Gable"/>
    <s v="CompShg"/>
    <s v="Wd Sdng"/>
    <s v="Wd Sdng"/>
    <s v="None"/>
    <n v="0"/>
    <s v="TA"/>
    <s v="TA"/>
    <x v="2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x v="0"/>
    <x v="1"/>
    <n v="4"/>
    <n v="1"/>
    <x v="1"/>
    <n v="8"/>
    <s v="Typ"/>
    <x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s v="NoRidge"/>
    <s v="Norm"/>
    <s v="Norm"/>
    <s v="1Fam"/>
    <s v="2Story"/>
    <x v="0"/>
    <n v="5"/>
    <x v="86"/>
    <x v="4"/>
    <s v="Gable"/>
    <s v="CompShg"/>
    <s v="HdBoard"/>
    <s v="HdBoard"/>
    <s v="None"/>
    <n v="0"/>
    <s v="Gd"/>
    <s v="TA"/>
    <x v="0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x v="0"/>
    <x v="0"/>
    <n v="4"/>
    <n v="1"/>
    <x v="0"/>
    <n v="9"/>
    <s v="Typ"/>
    <x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s v="SWISU"/>
    <s v="Norm"/>
    <s v="Norm"/>
    <s v="1Fam"/>
    <s v="2Story"/>
    <x v="1"/>
    <n v="4"/>
    <x v="3"/>
    <x v="8"/>
    <s v="Gable"/>
    <s v="CompShg"/>
    <s v="Wd Sdng"/>
    <s v="Wd Sdng"/>
    <s v="None"/>
    <n v="0"/>
    <s v="TA"/>
    <s v="TA"/>
    <x v="0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x v="1"/>
    <x v="0"/>
    <n v="4"/>
    <n v="1"/>
    <x v="3"/>
    <n v="6"/>
    <s v="Typ"/>
    <x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s v="StoneBr"/>
    <s v="Norm"/>
    <s v="Norm"/>
    <s v="1Fam"/>
    <s v="2Story"/>
    <x v="4"/>
    <n v="5"/>
    <x v="11"/>
    <x v="12"/>
    <s v="Hip"/>
    <s v="CompShg"/>
    <s v="VinylSd"/>
    <s v="VinylSd"/>
    <s v="BrkFace"/>
    <n v="245"/>
    <s v="Gd"/>
    <s v="TA"/>
    <x v="0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x v="0"/>
    <x v="0"/>
    <n v="4"/>
    <n v="1"/>
    <x v="2"/>
    <n v="11"/>
    <s v="Typ"/>
    <x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s v="NridgHt"/>
    <s v="Norm"/>
    <s v="Norm"/>
    <s v="1Fam"/>
    <s v="1Story"/>
    <x v="0"/>
    <n v="5"/>
    <x v="6"/>
    <x v="16"/>
    <s v="Gable"/>
    <s v="CompShg"/>
    <s v="VinylSd"/>
    <s v="VinylSd"/>
    <s v="BrkFace"/>
    <n v="168"/>
    <s v="Gd"/>
    <s v="TA"/>
    <x v="0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x v="0"/>
    <x v="1"/>
    <n v="3"/>
    <n v="1"/>
    <x v="0"/>
    <n v="7"/>
    <s v="Typ"/>
    <x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s v="SawyerW"/>
    <s v="Norm"/>
    <s v="Norm"/>
    <s v="1Fam"/>
    <s v="1.5Fin"/>
    <x v="2"/>
    <n v="8"/>
    <x v="33"/>
    <x v="37"/>
    <s v="Gable"/>
    <s v="CompShg"/>
    <s v="Wd Sdng"/>
    <s v="Wd Sdng"/>
    <s v="None"/>
    <n v="0"/>
    <s v="Gd"/>
    <s v="TA"/>
    <x v="1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x v="1"/>
    <x v="0"/>
    <n v="1"/>
    <n v="1"/>
    <x v="0"/>
    <n v="5"/>
    <s v="Min2"/>
    <x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s v="NAmes"/>
    <s v="Norm"/>
    <s v="Norm"/>
    <s v="Duplex"/>
    <s v="SFoyer"/>
    <x v="3"/>
    <n v="5"/>
    <x v="56"/>
    <x v="43"/>
    <s v="Gable"/>
    <s v="CompShg"/>
    <s v="MetalSd"/>
    <s v="MetalSd"/>
    <s v="None"/>
    <n v="0"/>
    <s v="TA"/>
    <s v="TA"/>
    <x v="1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x v="1"/>
    <x v="1"/>
    <n v="2"/>
    <n v="1"/>
    <x v="1"/>
    <n v="4"/>
    <s v="Typ"/>
    <x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s v="NAmes"/>
    <s v="Norm"/>
    <s v="Norm"/>
    <s v="Duplex"/>
    <s v="1Story"/>
    <x v="3"/>
    <n v="5"/>
    <x v="10"/>
    <x v="9"/>
    <s v="Gable"/>
    <s v="CompShg"/>
    <s v="HdBoard"/>
    <s v="HdBoard"/>
    <s v="BrkFace"/>
    <n v="108"/>
    <s v="TA"/>
    <s v="TA"/>
    <x v="1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x v="0"/>
    <x v="1"/>
    <n v="6"/>
    <n v="2"/>
    <x v="1"/>
    <n v="10"/>
    <s v="Typ"/>
    <x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s v="NAmes"/>
    <s v="Norm"/>
    <s v="Norm"/>
    <s v="1Fam"/>
    <s v="1Story"/>
    <x v="1"/>
    <n v="6"/>
    <x v="28"/>
    <x v="19"/>
    <s v="Gable"/>
    <s v="CompShg"/>
    <s v="WdShing"/>
    <s v="Wd Shng"/>
    <s v="BrkFace"/>
    <n v="207"/>
    <s v="TA"/>
    <s v="TA"/>
    <x v="1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x v="1"/>
    <x v="1"/>
    <n v="2"/>
    <n v="1"/>
    <x v="0"/>
    <n v="4"/>
    <s v="Typ"/>
    <x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s v="Timber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x v="0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x v="0"/>
    <x v="0"/>
    <n v="3"/>
    <n v="1"/>
    <x v="0"/>
    <n v="6"/>
    <s v="Typ"/>
    <x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s v="Gilbert"/>
    <s v="Norm"/>
    <s v="Norm"/>
    <s v="1Fam"/>
    <s v="SLvl"/>
    <x v="0"/>
    <n v="5"/>
    <x v="4"/>
    <x v="4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x v="0"/>
    <x v="0"/>
    <n v="3"/>
    <n v="1"/>
    <x v="1"/>
    <n v="8"/>
    <s v="Typ"/>
    <x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s v="NAmes"/>
    <s v="Norm"/>
    <s v="Norm"/>
    <s v="1Fam"/>
    <s v="SLvl"/>
    <x v="3"/>
    <n v="7"/>
    <x v="63"/>
    <x v="6"/>
    <s v="Gambrel"/>
    <s v="CompShg"/>
    <s v="MetalSd"/>
    <s v="AsphShn"/>
    <s v="BrkFace"/>
    <n v="82"/>
    <s v="TA"/>
    <s v="TA"/>
    <x v="1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x v="1"/>
    <x v="1"/>
    <n v="3"/>
    <n v="1"/>
    <x v="1"/>
    <n v="5"/>
    <s v="Typ"/>
    <x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s v="NAmes"/>
    <s v="Norm"/>
    <s v="Norm"/>
    <s v="1Fam"/>
    <s v="1.5Fin"/>
    <x v="3"/>
    <n v="5"/>
    <x v="81"/>
    <x v="8"/>
    <s v="Gable"/>
    <s v="CompShg"/>
    <s v="MetalSd"/>
    <s v="MetalSd"/>
    <s v="None"/>
    <n v="0"/>
    <s v="TA"/>
    <s v="TA"/>
    <x v="1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x v="1"/>
    <x v="1"/>
    <n v="2"/>
    <n v="1"/>
    <x v="1"/>
    <n v="6"/>
    <s v="Typ"/>
    <x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s v="SWISU"/>
    <s v="Norm"/>
    <s v="Norm"/>
    <s v="1Fam"/>
    <s v="1.5Fin"/>
    <x v="0"/>
    <n v="7"/>
    <x v="89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x v="0"/>
    <x v="1"/>
    <n v="3"/>
    <n v="1"/>
    <x v="1"/>
    <n v="6"/>
    <s v="Typ"/>
    <x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s v="Sawyer"/>
    <s v="Norm"/>
    <s v="Norm"/>
    <s v="1Fam"/>
    <s v="SLvl"/>
    <x v="3"/>
    <n v="6"/>
    <x v="27"/>
    <x v="24"/>
    <s v="Gable"/>
    <s v="CompShg"/>
    <s v="VinylSd"/>
    <s v="VinylSd"/>
    <s v="BrkFace"/>
    <n v="97"/>
    <s v="TA"/>
    <s v="TA"/>
    <x v="1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x v="1"/>
    <x v="1"/>
    <n v="3"/>
    <n v="1"/>
    <x v="1"/>
    <n v="6"/>
    <s v="Typ"/>
    <x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s v="Somerst"/>
    <s v="Norm"/>
    <s v="Norm"/>
    <s v="TwnhsE"/>
    <s v="2Story"/>
    <x v="0"/>
    <n v="5"/>
    <x v="22"/>
    <x v="1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x v="0"/>
    <x v="1"/>
    <n v="2"/>
    <n v="1"/>
    <x v="0"/>
    <n v="5"/>
    <s v="Typ"/>
    <x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s v="OldTown"/>
    <s v="Norm"/>
    <s v="Norm"/>
    <s v="1Fam"/>
    <s v="1.5Fin"/>
    <x v="3"/>
    <n v="5"/>
    <x v="30"/>
    <x v="56"/>
    <s v="Gable"/>
    <s v="CompShg"/>
    <s v="MetalSd"/>
    <s v="MetalSd"/>
    <s v="BrkFace"/>
    <n v="335"/>
    <s v="TA"/>
    <s v="TA"/>
    <x v="2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x v="0"/>
    <x v="1"/>
    <n v="4"/>
    <n v="1"/>
    <x v="1"/>
    <n v="7"/>
    <s v="Typ"/>
    <x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s v="NAmes"/>
    <s v="Norm"/>
    <s v="Norm"/>
    <s v="1Fam"/>
    <s v="1Story"/>
    <x v="1"/>
    <n v="6"/>
    <x v="14"/>
    <x v="26"/>
    <s v="Gable"/>
    <s v="CompShg"/>
    <s v="Wd Sdng"/>
    <s v="Wd Sdng"/>
    <s v="BrkFace"/>
    <n v="85"/>
    <s v="TA"/>
    <s v="TA"/>
    <x v="1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x v="1"/>
    <x v="1"/>
    <n v="3"/>
    <n v="1"/>
    <x v="0"/>
    <n v="7"/>
    <s v="Typ"/>
    <x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s v="NridgHt"/>
    <s v="Norm"/>
    <s v="Norm"/>
    <s v="1Fam"/>
    <s v="1Story"/>
    <x v="2"/>
    <n v="5"/>
    <x v="74"/>
    <x v="37"/>
    <s v="Hip"/>
    <s v="CompShg"/>
    <s v="VinylSd"/>
    <s v="VinylSd"/>
    <s v="BrkFace"/>
    <n v="306"/>
    <s v="Ex"/>
    <s v="TA"/>
    <x v="0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x v="0"/>
    <x v="0"/>
    <n v="3"/>
    <n v="1"/>
    <x v="2"/>
    <n v="8"/>
    <s v="Typ"/>
    <x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s v="Edwards"/>
    <s v="Norm"/>
    <s v="Norm"/>
    <s v="Duplex"/>
    <s v="SFoyer"/>
    <x v="1"/>
    <n v="5"/>
    <x v="59"/>
    <x v="20"/>
    <s v="Gable"/>
    <s v="CompShg"/>
    <s v="HdBoard"/>
    <s v="HdBoard"/>
    <s v="BrkFace"/>
    <n v="104"/>
    <s v="TA"/>
    <s v="Gd"/>
    <x v="1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s v="OldTown"/>
    <s v="Artery"/>
    <s v="PosA"/>
    <s v="1Fam"/>
    <s v="2.5Unf"/>
    <x v="6"/>
    <n v="9"/>
    <x v="100"/>
    <x v="4"/>
    <s v="Gable"/>
    <s v="CompShg"/>
    <s v="Wd Sdng"/>
    <s v="Wd Sdng"/>
    <s v="None"/>
    <n v="0"/>
    <s v="Ex"/>
    <s v="Ex"/>
    <x v="2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x v="2"/>
    <x v="0"/>
    <n v="3"/>
    <n v="1"/>
    <x v="0"/>
    <n v="9"/>
    <s v="Typ"/>
    <x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s v="BrkSide"/>
    <s v="Norm"/>
    <s v="Norm"/>
    <s v="1Fam"/>
    <s v="1.5Fin"/>
    <x v="5"/>
    <n v="7"/>
    <x v="61"/>
    <x v="5"/>
    <s v="Gable"/>
    <s v="CompShg"/>
    <s v="AsbShng"/>
    <s v="AsbShng"/>
    <s v="None"/>
    <n v="0"/>
    <s v="TA"/>
    <s v="TA"/>
    <x v="2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x v="1"/>
    <x v="1"/>
    <n v="3"/>
    <n v="1"/>
    <x v="0"/>
    <n v="6"/>
    <s v="Typ"/>
    <x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s v="Timber"/>
    <s v="Norm"/>
    <s v="Norm"/>
    <s v="1Fam"/>
    <s v="1Story"/>
    <x v="2"/>
    <n v="5"/>
    <x v="11"/>
    <x v="10"/>
    <s v="Hip"/>
    <s v="CompShg"/>
    <s v="VinylSd"/>
    <s v="VinylSd"/>
    <s v="BrkFace"/>
    <n v="208"/>
    <s v="Gd"/>
    <s v="TA"/>
    <x v="0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x v="0"/>
    <x v="1"/>
    <n v="2"/>
    <n v="1"/>
    <x v="0"/>
    <n v="7"/>
    <s v="Typ"/>
    <x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s v="BrkSide"/>
    <s v="RRAn"/>
    <s v="Norm"/>
    <s v="1Fam"/>
    <s v="1Story"/>
    <x v="1"/>
    <n v="7"/>
    <x v="79"/>
    <x v="4"/>
    <s v="Gable"/>
    <s v="CompShg"/>
    <s v="Stucco"/>
    <s v="Wd Shng"/>
    <s v="None"/>
    <n v="0"/>
    <s v="TA"/>
    <s v="Gd"/>
    <x v="2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x v="1"/>
    <x v="1"/>
    <n v="2"/>
    <n v="1"/>
    <x v="3"/>
    <n v="5"/>
    <s v="Typ"/>
    <x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s v="Sawyer"/>
    <s v="Norm"/>
    <s v="Norm"/>
    <s v="1Fam"/>
    <s v="SFoyer"/>
    <x v="3"/>
    <n v="6"/>
    <x v="44"/>
    <x v="38"/>
    <s v="Hip"/>
    <s v="CompShg"/>
    <s v="HdBoard"/>
    <s v="HdBoard"/>
    <s v="None"/>
    <n v="0"/>
    <s v="TA"/>
    <s v="TA"/>
    <x v="1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x v="1"/>
    <x v="1"/>
    <n v="2"/>
    <n v="1"/>
    <x v="1"/>
    <n v="4"/>
    <s v="Typ"/>
    <x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s v="ClearCr"/>
    <s v="Norm"/>
    <s v="Norm"/>
    <s v="1Fam"/>
    <s v="1Story"/>
    <x v="3"/>
    <n v="8"/>
    <x v="21"/>
    <x v="0"/>
    <s v="Flat"/>
    <s v="Tar&amp;Grv"/>
    <s v="Wd Sdng"/>
    <s v="Wd Sdng"/>
    <s v="None"/>
    <n v="0"/>
    <s v="TA"/>
    <s v="TA"/>
    <x v="1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x v="1"/>
    <x v="1"/>
    <n v="1"/>
    <n v="1"/>
    <x v="2"/>
    <n v="5"/>
    <s v="Typ"/>
    <x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s v="BrkSide"/>
    <s v="RRAn"/>
    <s v="Feedr"/>
    <s v="1Fam"/>
    <s v="1Story"/>
    <x v="3"/>
    <n v="6"/>
    <x v="19"/>
    <x v="13"/>
    <s v="Gable"/>
    <s v="CompShg"/>
    <s v="VinylSd"/>
    <s v="VinylSd"/>
    <s v="None"/>
    <n v="0"/>
    <s v="TA"/>
    <s v="TA"/>
    <x v="2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x v="1"/>
    <x v="1"/>
    <n v="2"/>
    <n v="1"/>
    <x v="1"/>
    <n v="4"/>
    <s v="Typ"/>
    <x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s v="CollgCr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x v="0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x v="0"/>
    <x v="0"/>
    <n v="3"/>
    <n v="1"/>
    <x v="0"/>
    <n v="6"/>
    <s v="Typ"/>
    <x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s v="NridgHt"/>
    <s v="Norm"/>
    <s v="Norm"/>
    <s v="1Fam"/>
    <s v="2Story"/>
    <x v="6"/>
    <n v="5"/>
    <x v="74"/>
    <x v="17"/>
    <s v="Gable"/>
    <s v="CompShg"/>
    <s v="CemntBd"/>
    <s v="CmentBd"/>
    <s v="Stone"/>
    <n v="420"/>
    <s v="Ex"/>
    <s v="TA"/>
    <x v="0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x v="0"/>
    <x v="0"/>
    <n v="3"/>
    <n v="1"/>
    <x v="2"/>
    <n v="10"/>
    <s v="Typ"/>
    <x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s v="Mitchel"/>
    <s v="Norm"/>
    <s v="Norm"/>
    <s v="1Fam"/>
    <s v="1Story"/>
    <x v="3"/>
    <n v="8"/>
    <x v="44"/>
    <x v="0"/>
    <s v="Gable"/>
    <s v="CompShg"/>
    <s v="HdBoard"/>
    <s v="HdBoard"/>
    <s v="None"/>
    <n v="0"/>
    <s v="TA"/>
    <s v="Gd"/>
    <x v="0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x v="1"/>
    <x v="1"/>
    <n v="2"/>
    <n v="1"/>
    <x v="1"/>
    <n v="4"/>
    <s v="Typ"/>
    <x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s v="CollgCr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x v="1"/>
    <n v="1"/>
    <n v="1"/>
    <x v="0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s v="CollgCr"/>
    <s v="Norm"/>
    <s v="Norm"/>
    <s v="1Fam"/>
    <s v="1Story"/>
    <x v="3"/>
    <n v="6"/>
    <x v="34"/>
    <x v="50"/>
    <s v="Hip"/>
    <s v="CompShg"/>
    <s v="HdBoard"/>
    <s v="HdBoard"/>
    <s v="None"/>
    <n v="0"/>
    <s v="TA"/>
    <s v="TA"/>
    <x v="1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x v="1"/>
    <x v="1"/>
    <n v="3"/>
    <n v="1"/>
    <x v="1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s v="StoneBr"/>
    <s v="Norm"/>
    <s v="Norm"/>
    <s v="1Fam"/>
    <s v="1Story"/>
    <x v="2"/>
    <n v="5"/>
    <x v="11"/>
    <x v="10"/>
    <s v="Gable"/>
    <s v="CompShg"/>
    <s v="VinylSd"/>
    <s v="Other"/>
    <s v="BrkFace"/>
    <n v="238"/>
    <s v="Gd"/>
    <s v="TA"/>
    <x v="0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x v="0"/>
    <x v="1"/>
    <n v="3"/>
    <n v="1"/>
    <x v="0"/>
    <n v="7"/>
    <s v="Typ"/>
    <x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s v="OldTown"/>
    <s v="Norm"/>
    <s v="Norm"/>
    <s v="1Fam"/>
    <s v="2Story"/>
    <x v="1"/>
    <n v="7"/>
    <x v="48"/>
    <x v="40"/>
    <s v="Gable"/>
    <s v="CompShg"/>
    <s v="VinylSd"/>
    <s v="VinylSd"/>
    <s v="None"/>
    <n v="0"/>
    <s v="TA"/>
    <s v="TA"/>
    <x v="1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x v="1"/>
    <x v="1"/>
    <n v="3"/>
    <n v="1"/>
    <x v="1"/>
    <n v="7"/>
    <s v="Typ"/>
    <x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s v="Blmngtn"/>
    <s v="Norm"/>
    <s v="Norm"/>
    <s v="TwnhsE"/>
    <s v="1Story"/>
    <x v="0"/>
    <n v="5"/>
    <x v="13"/>
    <x v="12"/>
    <s v="Gable"/>
    <s v="CompShg"/>
    <s v="VinylSd"/>
    <s v="VinylSd"/>
    <s v="BrkFace"/>
    <n v="72"/>
    <s v="Gd"/>
    <s v="TA"/>
    <x v="0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x v="3"/>
    <x v="2"/>
    <n v="2"/>
    <n v="1"/>
    <x v="0"/>
    <n v="7"/>
    <s v="Typ"/>
    <x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s v="Crawfor"/>
    <s v="Norm"/>
    <s v="Norm"/>
    <s v="1Fam"/>
    <s v="1Story"/>
    <x v="3"/>
    <n v="6"/>
    <x v="54"/>
    <x v="44"/>
    <s v="Gable"/>
    <s v="CompShg"/>
    <s v="Plywood"/>
    <s v="Plywood"/>
    <s v="BrkFace"/>
    <n v="459"/>
    <s v="TA"/>
    <s v="TA"/>
    <x v="1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x v="0"/>
    <x v="1"/>
    <n v="3"/>
    <n v="1"/>
    <x v="0"/>
    <n v="7"/>
    <s v="Typ"/>
    <x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s v="Blueste"/>
    <s v="Norm"/>
    <s v="Norm"/>
    <s v="Twnhs"/>
    <s v="2Story"/>
    <x v="1"/>
    <n v="6"/>
    <x v="84"/>
    <x v="23"/>
    <s v="Gable"/>
    <s v="CompShg"/>
    <s v="MetalSd"/>
    <s v="MetalSd"/>
    <s v="None"/>
    <n v="0"/>
    <s v="TA"/>
    <s v="Gd"/>
    <x v="1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x v="0"/>
    <x v="0"/>
    <n v="3"/>
    <n v="1"/>
    <x v="1"/>
    <n v="6"/>
    <s v="Typ"/>
    <x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s v="NridgHt"/>
    <s v="Norm"/>
    <s v="Norm"/>
    <s v="1Fam"/>
    <s v="2Story"/>
    <x v="2"/>
    <n v="5"/>
    <x v="11"/>
    <x v="6"/>
    <s v="Gable"/>
    <s v="CompShg"/>
    <s v="VinylSd"/>
    <s v="VinylSd"/>
    <s v="BrkFace"/>
    <n v="280"/>
    <s v="Gd"/>
    <s v="TA"/>
    <x v="0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x v="0"/>
    <x v="0"/>
    <n v="3"/>
    <n v="1"/>
    <x v="2"/>
    <n v="8"/>
    <s v="Typ"/>
    <x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s v="IDOTRR"/>
    <s v="Norm"/>
    <s v="Norm"/>
    <s v="1Fam"/>
    <s v="1.5Fin"/>
    <x v="1"/>
    <n v="6"/>
    <x v="96"/>
    <x v="8"/>
    <s v="Gable"/>
    <s v="CompShg"/>
    <s v="Wd Sdng"/>
    <s v="Wd Sdng"/>
    <s v="None"/>
    <n v="0"/>
    <s v="TA"/>
    <s v="Gd"/>
    <x v="0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x v="1"/>
    <x v="0"/>
    <n v="3"/>
    <n v="1"/>
    <x v="0"/>
    <n v="6"/>
    <s v="Typ"/>
    <x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s v="SawyerW"/>
    <s v="Norm"/>
    <s v="Norm"/>
    <s v="1Fam"/>
    <s v="2Story"/>
    <x v="2"/>
    <n v="5"/>
    <x v="86"/>
    <x v="36"/>
    <s v="Gable"/>
    <s v="CompShg"/>
    <s v="HdBoard"/>
    <s v="HdBoard"/>
    <s v="None"/>
    <n v="0"/>
    <s v="Gd"/>
    <s v="TA"/>
    <x v="0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x v="0"/>
    <x v="0"/>
    <n v="3"/>
    <n v="1"/>
    <x v="0"/>
    <n v="8"/>
    <s v="Typ"/>
    <x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s v="Somerst"/>
    <s v="Norm"/>
    <s v="Norm"/>
    <s v="TwnhsE"/>
    <s v="2Story"/>
    <x v="0"/>
    <n v="5"/>
    <x v="6"/>
    <x v="6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x v="0"/>
    <x v="0"/>
    <n v="2"/>
    <n v="1"/>
    <x v="0"/>
    <n v="4"/>
    <s v="Typ"/>
    <x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s v="CollgCr"/>
    <s v="Norm"/>
    <s v="Norm"/>
    <s v="1Fam"/>
    <s v="1Story"/>
    <x v="0"/>
    <n v="5"/>
    <x v="20"/>
    <x v="2"/>
    <s v="Gable"/>
    <s v="CompShg"/>
    <s v="VinylSd"/>
    <s v="VinylSd"/>
    <s v="BrkFace"/>
    <n v="99"/>
    <s v="Gd"/>
    <s v="TA"/>
    <x v="0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x v="0"/>
    <x v="1"/>
    <n v="3"/>
    <n v="1"/>
    <x v="0"/>
    <n v="6"/>
    <s v="Typ"/>
    <x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s v="NAmes"/>
    <s v="Norm"/>
    <s v="Norm"/>
    <s v="1Fam"/>
    <s v="2Story"/>
    <x v="0"/>
    <n v="6"/>
    <x v="10"/>
    <x v="20"/>
    <s v="Gable"/>
    <s v="CompShg"/>
    <s v="HdBoard"/>
    <s v="HdBoard"/>
    <s v="BrkFace"/>
    <n v="176"/>
    <s v="TA"/>
    <s v="TA"/>
    <x v="1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x v="0"/>
    <x v="0"/>
    <n v="3"/>
    <n v="1"/>
    <x v="1"/>
    <n v="7"/>
    <s v="Typ"/>
    <x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s v="CollgCr"/>
    <s v="Norm"/>
    <s v="Norm"/>
    <s v="1Fam"/>
    <s v="1Story"/>
    <x v="3"/>
    <n v="5"/>
    <x v="92"/>
    <x v="29"/>
    <s v="Gable"/>
    <s v="CompShg"/>
    <s v="VinylSd"/>
    <s v="VinylSd"/>
    <s v="None"/>
    <n v="0"/>
    <s v="TA"/>
    <s v="Gd"/>
    <x v="0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x v="1"/>
    <x v="1"/>
    <n v="3"/>
    <n v="1"/>
    <x v="0"/>
    <n v="6"/>
    <s v="Typ"/>
    <x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s v="Edwards"/>
    <s v="Norm"/>
    <s v="Norm"/>
    <s v="1Fam"/>
    <s v="2Story"/>
    <x v="3"/>
    <n v="8"/>
    <x v="47"/>
    <x v="2"/>
    <s v="Gable"/>
    <s v="CompShg"/>
    <s v="MetalSd"/>
    <s v="MetalSd"/>
    <s v="None"/>
    <n v="0"/>
    <s v="TA"/>
    <s v="Gd"/>
    <x v="1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x v="2"/>
    <x v="1"/>
    <n v="3"/>
    <n v="1"/>
    <x v="2"/>
    <n v="8"/>
    <s v="Typ"/>
    <x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s v="Crawfor"/>
    <s v="Norm"/>
    <s v="Norm"/>
    <s v="1Fam"/>
    <s v="2Story"/>
    <x v="2"/>
    <n v="6"/>
    <x v="36"/>
    <x v="30"/>
    <s v="Gable"/>
    <s v="CompShg"/>
    <s v="BrkFace"/>
    <s v="Wd Sdng"/>
    <s v="None"/>
    <n v="0"/>
    <s v="TA"/>
    <s v="TA"/>
    <x v="0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x v="0"/>
    <x v="0"/>
    <n v="4"/>
    <n v="1"/>
    <x v="1"/>
    <n v="10"/>
    <s v="Typ"/>
    <x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s v="Sawyer"/>
    <s v="Feedr"/>
    <s v="Norm"/>
    <s v="1Fam"/>
    <s v="1Story"/>
    <x v="5"/>
    <n v="5"/>
    <x v="53"/>
    <x v="39"/>
    <s v="Gable"/>
    <s v="CompShg"/>
    <s v="VinylSd"/>
    <s v="VinylSd"/>
    <s v="BrkCmn"/>
    <n v="192"/>
    <s v="TA"/>
    <s v="Fa"/>
    <x v="1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x v="1"/>
    <x v="1"/>
    <n v="3"/>
    <n v="1"/>
    <x v="1"/>
    <n v="5"/>
    <s v="Typ"/>
    <x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s v="CollgCr"/>
    <s v="PosN"/>
    <s v="Norm"/>
    <s v="1Fam"/>
    <s v="2Story"/>
    <x v="4"/>
    <n v="5"/>
    <x v="4"/>
    <x v="4"/>
    <s v="Hip"/>
    <s v="CompShg"/>
    <s v="VinylSd"/>
    <s v="VinylSd"/>
    <s v="BrkFace"/>
    <n v="204"/>
    <s v="Gd"/>
    <s v="TA"/>
    <x v="0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x v="0"/>
    <x v="0"/>
    <n v="3"/>
    <n v="1"/>
    <x v="2"/>
    <n v="8"/>
    <s v="Typ"/>
    <x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s v="NWAmes"/>
    <s v="Norm"/>
    <s v="Norm"/>
    <s v="1Fam"/>
    <s v="SLvl"/>
    <x v="1"/>
    <n v="6"/>
    <x v="90"/>
    <x v="59"/>
    <s v="Gable"/>
    <s v="CompShg"/>
    <s v="HdBoard"/>
    <s v="HdBoard"/>
    <s v="BrkFace"/>
    <n v="233"/>
    <s v="TA"/>
    <s v="TA"/>
    <x v="1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x v="0"/>
    <x v="1"/>
    <n v="3"/>
    <n v="1"/>
    <x v="1"/>
    <n v="6"/>
    <s v="Typ"/>
    <x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s v="CollgCr"/>
    <s v="Norm"/>
    <s v="Norm"/>
    <s v="1Fam"/>
    <s v="2Story"/>
    <x v="2"/>
    <n v="5"/>
    <x v="2"/>
    <x v="14"/>
    <s v="Gable"/>
    <s v="CompShg"/>
    <s v="VinylSd"/>
    <s v="VinylSd"/>
    <s v="BrkFace"/>
    <n v="108"/>
    <s v="Gd"/>
    <s v="TA"/>
    <x v="0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x v="0"/>
    <x v="0"/>
    <n v="3"/>
    <n v="1"/>
    <x v="2"/>
    <n v="7"/>
    <s v="Typ"/>
    <x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s v="Mitchel"/>
    <s v="Feedr"/>
    <s v="Norm"/>
    <s v="1Fam"/>
    <s v="1Story"/>
    <x v="3"/>
    <n v="5"/>
    <x v="22"/>
    <x v="12"/>
    <s v="Gable"/>
    <s v="CompShg"/>
    <s v="VinylSd"/>
    <s v="VinylSd"/>
    <s v="None"/>
    <n v="0"/>
    <s v="TA"/>
    <s v="TA"/>
    <x v="0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x v="1"/>
    <x v="1"/>
    <n v="3"/>
    <n v="1"/>
    <x v="1"/>
    <n v="6"/>
    <s v="Typ"/>
    <x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s v="MeadowV"/>
    <s v="Norm"/>
    <s v="Norm"/>
    <s v="TwnhsE"/>
    <s v="SFoyer"/>
    <x v="5"/>
    <n v="6"/>
    <x v="41"/>
    <x v="28"/>
    <s v="Gable"/>
    <s v="CompShg"/>
    <s v="CemntBd"/>
    <s v="CmentBd"/>
    <s v="None"/>
    <n v="0"/>
    <s v="TA"/>
    <s v="TA"/>
    <x v="1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x v="1"/>
    <x v="1"/>
    <n v="1"/>
    <n v="1"/>
    <x v="1"/>
    <n v="3"/>
    <s v="Typ"/>
    <x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s v="NAmes"/>
    <s v="Feedr"/>
    <s v="Norm"/>
    <s v="1Fam"/>
    <s v="SFoyer"/>
    <x v="1"/>
    <n v="7"/>
    <x v="37"/>
    <x v="25"/>
    <s v="Gable"/>
    <s v="CompShg"/>
    <s v="MetalSd"/>
    <s v="MetalSd"/>
    <s v="BrkFace"/>
    <n v="156"/>
    <s v="TA"/>
    <s v="Gd"/>
    <x v="0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x v="1"/>
    <x v="1"/>
    <n v="3"/>
    <n v="1"/>
    <x v="0"/>
    <n v="6"/>
    <s v="Typ"/>
    <x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s v="Gilbert"/>
    <s v="Norm"/>
    <s v="Norm"/>
    <s v="1Fam"/>
    <s v="2Story"/>
    <x v="1"/>
    <n v="5"/>
    <x v="20"/>
    <x v="0"/>
    <s v="Gable"/>
    <s v="CompShg"/>
    <s v="VinylSd"/>
    <s v="VinylSd"/>
    <s v="None"/>
    <n v="0"/>
    <s v="Gd"/>
    <s v="TA"/>
    <x v="0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x v="0"/>
    <x v="0"/>
    <n v="3"/>
    <n v="1"/>
    <x v="0"/>
    <n v="7"/>
    <s v="Typ"/>
    <x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s v="NAmes"/>
    <s v="Artery"/>
    <s v="Norm"/>
    <s v="1Fam"/>
    <s v="1.5Unf"/>
    <x v="1"/>
    <n v="6"/>
    <x v="30"/>
    <x v="56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x v="1"/>
    <x v="1"/>
    <n v="2"/>
    <n v="1"/>
    <x v="0"/>
    <n v="4"/>
    <s v="Typ"/>
    <x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s v="NridgHt"/>
    <s v="Norm"/>
    <s v="Norm"/>
    <s v="1Fam"/>
    <s v="1Story"/>
    <x v="4"/>
    <n v="5"/>
    <x v="22"/>
    <x v="12"/>
    <s v="Hip"/>
    <s v="CompShg"/>
    <s v="CemntBd"/>
    <s v="CmentBd"/>
    <s v="BrkFace"/>
    <n v="452"/>
    <s v="Ex"/>
    <s v="TA"/>
    <x v="0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x v="0"/>
    <x v="1"/>
    <n v="3"/>
    <n v="1"/>
    <x v="0"/>
    <n v="9"/>
    <s v="Typ"/>
    <x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s v="Timber"/>
    <s v="Norm"/>
    <s v="Norm"/>
    <s v="1Fam"/>
    <s v="2Story"/>
    <x v="2"/>
    <n v="5"/>
    <x v="0"/>
    <x v="0"/>
    <s v="Hip"/>
    <s v="CompShg"/>
    <s v="VinylSd"/>
    <s v="VinylSd"/>
    <s v="Stone"/>
    <n v="226"/>
    <s v="Gd"/>
    <s v="TA"/>
    <x v="0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x v="0"/>
    <x v="0"/>
    <n v="4"/>
    <n v="1"/>
    <x v="0"/>
    <n v="10"/>
    <s v="Typ"/>
    <x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s v="Edwards"/>
    <s v="Norm"/>
    <s v="Norm"/>
    <s v="1Fam"/>
    <s v="1Story"/>
    <x v="7"/>
    <n v="3"/>
    <x v="101"/>
    <x v="8"/>
    <s v="Gable"/>
    <s v="CompShg"/>
    <s v="Stucco"/>
    <s v="Stucco"/>
    <s v="None"/>
    <n v="0"/>
    <s v="TA"/>
    <s v="TA"/>
    <x v="2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x v="1"/>
    <x v="1"/>
    <n v="2"/>
    <n v="1"/>
    <x v="1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s v="NWAmes"/>
    <s v="Norm"/>
    <s v="Norm"/>
    <s v="1Fam"/>
    <s v="2Story"/>
    <x v="1"/>
    <n v="7"/>
    <x v="99"/>
    <x v="18"/>
    <s v="Gable"/>
    <s v="CompShg"/>
    <s v="HdBoard"/>
    <s v="HdBoard"/>
    <s v="None"/>
    <n v="0"/>
    <s v="TA"/>
    <s v="TA"/>
    <x v="1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x v="0"/>
    <x v="0"/>
    <n v="4"/>
    <n v="1"/>
    <x v="1"/>
    <n v="9"/>
    <s v="Typ"/>
    <x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s v="Sawyer"/>
    <s v="Norm"/>
    <s v="Norm"/>
    <s v="1Fam"/>
    <s v="1Story"/>
    <x v="3"/>
    <n v="6"/>
    <x v="54"/>
    <x v="44"/>
    <s v="Gable"/>
    <s v="CompShg"/>
    <s v="Plywood"/>
    <s v="Plywood"/>
    <s v="BrkFace"/>
    <n v="153"/>
    <s v="TA"/>
    <s v="TA"/>
    <x v="1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x v="1"/>
    <x v="1"/>
    <n v="3"/>
    <n v="1"/>
    <x v="1"/>
    <n v="6"/>
    <s v="Typ"/>
    <x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s v="Somerst"/>
    <s v="Norm"/>
    <s v="Norm"/>
    <s v="TwnhsE"/>
    <s v="2Story"/>
    <x v="1"/>
    <n v="5"/>
    <x v="4"/>
    <x v="4"/>
    <s v="Gable"/>
    <s v="CompShg"/>
    <s v="MetalSd"/>
    <s v="MetalSd"/>
    <s v="BrkFace"/>
    <n v="513"/>
    <s v="Gd"/>
    <s v="TA"/>
    <x v="0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x v="0"/>
    <x v="0"/>
    <n v="2"/>
    <n v="1"/>
    <x v="0"/>
    <n v="4"/>
    <s v="Typ"/>
    <x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s v="NWAmes"/>
    <s v="Norm"/>
    <s v="Norm"/>
    <s v="1Fam"/>
    <s v="2Story"/>
    <x v="1"/>
    <n v="5"/>
    <x v="41"/>
    <x v="28"/>
    <s v="Gable"/>
    <s v="CompShg"/>
    <s v="VinylSd"/>
    <s v="VinylSd"/>
    <s v="None"/>
    <n v="288"/>
    <s v="TA"/>
    <s v="TA"/>
    <x v="1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x v="1"/>
    <x v="2"/>
    <n v="4"/>
    <n v="1"/>
    <x v="1"/>
    <n v="8"/>
    <s v="Min2"/>
    <x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s v="NAmes"/>
    <s v="Norm"/>
    <s v="Norm"/>
    <s v="1Fam"/>
    <s v="1Story"/>
    <x v="1"/>
    <n v="6"/>
    <x v="12"/>
    <x v="11"/>
    <s v="Hip"/>
    <s v="CompShg"/>
    <s v="Wd Sdng"/>
    <s v="Wd Sdng"/>
    <s v="BrkFace"/>
    <n v="261"/>
    <s v="TA"/>
    <s v="TA"/>
    <x v="1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x v="1"/>
    <x v="0"/>
    <n v="3"/>
    <n v="1"/>
    <x v="1"/>
    <n v="5"/>
    <s v="Typ"/>
    <x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s v="NAmes"/>
    <s v="Norm"/>
    <s v="Norm"/>
    <s v="1Fam"/>
    <s v="1Story"/>
    <x v="3"/>
    <n v="5"/>
    <x v="14"/>
    <x v="59"/>
    <s v="Hip"/>
    <s v="CompShg"/>
    <s v="Wd Sdng"/>
    <s v="Wd Sdng"/>
    <s v="None"/>
    <n v="0"/>
    <s v="TA"/>
    <s v="TA"/>
    <x v="1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x v="1"/>
    <x v="1"/>
    <n v="3"/>
    <n v="1"/>
    <x v="1"/>
    <n v="6"/>
    <s v="Min1"/>
    <x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s v="NAmes"/>
    <s v="Norm"/>
    <s v="Norm"/>
    <s v="1Fam"/>
    <s v="SLvl"/>
    <x v="1"/>
    <n v="6"/>
    <x v="32"/>
    <x v="28"/>
    <s v="Gable"/>
    <s v="CompShg"/>
    <s v="AsbShng"/>
    <s v="AsbShng"/>
    <s v="BrkFace"/>
    <n v="164"/>
    <s v="TA"/>
    <s v="TA"/>
    <x v="1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x v="1"/>
    <x v="1"/>
    <n v="3"/>
    <n v="1"/>
    <x v="1"/>
    <n v="7"/>
    <s v="Typ"/>
    <x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s v="NAmes"/>
    <s v="Norm"/>
    <s v="Norm"/>
    <s v="1Fam"/>
    <s v="2Story"/>
    <x v="3"/>
    <n v="5"/>
    <x v="60"/>
    <x v="45"/>
    <s v="Gable"/>
    <s v="CompShg"/>
    <s v="Plywood"/>
    <s v="Plywood"/>
    <s v="BrkFace"/>
    <n v="192"/>
    <s v="TA"/>
    <s v="TA"/>
    <x v="0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x v="1"/>
    <x v="2"/>
    <n v="5"/>
    <n v="1"/>
    <x v="3"/>
    <n v="9"/>
    <s v="Typ"/>
    <x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s v="NAmes"/>
    <s v="Feedr"/>
    <s v="Norm"/>
    <s v="1Fam"/>
    <s v="SLvl"/>
    <x v="1"/>
    <n v="5"/>
    <x v="39"/>
    <x v="27"/>
    <s v="Gable"/>
    <s v="WdShngl"/>
    <s v="Plywood"/>
    <s v="Wd Sdng"/>
    <s v="BrkFace"/>
    <n v="259"/>
    <s v="TA"/>
    <s v="TA"/>
    <x v="1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x v="1"/>
    <x v="0"/>
    <n v="3"/>
    <n v="1"/>
    <x v="1"/>
    <n v="6"/>
    <s v="Typ"/>
    <x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s v="OldTown"/>
    <s v="Artery"/>
    <s v="Norm"/>
    <s v="1Fam"/>
    <s v="2Story"/>
    <x v="3"/>
    <n v="6"/>
    <x v="88"/>
    <x v="47"/>
    <s v="Gable"/>
    <s v="CompShg"/>
    <s v="VinylSd"/>
    <s v="VinylSd"/>
    <s v="None"/>
    <n v="0"/>
    <s v="TA"/>
    <s v="TA"/>
    <x v="2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x v="1"/>
    <x v="1"/>
    <n v="3"/>
    <n v="1"/>
    <x v="2"/>
    <n v="8"/>
    <s v="Typ"/>
    <x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s v="NridgHt"/>
    <s v="Norm"/>
    <s v="Norm"/>
    <s v="Twnhs"/>
    <s v="1Story"/>
    <x v="2"/>
    <n v="5"/>
    <x v="13"/>
    <x v="10"/>
    <s v="Gable"/>
    <s v="CompShg"/>
    <s v="VinylSd"/>
    <s v="VinylSd"/>
    <s v="Stone"/>
    <n v="108"/>
    <s v="Gd"/>
    <s v="TA"/>
    <x v="0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x v="0"/>
    <x v="1"/>
    <n v="2"/>
    <n v="1"/>
    <x v="0"/>
    <n v="6"/>
    <s v="Typ"/>
    <x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s v="NWAmes"/>
    <s v="Norm"/>
    <s v="Norm"/>
    <s v="1Fam"/>
    <s v="1Story"/>
    <x v="0"/>
    <n v="5"/>
    <x v="54"/>
    <x v="44"/>
    <s v="Hip"/>
    <s v="CompShg"/>
    <s v="Plywood"/>
    <s v="Plywood"/>
    <s v="BrkFace"/>
    <n v="209"/>
    <s v="TA"/>
    <s v="Gd"/>
    <x v="1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x v="0"/>
    <x v="1"/>
    <n v="3"/>
    <n v="1"/>
    <x v="1"/>
    <n v="6"/>
    <s v="Typ"/>
    <x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s v="NAmes"/>
    <s v="Norm"/>
    <s v="Norm"/>
    <s v="1Fam"/>
    <s v="1Story"/>
    <x v="3"/>
    <n v="7"/>
    <x v="30"/>
    <x v="6"/>
    <s v="Gable"/>
    <s v="CompShg"/>
    <s v="Wd Sdng"/>
    <s v="Wd Sdng"/>
    <s v="None"/>
    <n v="0"/>
    <s v="TA"/>
    <s v="TA"/>
    <x v="1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x v="1"/>
    <x v="1"/>
    <n v="3"/>
    <n v="1"/>
    <x v="1"/>
    <n v="6"/>
    <s v="Typ"/>
    <x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s v="OldTown"/>
    <s v="Norm"/>
    <s v="Norm"/>
    <s v="Duplex"/>
    <s v="SFoyer"/>
    <x v="1"/>
    <n v="5"/>
    <x v="84"/>
    <x v="23"/>
    <s v="Gable"/>
    <s v="CompShg"/>
    <s v="Plywood"/>
    <s v="Plywood"/>
    <s v="None"/>
    <n v="0"/>
    <s v="TA"/>
    <s v="TA"/>
    <x v="1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x v="3"/>
    <x v="1"/>
    <n v="0"/>
    <n v="2"/>
    <x v="1"/>
    <n v="4"/>
    <s v="Typ"/>
    <x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s v="SWISU"/>
    <s v="Feedr"/>
    <s v="Norm"/>
    <s v="2fmCon"/>
    <s v="2.5Fin"/>
    <x v="1"/>
    <n v="7"/>
    <x v="101"/>
    <x v="5"/>
    <s v="Hip"/>
    <s v="CompShg"/>
    <s v="VinylSd"/>
    <s v="VinylSd"/>
    <s v="None"/>
    <n v="0"/>
    <s v="Fa"/>
    <s v="TA"/>
    <x v="1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x v="0"/>
    <x v="1"/>
    <n v="8"/>
    <n v="2"/>
    <x v="3"/>
    <n v="14"/>
    <s v="Typ"/>
    <x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s v="BrkSide"/>
    <s v="Norm"/>
    <s v="Norm"/>
    <s v="1Fam"/>
    <s v="1Story"/>
    <x v="9"/>
    <n v="3"/>
    <x v="65"/>
    <x v="8"/>
    <s v="Gable"/>
    <s v="CompShg"/>
    <s v="AsbShng"/>
    <s v="AsbShng"/>
    <s v="None"/>
    <n v="0"/>
    <s v="Fa"/>
    <s v="Fa"/>
    <x v="2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x v="1"/>
    <x v="1"/>
    <n v="1"/>
    <n v="1"/>
    <x v="3"/>
    <n v="4"/>
    <s v="Maj1"/>
    <x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s v="OldTown"/>
    <s v="Norm"/>
    <s v="Norm"/>
    <s v="2fmCon"/>
    <s v="1.5Fin"/>
    <x v="3"/>
    <n v="4"/>
    <x v="30"/>
    <x v="56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x v="0"/>
    <x v="1"/>
    <n v="3"/>
    <n v="2"/>
    <x v="0"/>
    <n v="7"/>
    <s v="Typ"/>
    <x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s v="Edwards"/>
    <s v="Feedr"/>
    <s v="Norm"/>
    <s v="1Fam"/>
    <s v="1Story"/>
    <x v="3"/>
    <n v="7"/>
    <x v="48"/>
    <x v="8"/>
    <s v="Gable"/>
    <s v="CompShg"/>
    <s v="MetalSd"/>
    <s v="Wd Sdng"/>
    <s v="None"/>
    <n v="0"/>
    <s v="TA"/>
    <s v="TA"/>
    <x v="1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x v="1"/>
    <x v="1"/>
    <n v="2"/>
    <n v="1"/>
    <x v="1"/>
    <n v="4"/>
    <s v="Typ"/>
    <x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s v="Blmngtn"/>
    <s v="Norm"/>
    <s v="Norm"/>
    <s v="TwnhsE"/>
    <s v="1Story"/>
    <x v="2"/>
    <n v="5"/>
    <x v="13"/>
    <x v="10"/>
    <s v="Hip"/>
    <s v="CompShg"/>
    <s v="VinylSd"/>
    <s v="VinylSd"/>
    <s v="None"/>
    <n v="0"/>
    <s v="Gd"/>
    <s v="TA"/>
    <x v="0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x v="0"/>
    <x v="1"/>
    <n v="1"/>
    <n v="1"/>
    <x v="2"/>
    <n v="7"/>
    <s v="Typ"/>
    <x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s v="NridgHt"/>
    <s v="Norm"/>
    <s v="Norm"/>
    <s v="TwnhsE"/>
    <s v="1Story"/>
    <x v="2"/>
    <n v="5"/>
    <x v="0"/>
    <x v="16"/>
    <s v="Hip"/>
    <s v="CompShg"/>
    <s v="MetalSd"/>
    <s v="MetalSd"/>
    <s v="BrkFace"/>
    <n v="472"/>
    <s v="Ex"/>
    <s v="TA"/>
    <x v="0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x v="1"/>
    <x v="0"/>
    <n v="1"/>
    <n v="1"/>
    <x v="2"/>
    <n v="6"/>
    <s v="Typ"/>
    <x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s v="Somerst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x v="0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x v="0"/>
    <x v="0"/>
    <n v="3"/>
    <n v="1"/>
    <x v="0"/>
    <n v="7"/>
    <s v="Typ"/>
    <x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s v="NAmes"/>
    <s v="Norm"/>
    <s v="Norm"/>
    <s v="1Fam"/>
    <s v="SLvl"/>
    <x v="2"/>
    <n v="7"/>
    <x v="41"/>
    <x v="5"/>
    <s v="Gable"/>
    <s v="CompShg"/>
    <s v="Plywood"/>
    <s v="Wd Sdng"/>
    <s v="None"/>
    <n v="0"/>
    <s v="Gd"/>
    <s v="TA"/>
    <x v="1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x v="0"/>
    <x v="0"/>
    <n v="4"/>
    <n v="1"/>
    <x v="2"/>
    <n v="9"/>
    <s v="Typ"/>
    <x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s v="NWAmes"/>
    <s v="RRAn"/>
    <s v="Norm"/>
    <s v="1Fam"/>
    <s v="2Story"/>
    <x v="3"/>
    <n v="5"/>
    <x v="60"/>
    <x v="45"/>
    <s v="Mansard"/>
    <s v="CompShg"/>
    <s v="WdShing"/>
    <s v="HdBoard"/>
    <s v="BrkFace"/>
    <n v="263"/>
    <s v="TA"/>
    <s v="TA"/>
    <x v="1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x v="0"/>
    <x v="0"/>
    <n v="4"/>
    <n v="1"/>
    <x v="1"/>
    <n v="7"/>
    <s v="Min1"/>
    <x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s v="Somerst"/>
    <s v="Norm"/>
    <s v="Norm"/>
    <s v="1Fam"/>
    <s v="1Story"/>
    <x v="4"/>
    <n v="5"/>
    <x v="51"/>
    <x v="37"/>
    <s v="Gable"/>
    <s v="CompShg"/>
    <s v="CemntBd"/>
    <s v="CmentBd"/>
    <s v="Stone"/>
    <n v="162"/>
    <s v="Ex"/>
    <s v="TA"/>
    <x v="0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x v="0"/>
    <x v="0"/>
    <n v="2"/>
    <n v="1"/>
    <x v="2"/>
    <n v="7"/>
    <s v="Typ"/>
    <x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s v="NAmes"/>
    <s v="Norm"/>
    <s v="Norm"/>
    <s v="1Fam"/>
    <s v="1Story"/>
    <x v="1"/>
    <n v="5"/>
    <x v="63"/>
    <x v="48"/>
    <s v="Hip"/>
    <s v="CompShg"/>
    <s v="Plywood"/>
    <s v="Plywood"/>
    <s v="None"/>
    <n v="0"/>
    <s v="TA"/>
    <s v="TA"/>
    <x v="1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x v="1"/>
    <x v="0"/>
    <n v="3"/>
    <n v="1"/>
    <x v="1"/>
    <n v="5"/>
    <s v="Typ"/>
    <x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3"/>
    <n v="5"/>
    <x v="52"/>
    <x v="8"/>
    <s v="Hip"/>
    <s v="CompShg"/>
    <s v="MetalSd"/>
    <s v="MetalSd"/>
    <s v="None"/>
    <n v="0"/>
    <s v="TA"/>
    <s v="TA"/>
    <x v="1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x v="1"/>
    <x v="1"/>
    <n v="3"/>
    <n v="1"/>
    <x v="1"/>
    <n v="7"/>
    <s v="Min1"/>
    <x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s v="Edwards"/>
    <s v="Norm"/>
    <s v="Norm"/>
    <s v="1Fam"/>
    <s v="1Story"/>
    <x v="1"/>
    <n v="5"/>
    <x v="31"/>
    <x v="32"/>
    <s v="Hip"/>
    <s v="CompShg"/>
    <s v="Wd Sdng"/>
    <s v="Wd Sdng"/>
    <s v="Stone"/>
    <n v="216"/>
    <s v="TA"/>
    <s v="TA"/>
    <x v="1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x v="1"/>
    <x v="1"/>
    <n v="3"/>
    <n v="1"/>
    <x v="1"/>
    <n v="5"/>
    <s v="Typ"/>
    <x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s v="NAmes"/>
    <s v="PosN"/>
    <s v="Norm"/>
    <s v="1Fam"/>
    <s v="2Story"/>
    <x v="1"/>
    <n v="5"/>
    <x v="27"/>
    <x v="24"/>
    <s v="Gable"/>
    <s v="CompShg"/>
    <s v="MetalSd"/>
    <s v="MetalSd"/>
    <s v="BrkFace"/>
    <n v="351"/>
    <s v="TA"/>
    <s v="TA"/>
    <x v="1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x v="1"/>
    <x v="0"/>
    <n v="4"/>
    <n v="1"/>
    <x v="1"/>
    <n v="7"/>
    <s v="Typ"/>
    <x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s v="MeadowV"/>
    <s v="Norm"/>
    <s v="Norm"/>
    <s v="Twnhs"/>
    <s v="SFoyer"/>
    <x v="5"/>
    <n v="6"/>
    <x v="16"/>
    <x v="3"/>
    <s v="Gable"/>
    <s v="CompShg"/>
    <s v="CemntBd"/>
    <s v="CmentBd"/>
    <s v="None"/>
    <n v="0"/>
    <s v="TA"/>
    <s v="TA"/>
    <x v="1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x v="1"/>
    <x v="1"/>
    <n v="1"/>
    <n v="1"/>
    <x v="1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x v="0"/>
    <n v="6"/>
    <x v="22"/>
    <x v="12"/>
    <s v="Gable"/>
    <s v="CompShg"/>
    <s v="CemntBd"/>
    <s v="CmentBd"/>
    <s v="NA"/>
    <s v="NA"/>
    <s v="Gd"/>
    <s v="TA"/>
    <x v="0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x v="0"/>
    <x v="0"/>
    <n v="3"/>
    <n v="1"/>
    <x v="0"/>
    <n v="7"/>
    <s v="Typ"/>
    <x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s v="Edwards"/>
    <s v="Artery"/>
    <s v="Norm"/>
    <s v="1Fam"/>
    <s v="2Story"/>
    <x v="5"/>
    <n v="5"/>
    <x v="70"/>
    <x v="8"/>
    <s v="Gable"/>
    <s v="CompShg"/>
    <s v="MetalSd"/>
    <s v="MetalSd"/>
    <s v="None"/>
    <n v="0"/>
    <s v="TA"/>
    <s v="TA"/>
    <x v="1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x v="1"/>
    <x v="1"/>
    <n v="4"/>
    <n v="1"/>
    <x v="1"/>
    <n v="7"/>
    <s v="Typ"/>
    <x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x v="0"/>
    <n v="5"/>
    <x v="92"/>
    <x v="29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x v="0"/>
    <x v="0"/>
    <n v="2"/>
    <n v="1"/>
    <x v="0"/>
    <n v="7"/>
    <s v="Typ"/>
    <x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s v="IDOTRR"/>
    <s v="Norm"/>
    <s v="Norm"/>
    <s v="1Fam"/>
    <s v="1.5Fin"/>
    <x v="1"/>
    <n v="7"/>
    <x v="102"/>
    <x v="5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x v="1"/>
    <x v="1"/>
    <n v="3"/>
    <n v="1"/>
    <x v="1"/>
    <n v="7"/>
    <s v="Typ"/>
    <x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s v="NoRidge"/>
    <s v="Norm"/>
    <s v="Norm"/>
    <s v="1Fam"/>
    <s v="1Story"/>
    <x v="2"/>
    <n v="6"/>
    <x v="49"/>
    <x v="5"/>
    <s v="Hip"/>
    <s v="CompShg"/>
    <s v="MetalSd"/>
    <s v="MetalSd"/>
    <s v="BrkFace"/>
    <n v="660"/>
    <s v="Gd"/>
    <s v="Gd"/>
    <x v="0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x v="0"/>
    <x v="0"/>
    <n v="2"/>
    <n v="1"/>
    <x v="0"/>
    <n v="7"/>
    <s v="Typ"/>
    <x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5"/>
    <x v="63"/>
    <x v="48"/>
    <s v="Gable"/>
    <s v="CompShg"/>
    <s v="HdBoard"/>
    <s v="ImStucc"/>
    <s v="BrkFace"/>
    <n v="381"/>
    <s v="TA"/>
    <s v="TA"/>
    <x v="1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x v="1"/>
    <x v="0"/>
    <n v="3"/>
    <n v="1"/>
    <x v="1"/>
    <n v="6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s v="NAmes"/>
    <s v="Norm"/>
    <s v="Norm"/>
    <s v="1Fam"/>
    <s v="1Story"/>
    <x v="3"/>
    <n v="7"/>
    <x v="28"/>
    <x v="10"/>
    <s v="Gable"/>
    <s v="CompShg"/>
    <s v="HdBoard"/>
    <s v="HdBoard"/>
    <s v="BrkFace"/>
    <n v="54"/>
    <s v="Gd"/>
    <s v="TA"/>
    <x v="1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x v="1"/>
    <x v="0"/>
    <n v="3"/>
    <n v="1"/>
    <x v="0"/>
    <n v="5"/>
    <s v="Typ"/>
    <x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s v="Crawfor"/>
    <s v="Norm"/>
    <s v="Norm"/>
    <s v="1Fam"/>
    <s v="2Story"/>
    <x v="0"/>
    <n v="6"/>
    <x v="8"/>
    <x v="4"/>
    <s v="Gable"/>
    <s v="CompShg"/>
    <s v="Stucco"/>
    <s v="Wd Shng"/>
    <s v="None"/>
    <n v="0"/>
    <s v="TA"/>
    <s v="Fa"/>
    <x v="2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x v="1"/>
    <x v="0"/>
    <n v="3"/>
    <n v="1"/>
    <x v="1"/>
    <n v="6"/>
    <s v="Typ"/>
    <x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s v="NAmes"/>
    <s v="Artery"/>
    <s v="Norm"/>
    <s v="1Fam"/>
    <s v="1.5Fin"/>
    <x v="1"/>
    <n v="5"/>
    <x v="47"/>
    <x v="8"/>
    <s v="Gable"/>
    <s v="CompShg"/>
    <s v="VinylSd"/>
    <s v="VinylSd"/>
    <s v="None"/>
    <n v="0"/>
    <s v="TA"/>
    <s v="TA"/>
    <x v="1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x v="1"/>
    <x v="1"/>
    <n v="3"/>
    <n v="1"/>
    <x v="1"/>
    <n v="6"/>
    <s v="Typ"/>
    <x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s v="Edwards"/>
    <s v="Norm"/>
    <s v="Norm"/>
    <s v="1Fam"/>
    <s v="1Story"/>
    <x v="3"/>
    <n v="7"/>
    <x v="39"/>
    <x v="41"/>
    <s v="Hip"/>
    <s v="CompShg"/>
    <s v="MetalSd"/>
    <s v="MetalSd"/>
    <s v="None"/>
    <n v="0"/>
    <s v="TA"/>
    <s v="Gd"/>
    <x v="0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x v="1"/>
    <x v="1"/>
    <n v="3"/>
    <n v="1"/>
    <x v="1"/>
    <n v="7"/>
    <s v="Typ"/>
    <x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s v="NWAmes"/>
    <s v="Norm"/>
    <s v="Norm"/>
    <s v="1Fam"/>
    <s v="2Story"/>
    <x v="0"/>
    <n v="7"/>
    <x v="1"/>
    <x v="1"/>
    <s v="Gable"/>
    <s v="CompShg"/>
    <s v="Plywood"/>
    <s v="Plywood"/>
    <s v="BrkFace"/>
    <n v="233"/>
    <s v="TA"/>
    <s v="TA"/>
    <x v="1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x v="0"/>
    <x v="0"/>
    <n v="3"/>
    <n v="1"/>
    <x v="1"/>
    <n v="7"/>
    <s v="Typ"/>
    <x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s v="NoRidge"/>
    <s v="Norm"/>
    <s v="Norm"/>
    <s v="1Fam"/>
    <s v="2Story"/>
    <x v="2"/>
    <n v="7"/>
    <x v="29"/>
    <x v="6"/>
    <s v="Hip"/>
    <s v="CompShg"/>
    <s v="VinylSd"/>
    <s v="VinylSd"/>
    <s v="BrkFace"/>
    <n v="528"/>
    <s v="Gd"/>
    <s v="TA"/>
    <x v="0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x v="0"/>
    <x v="0"/>
    <n v="4"/>
    <n v="1"/>
    <x v="0"/>
    <n v="8"/>
    <s v="Typ"/>
    <x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s v="NAmes"/>
    <s v="Norm"/>
    <s v="Norm"/>
    <s v="1Fam"/>
    <s v="1Story"/>
    <x v="1"/>
    <n v="3"/>
    <x v="21"/>
    <x v="34"/>
    <s v="Hip"/>
    <s v="CompShg"/>
    <s v="Wd Sdng"/>
    <s v="Wd Sdng"/>
    <s v="BrkFace"/>
    <n v="216"/>
    <s v="TA"/>
    <s v="TA"/>
    <x v="1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x v="1"/>
    <x v="1"/>
    <n v="2"/>
    <n v="1"/>
    <x v="1"/>
    <n v="5"/>
    <s v="Maj2"/>
    <x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s v="Edwards"/>
    <s v="Norm"/>
    <s v="Norm"/>
    <s v="1Fam"/>
    <s v="SFoyer"/>
    <x v="5"/>
    <n v="5"/>
    <x v="41"/>
    <x v="28"/>
    <s v="Gable"/>
    <s v="CompShg"/>
    <s v="Plywood"/>
    <s v="Plywood"/>
    <s v="None"/>
    <n v="0"/>
    <s v="TA"/>
    <s v="TA"/>
    <x v="1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x v="0"/>
    <x v="1"/>
    <n v="3"/>
    <n v="1"/>
    <x v="1"/>
    <n v="6"/>
    <s v="Typ"/>
    <x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s v="Somerst"/>
    <s v="RRAn"/>
    <s v="Norm"/>
    <s v="1Fam"/>
    <s v="1Story"/>
    <x v="2"/>
    <n v="5"/>
    <x v="11"/>
    <x v="10"/>
    <s v="Gable"/>
    <s v="CompShg"/>
    <s v="VinylSd"/>
    <s v="VinylSd"/>
    <s v="None"/>
    <n v="0"/>
    <s v="Gd"/>
    <s v="TA"/>
    <x v="0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x v="1"/>
    <x v="0"/>
    <n v="1"/>
    <n v="1"/>
    <x v="2"/>
    <n v="8"/>
    <s v="Typ"/>
    <x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s v="Gilbert"/>
    <s v="Norm"/>
    <s v="Norm"/>
    <s v="1Fam"/>
    <s v="2Story"/>
    <x v="2"/>
    <n v="5"/>
    <x v="4"/>
    <x v="4"/>
    <s v="Gable"/>
    <s v="CompShg"/>
    <s v="VinylSd"/>
    <s v="VinylSd"/>
    <s v="BrkFace"/>
    <n v="40"/>
    <s v="Gd"/>
    <s v="TA"/>
    <x v="0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x v="0"/>
    <x v="0"/>
    <n v="3"/>
    <n v="1"/>
    <x v="0"/>
    <n v="7"/>
    <s v="Typ"/>
    <x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s v="NAmes"/>
    <s v="Norm"/>
    <s v="Norm"/>
    <s v="1Fam"/>
    <s v="2Story"/>
    <x v="1"/>
    <n v="5"/>
    <x v="10"/>
    <x v="43"/>
    <s v="Flat"/>
    <s v="Tar&amp;Grv"/>
    <s v="Plywood"/>
    <s v="Plywood"/>
    <s v="BrkCmn"/>
    <n v="113"/>
    <s v="TA"/>
    <s v="Gd"/>
    <x v="1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x v="0"/>
    <x v="0"/>
    <n v="3"/>
    <n v="1"/>
    <x v="1"/>
    <n v="7"/>
    <s v="Sev"/>
    <x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s v="SawyerW"/>
    <s v="Norm"/>
    <s v="Norm"/>
    <s v="1Fam"/>
    <s v="1Story"/>
    <x v="1"/>
    <n v="5"/>
    <x v="29"/>
    <x v="30"/>
    <s v="Gable"/>
    <s v="CompShg"/>
    <s v="HdBoard"/>
    <s v="HdBoard"/>
    <s v="BrkFace"/>
    <n v="258"/>
    <s v="TA"/>
    <s v="TA"/>
    <x v="0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x v="0"/>
    <x v="1"/>
    <n v="3"/>
    <n v="1"/>
    <x v="0"/>
    <n v="7"/>
    <s v="Typ"/>
    <x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s v="Sawyer"/>
    <s v="Norm"/>
    <s v="Norm"/>
    <s v="1Fam"/>
    <s v="1Story"/>
    <x v="3"/>
    <n v="6"/>
    <x v="46"/>
    <x v="26"/>
    <s v="Gable"/>
    <s v="CompShg"/>
    <s v="CemntBd"/>
    <s v="Wd Sdng"/>
    <s v="None"/>
    <n v="0"/>
    <s v="TA"/>
    <s v="TA"/>
    <x v="1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x v="1"/>
    <x v="0"/>
    <n v="3"/>
    <n v="1"/>
    <x v="1"/>
    <n v="6"/>
    <s v="Min2"/>
    <x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s v="Crawfor"/>
    <s v="Norm"/>
    <s v="Norm"/>
    <s v="1Fam"/>
    <s v="1Story"/>
    <x v="5"/>
    <n v="5"/>
    <x v="91"/>
    <x v="8"/>
    <s v="Gable"/>
    <s v="CompShg"/>
    <s v="MetalSd"/>
    <s v="MetalSd"/>
    <s v="None"/>
    <n v="0"/>
    <s v="TA"/>
    <s v="TA"/>
    <x v="2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x v="1"/>
    <x v="1"/>
    <n v="2"/>
    <n v="1"/>
    <x v="3"/>
    <n v="5"/>
    <s v="Typ"/>
    <x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s v="CollgCr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x v="0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x v="0"/>
    <x v="0"/>
    <n v="3"/>
    <n v="1"/>
    <x v="0"/>
    <n v="7"/>
    <s v="Typ"/>
    <x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s v="Edwards"/>
    <s v="Artery"/>
    <s v="Norm"/>
    <s v="1Fam"/>
    <s v="2Story"/>
    <x v="1"/>
    <n v="6"/>
    <x v="82"/>
    <x v="8"/>
    <s v="Gambrel"/>
    <s v="CompShg"/>
    <s v="Wd Sdng"/>
    <s v="Wd Sdng"/>
    <s v="None"/>
    <n v="0"/>
    <s v="TA"/>
    <s v="Gd"/>
    <x v="2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x v="0"/>
    <x v="1"/>
    <n v="3"/>
    <n v="1"/>
    <x v="1"/>
    <n v="6"/>
    <s v="Typ"/>
    <x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s v="Veenker"/>
    <s v="Norm"/>
    <s v="Norm"/>
    <s v="1Fam"/>
    <s v="1Story"/>
    <x v="1"/>
    <n v="6"/>
    <x v="54"/>
    <x v="44"/>
    <s v="Gable"/>
    <s v="CompShg"/>
    <s v="Plywood"/>
    <s v="Plywood"/>
    <s v="None"/>
    <n v="0"/>
    <s v="Gd"/>
    <s v="TA"/>
    <x v="1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x v="1"/>
    <x v="0"/>
    <n v="3"/>
    <n v="1"/>
    <x v="1"/>
    <n v="6"/>
    <s v="Typ"/>
    <x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s v="Crawfor"/>
    <s v="Norm"/>
    <s v="Norm"/>
    <s v="1Fam"/>
    <s v="1Story"/>
    <x v="1"/>
    <n v="7"/>
    <x v="24"/>
    <x v="16"/>
    <s v="Hip"/>
    <s v="CompShg"/>
    <s v="CemntBd"/>
    <s v="CmentBd"/>
    <s v="BrkFace"/>
    <n v="106"/>
    <s v="TA"/>
    <s v="TA"/>
    <x v="0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x v="0"/>
    <x v="1"/>
    <n v="3"/>
    <n v="1"/>
    <x v="0"/>
    <n v="7"/>
    <s v="Typ"/>
    <x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s v="NAmes"/>
    <s v="Norm"/>
    <s v="Norm"/>
    <s v="1Fam"/>
    <s v="1Story"/>
    <x v="1"/>
    <n v="6"/>
    <x v="10"/>
    <x v="9"/>
    <s v="Gable"/>
    <s v="CompShg"/>
    <s v="HdBoard"/>
    <s v="HdBoard"/>
    <s v="None"/>
    <n v="0"/>
    <s v="TA"/>
    <s v="TA"/>
    <x v="1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x v="1"/>
    <x v="1"/>
    <n v="3"/>
    <n v="1"/>
    <x v="1"/>
    <n v="5"/>
    <s v="Typ"/>
    <x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s v="NPkVill"/>
    <s v="Norm"/>
    <s v="Norm"/>
    <s v="Twnhs"/>
    <s v="2Story"/>
    <x v="1"/>
    <n v="6"/>
    <x v="90"/>
    <x v="59"/>
    <s v="Gable"/>
    <s v="CompShg"/>
    <s v="Plywood"/>
    <s v="Brk Cmn"/>
    <s v="None"/>
    <n v="0"/>
    <s v="TA"/>
    <s v="TA"/>
    <x v="1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x v="0"/>
    <x v="0"/>
    <n v="3"/>
    <n v="1"/>
    <x v="1"/>
    <n v="7"/>
    <s v="Typ"/>
    <x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x v="5"/>
    <n v="2"/>
    <x v="83"/>
    <x v="8"/>
    <s v="Gable"/>
    <s v="CompShg"/>
    <s v="AsbShng"/>
    <s v="Stucco"/>
    <s v="None"/>
    <n v="0"/>
    <s v="TA"/>
    <s v="TA"/>
    <x v="2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x v="0"/>
    <x v="1"/>
    <n v="4"/>
    <n v="2"/>
    <x v="1"/>
    <n v="8"/>
    <s v="Min2"/>
    <x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s v="OldTown"/>
    <s v="Norm"/>
    <s v="Norm"/>
    <s v="1Fam"/>
    <s v="1Story"/>
    <x v="3"/>
    <n v="8"/>
    <x v="67"/>
    <x v="10"/>
    <s v="Gable"/>
    <s v="CompShg"/>
    <s v="VinylSd"/>
    <s v="VinylSd"/>
    <s v="None"/>
    <n v="0"/>
    <s v="Gd"/>
    <s v="TA"/>
    <x v="2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x v="1"/>
    <x v="1"/>
    <n v="2"/>
    <n v="1"/>
    <x v="0"/>
    <n v="5"/>
    <s v="Typ"/>
    <x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s v="StoneBr"/>
    <s v="Norm"/>
    <s v="Norm"/>
    <s v="1Fam"/>
    <s v="1Story"/>
    <x v="2"/>
    <n v="5"/>
    <x v="74"/>
    <x v="17"/>
    <s v="Hip"/>
    <s v="CompShg"/>
    <s v="VinylSd"/>
    <s v="VinylSd"/>
    <s v="Stone"/>
    <n v="464"/>
    <s v="Gd"/>
    <s v="TA"/>
    <x v="0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x v="0"/>
    <x v="0"/>
    <n v="3"/>
    <n v="1"/>
    <x v="0"/>
    <n v="7"/>
    <s v="Typ"/>
    <x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s v="Sawyer"/>
    <s v="Norm"/>
    <s v="Norm"/>
    <s v="1Fam"/>
    <s v="1Story"/>
    <x v="3"/>
    <n v="5"/>
    <x v="53"/>
    <x v="39"/>
    <s v="Hip"/>
    <s v="CompShg"/>
    <s v="Wd Sdng"/>
    <s v="Wd Sdng"/>
    <s v="BrkFace"/>
    <n v="57"/>
    <s v="TA"/>
    <s v="TA"/>
    <x v="1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x v="1"/>
    <x v="1"/>
    <n v="3"/>
    <n v="1"/>
    <x v="1"/>
    <n v="5"/>
    <s v="Typ"/>
    <x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x v="1"/>
    <n v="5"/>
    <x v="84"/>
    <x v="23"/>
    <s v="Gable"/>
    <s v="CompShg"/>
    <s v="Plywood"/>
    <s v="Plywood"/>
    <s v="None"/>
    <n v="0"/>
    <s v="TA"/>
    <s v="TA"/>
    <x v="1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x v="0"/>
    <x v="1"/>
    <n v="2"/>
    <n v="1"/>
    <x v="1"/>
    <n v="5"/>
    <s v="Typ"/>
    <x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s v="SWISU"/>
    <s v="Norm"/>
    <s v="Norm"/>
    <s v="1Fam"/>
    <s v="1.5Fin"/>
    <x v="3"/>
    <n v="5"/>
    <x v="78"/>
    <x v="4"/>
    <s v="Gable"/>
    <s v="CompShg"/>
    <s v="VinylSd"/>
    <s v="Stucco"/>
    <s v="None"/>
    <n v="0"/>
    <s v="TA"/>
    <s v="TA"/>
    <x v="2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x v="1"/>
    <x v="1"/>
    <n v="3"/>
    <n v="1"/>
    <x v="1"/>
    <n v="6"/>
    <s v="Typ"/>
    <x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s v="ClearCr"/>
    <s v="Norm"/>
    <s v="Norm"/>
    <s v="1Fam"/>
    <s v="1Story"/>
    <x v="1"/>
    <n v="5"/>
    <x v="92"/>
    <x v="18"/>
    <s v="Gable"/>
    <s v="CompShg"/>
    <s v="Wd Sdng"/>
    <s v="Wd Sdng"/>
    <s v="None"/>
    <n v="0"/>
    <s v="TA"/>
    <s v="TA"/>
    <x v="0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x v="1"/>
    <x v="1"/>
    <n v="2"/>
    <n v="1"/>
    <x v="0"/>
    <n v="6"/>
    <s v="Typ"/>
    <x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s v="CollgCr"/>
    <s v="Norm"/>
    <s v="Norm"/>
    <s v="1Fam"/>
    <s v="1Story"/>
    <x v="4"/>
    <n v="5"/>
    <x v="20"/>
    <x v="2"/>
    <s v="Hip"/>
    <s v="CompShg"/>
    <s v="VinylSd"/>
    <s v="VinylSd"/>
    <s v="Stone"/>
    <n v="215"/>
    <s v="Gd"/>
    <s v="TA"/>
    <x v="0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x v="0"/>
    <x v="1"/>
    <n v="3"/>
    <n v="1"/>
    <x v="0"/>
    <n v="7"/>
    <s v="Typ"/>
    <x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s v="NoRidge"/>
    <s v="Norm"/>
    <s v="Norm"/>
    <s v="1Fam"/>
    <s v="2Story"/>
    <x v="0"/>
    <n v="5"/>
    <x v="45"/>
    <x v="30"/>
    <s v="Gable"/>
    <s v="CompShg"/>
    <s v="VinylSd"/>
    <s v="VinylSd"/>
    <s v="BrkFace"/>
    <n v="30"/>
    <s v="Gd"/>
    <s v="TA"/>
    <x v="0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x v="0"/>
    <x v="0"/>
    <n v="4"/>
    <n v="1"/>
    <x v="1"/>
    <n v="7"/>
    <s v="Typ"/>
    <x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s v="StoneBr"/>
    <s v="Norm"/>
    <s v="Norm"/>
    <s v="TwnhsE"/>
    <s v="2Story"/>
    <x v="0"/>
    <n v="5"/>
    <x v="68"/>
    <x v="52"/>
    <s v="Gable"/>
    <s v="CompShg"/>
    <s v="HdBoard"/>
    <s v="HdBoard"/>
    <s v="None"/>
    <n v="0"/>
    <s v="Gd"/>
    <s v="TA"/>
    <x v="1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x v="0"/>
    <x v="1"/>
    <n v="3"/>
    <n v="1"/>
    <x v="0"/>
    <n v="6"/>
    <s v="Min1"/>
    <x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s v="Somerst"/>
    <s v="Norm"/>
    <s v="Norm"/>
    <s v="1Fam"/>
    <s v="2Story"/>
    <x v="0"/>
    <n v="6"/>
    <x v="22"/>
    <x v="1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x v="2"/>
    <x v="1"/>
    <n v="3"/>
    <n v="1"/>
    <x v="0"/>
    <n v="7"/>
    <s v="Typ"/>
    <x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s v="Somerst"/>
    <s v="Norm"/>
    <s v="Norm"/>
    <s v="TwnhsE"/>
    <s v="2Story"/>
    <x v="0"/>
    <n v="5"/>
    <x v="6"/>
    <x v="16"/>
    <s v="Gable"/>
    <s v="CompShg"/>
    <s v="MetalSd"/>
    <s v="MetalSd"/>
    <s v="None"/>
    <n v="0"/>
    <s v="Gd"/>
    <s v="TA"/>
    <x v="0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x v="0"/>
    <x v="0"/>
    <n v="2"/>
    <n v="1"/>
    <x v="0"/>
    <n v="4"/>
    <s v="Typ"/>
    <x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s v="StoneBr"/>
    <s v="Norm"/>
    <s v="Norm"/>
    <s v="1Fam"/>
    <s v="1Story"/>
    <x v="2"/>
    <n v="6"/>
    <x v="22"/>
    <x v="12"/>
    <s v="Gable"/>
    <s v="CompShg"/>
    <s v="MetalSd"/>
    <s v="MetalSd"/>
    <s v="BrkFace"/>
    <n v="0"/>
    <s v="Gd"/>
    <s v="TA"/>
    <x v="0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x v="0"/>
    <x v="1"/>
    <n v="2"/>
    <n v="1"/>
    <x v="0"/>
    <n v="7"/>
    <s v="Typ"/>
    <x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s v="NridgHt"/>
    <s v="Norm"/>
    <s v="Norm"/>
    <s v="TwnhsE"/>
    <s v="1Story"/>
    <x v="1"/>
    <n v="5"/>
    <x v="11"/>
    <x v="10"/>
    <s v="Gable"/>
    <s v="CompShg"/>
    <s v="VinylSd"/>
    <s v="VinylSd"/>
    <s v="Stone"/>
    <n v="256"/>
    <s v="Gd"/>
    <s v="TA"/>
    <x v="0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x v="0"/>
    <x v="1"/>
    <n v="2"/>
    <n v="1"/>
    <x v="0"/>
    <n v="6"/>
    <s v="Typ"/>
    <x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x v="0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s v="NoRidge"/>
    <s v="Norm"/>
    <s v="Norm"/>
    <s v="1Fam"/>
    <s v="2Story"/>
    <x v="6"/>
    <n v="6"/>
    <x v="29"/>
    <x v="5"/>
    <s v="Gable"/>
    <s v="WdShngl"/>
    <s v="HdBoard"/>
    <s v="HdBoard"/>
    <s v="BrkFace"/>
    <n v="1170"/>
    <s v="Ex"/>
    <s v="TA"/>
    <x v="0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x v="2"/>
    <x v="0"/>
    <n v="4"/>
    <n v="1"/>
    <x v="2"/>
    <n v="10"/>
    <s v="Typ"/>
    <x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s v="Timber"/>
    <s v="Norm"/>
    <s v="Norm"/>
    <s v="1Fam"/>
    <s v="2Story"/>
    <x v="0"/>
    <n v="5"/>
    <x v="85"/>
    <x v="20"/>
    <s v="Hip"/>
    <s v="CompShg"/>
    <s v="MetalSd"/>
    <s v="MetalSd"/>
    <s v="BrkFace"/>
    <n v="293"/>
    <s v="Gd"/>
    <s v="TA"/>
    <x v="0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x v="0"/>
    <x v="0"/>
    <n v="4"/>
    <n v="1"/>
    <x v="0"/>
    <n v="9"/>
    <s v="Typ"/>
    <x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s v="OldTown"/>
    <s v="Norm"/>
    <s v="Norm"/>
    <s v="1Fam"/>
    <s v="1Story"/>
    <x v="3"/>
    <n v="6"/>
    <x v="42"/>
    <x v="34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x v="1"/>
    <x v="1"/>
    <n v="2"/>
    <n v="1"/>
    <x v="1"/>
    <n v="4"/>
    <s v="Typ"/>
    <x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s v="BrkSide"/>
    <s v="Norm"/>
    <s v="Norm"/>
    <s v="1Fam"/>
    <s v="1.5Fin"/>
    <x v="3"/>
    <n v="6"/>
    <x v="65"/>
    <x v="8"/>
    <s v="Gable"/>
    <s v="CompShg"/>
    <s v="Wd Sdng"/>
    <s v="Wd Sdng"/>
    <s v="None"/>
    <n v="0"/>
    <s v="TA"/>
    <s v="Fa"/>
    <x v="2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x v="1"/>
    <x v="0"/>
    <n v="3"/>
    <n v="1"/>
    <x v="1"/>
    <n v="5"/>
    <s v="Typ"/>
    <x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s v="Timber"/>
    <s v="Norm"/>
    <s v="Norm"/>
    <s v="1Fam"/>
    <s v="1Story"/>
    <x v="1"/>
    <n v="6"/>
    <x v="72"/>
    <x v="26"/>
    <s v="Gable"/>
    <s v="CompShg"/>
    <s v="HdBoard"/>
    <s v="HdBoard"/>
    <s v="BrkFace"/>
    <n v="72"/>
    <s v="TA"/>
    <s v="TA"/>
    <x v="1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x v="0"/>
    <x v="1"/>
    <n v="2"/>
    <n v="1"/>
    <x v="0"/>
    <n v="5"/>
    <s v="Typ"/>
    <x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s v="BrkSide"/>
    <s v="Norm"/>
    <s v="Norm"/>
    <s v="1Fam"/>
    <s v="1Story"/>
    <x v="3"/>
    <n v="7"/>
    <x v="42"/>
    <x v="8"/>
    <s v="Gable"/>
    <s v="CompShg"/>
    <s v="Wd Sdng"/>
    <s v="Wd Shng"/>
    <s v="None"/>
    <n v="0"/>
    <s v="TA"/>
    <s v="TA"/>
    <x v="1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x v="1"/>
    <x v="1"/>
    <n v="2"/>
    <n v="1"/>
    <x v="1"/>
    <n v="4"/>
    <s v="Typ"/>
    <x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s v="Edwards"/>
    <s v="Norm"/>
    <s v="Norm"/>
    <s v="1Fam"/>
    <s v="1Story"/>
    <x v="3"/>
    <n v="7"/>
    <x v="64"/>
    <x v="49"/>
    <s v="Gable"/>
    <s v="CompShg"/>
    <s v="Wd Sdng"/>
    <s v="Wd Sdng"/>
    <s v="None"/>
    <n v="0"/>
    <s v="TA"/>
    <s v="TA"/>
    <x v="0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x v="1"/>
    <x v="1"/>
    <n v="2"/>
    <n v="1"/>
    <x v="1"/>
    <n v="6"/>
    <s v="Typ"/>
    <x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s v="Sawyer"/>
    <s v="RRAe"/>
    <s v="Norm"/>
    <s v="1Fam"/>
    <s v="1Story"/>
    <x v="3"/>
    <n v="8"/>
    <x v="10"/>
    <x v="37"/>
    <s v="Gable"/>
    <s v="CompShg"/>
    <s v="MetalSd"/>
    <s v="MetalSd"/>
    <s v="None"/>
    <n v="0"/>
    <s v="TA"/>
    <s v="Gd"/>
    <x v="1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x v="1"/>
    <x v="1"/>
    <n v="3"/>
    <n v="1"/>
    <x v="1"/>
    <n v="5"/>
    <s v="Typ"/>
    <x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s v="Somerst"/>
    <s v="Norm"/>
    <s v="Norm"/>
    <s v="TwnhsE"/>
    <s v="1Story"/>
    <x v="0"/>
    <n v="5"/>
    <x v="6"/>
    <x v="16"/>
    <s v="Gable"/>
    <s v="CompShg"/>
    <s v="MetalSd"/>
    <s v="MetalSd"/>
    <s v="None"/>
    <n v="0"/>
    <s v="Gd"/>
    <s v="TA"/>
    <x v="0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x v="0"/>
    <x v="1"/>
    <n v="2"/>
    <n v="1"/>
    <x v="0"/>
    <n v="5"/>
    <s v="Typ"/>
    <x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s v="Timber"/>
    <s v="Norm"/>
    <s v="Norm"/>
    <s v="1Fam"/>
    <s v="1Story"/>
    <x v="2"/>
    <n v="5"/>
    <x v="20"/>
    <x v="2"/>
    <s v="Hip"/>
    <s v="CompShg"/>
    <s v="VinylSd"/>
    <s v="VinylSd"/>
    <s v="BrkFace"/>
    <n v="630"/>
    <s v="Gd"/>
    <s v="TA"/>
    <x v="0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x v="0"/>
    <x v="1"/>
    <n v="3"/>
    <n v="1"/>
    <x v="0"/>
    <n v="7"/>
    <s v="Typ"/>
    <x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s v="NWAmes"/>
    <s v="Norm"/>
    <s v="Norm"/>
    <s v="1Fam"/>
    <s v="1Story"/>
    <x v="0"/>
    <n v="5"/>
    <x v="60"/>
    <x v="45"/>
    <s v="Hip"/>
    <s v="CompShg"/>
    <s v="HdBoard"/>
    <s v="HdBoard"/>
    <s v="BrkFace"/>
    <n v="168"/>
    <s v="TA"/>
    <s v="TA"/>
    <x v="1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x v="1"/>
    <x v="0"/>
    <n v="3"/>
    <n v="1"/>
    <x v="1"/>
    <n v="6"/>
    <s v="Typ"/>
    <x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s v="StoneBr"/>
    <s v="Norm"/>
    <s v="Norm"/>
    <s v="1Fam"/>
    <s v="2Story"/>
    <x v="2"/>
    <n v="5"/>
    <x v="13"/>
    <x v="10"/>
    <s v="Hip"/>
    <s v="CompShg"/>
    <s v="VinylSd"/>
    <s v="VinylSd"/>
    <s v="BrkFace"/>
    <n v="466"/>
    <s v="Ex"/>
    <s v="TA"/>
    <x v="0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x v="0"/>
    <x v="0"/>
    <n v="4"/>
    <n v="1"/>
    <x v="2"/>
    <n v="10"/>
    <s v="Typ"/>
    <x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s v="OldTown"/>
    <s v="Feedr"/>
    <s v="Norm"/>
    <s v="2fmCon"/>
    <s v="2Story"/>
    <x v="3"/>
    <n v="9"/>
    <x v="83"/>
    <x v="29"/>
    <s v="Gable"/>
    <s v="CompShg"/>
    <s v="Wd Sdng"/>
    <s v="Wd Sdng"/>
    <s v="None"/>
    <n v="0"/>
    <s v="TA"/>
    <s v="Gd"/>
    <x v="2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x v="0"/>
    <x v="1"/>
    <n v="4"/>
    <n v="2"/>
    <x v="0"/>
    <n v="8"/>
    <s v="Typ"/>
    <x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s v="CollgCr"/>
    <s v="Norm"/>
    <s v="Norm"/>
    <s v="1Fam"/>
    <s v="1Story"/>
    <x v="0"/>
    <n v="5"/>
    <x v="6"/>
    <x v="6"/>
    <s v="Gable"/>
    <s v="CompShg"/>
    <s v="VinylSd"/>
    <s v="VinylSd"/>
    <s v="BrkFace"/>
    <n v="109"/>
    <s v="Gd"/>
    <s v="TA"/>
    <x v="0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x v="0"/>
    <x v="1"/>
    <n v="3"/>
    <n v="1"/>
    <x v="0"/>
    <n v="7"/>
    <s v="Typ"/>
    <x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s v="IDOTRR"/>
    <s v="Norm"/>
    <s v="Norm"/>
    <s v="2fmCon"/>
    <s v="2Story"/>
    <x v="5"/>
    <n v="5"/>
    <x v="19"/>
    <x v="8"/>
    <s v="Hip"/>
    <s v="CompShg"/>
    <s v="VinylSd"/>
    <s v="Wd Shng"/>
    <s v="None"/>
    <n v="0"/>
    <s v="Fa"/>
    <s v="Fa"/>
    <x v="4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x v="0"/>
    <x v="1"/>
    <n v="3"/>
    <n v="2"/>
    <x v="3"/>
    <n v="7"/>
    <s v="Mod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s v="ClearCr"/>
    <s v="Norm"/>
    <s v="Norm"/>
    <s v="1Fam"/>
    <s v="1Story"/>
    <x v="0"/>
    <n v="5"/>
    <x v="63"/>
    <x v="2"/>
    <s v="Gable"/>
    <s v="CompShg"/>
    <s v="Plywood"/>
    <s v="Plywood"/>
    <s v="Stone"/>
    <n v="351"/>
    <s v="TA"/>
    <s v="TA"/>
    <x v="1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x v="0"/>
    <x v="1"/>
    <n v="2"/>
    <n v="1"/>
    <x v="0"/>
    <n v="5"/>
    <s v="Typ"/>
    <x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s v="NridgHt"/>
    <s v="Norm"/>
    <s v="Norm"/>
    <s v="TwnhsE"/>
    <s v="1Story"/>
    <x v="2"/>
    <n v="5"/>
    <x v="13"/>
    <x v="10"/>
    <s v="Hip"/>
    <s v="CompShg"/>
    <s v="MetalSd"/>
    <s v="MetalSd"/>
    <s v="BrkFace"/>
    <n v="176"/>
    <s v="Gd"/>
    <s v="TA"/>
    <x v="0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x v="0"/>
    <x v="1"/>
    <n v="2"/>
    <n v="1"/>
    <x v="0"/>
    <n v="6"/>
    <s v="Typ"/>
    <x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s v="Gilbert"/>
    <s v="Norm"/>
    <s v="Norm"/>
    <s v="1Fam"/>
    <s v="2Story"/>
    <x v="0"/>
    <n v="5"/>
    <x v="22"/>
    <x v="12"/>
    <s v="Hip"/>
    <s v="CompShg"/>
    <s v="VinylSd"/>
    <s v="VinylSd"/>
    <s v="None"/>
    <n v="0"/>
    <s v="Gd"/>
    <s v="TA"/>
    <x v="0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x v="0"/>
    <n v="3"/>
    <n v="1"/>
    <x v="0"/>
    <n v="8"/>
    <s v="Typ"/>
    <x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s v="Sawyer"/>
    <s v="Norm"/>
    <s v="Norm"/>
    <s v="1Fam"/>
    <s v="1Story"/>
    <x v="3"/>
    <n v="7"/>
    <x v="27"/>
    <x v="24"/>
    <s v="Gable"/>
    <s v="CompShg"/>
    <s v="HdBoard"/>
    <s v="HdBoard"/>
    <s v="BrkCmn"/>
    <n v="41"/>
    <s v="TA"/>
    <s v="TA"/>
    <x v="0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x v="1"/>
    <x v="1"/>
    <n v="3"/>
    <n v="1"/>
    <x v="1"/>
    <n v="6"/>
    <s v="Typ"/>
    <x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s v="BrkSide"/>
    <s v="Norm"/>
    <s v="Norm"/>
    <s v="1Fam"/>
    <s v="1Story"/>
    <x v="7"/>
    <n v="6"/>
    <x v="61"/>
    <x v="0"/>
    <s v="Gable"/>
    <s v="CompShg"/>
    <s v="VinylSd"/>
    <s v="VinylSd"/>
    <s v="None"/>
    <n v="0"/>
    <s v="Gd"/>
    <s v="TA"/>
    <x v="1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x v="1"/>
    <x v="1"/>
    <n v="2"/>
    <n v="1"/>
    <x v="1"/>
    <n v="5"/>
    <s v="Maj2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s v="IDOTRR"/>
    <s v="Norm"/>
    <s v="Norm"/>
    <s v="1Fam"/>
    <s v="1.5Fin"/>
    <x v="5"/>
    <n v="7"/>
    <x v="83"/>
    <x v="8"/>
    <s v="Gable"/>
    <s v="CompShg"/>
    <s v="MetalSd"/>
    <s v="MetalSd"/>
    <s v="None"/>
    <n v="0"/>
    <s v="TA"/>
    <s v="TA"/>
    <x v="5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x v="1"/>
    <x v="1"/>
    <n v="2"/>
    <n v="1"/>
    <x v="1"/>
    <n v="7"/>
    <s v="Typ"/>
    <x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s v="StoneBr"/>
    <s v="Norm"/>
    <s v="Norm"/>
    <s v="TwnhsE"/>
    <s v="1Story"/>
    <x v="2"/>
    <n v="5"/>
    <x v="62"/>
    <x v="31"/>
    <s v="Gable"/>
    <s v="CompShg"/>
    <s v="HdBoard"/>
    <s v="HdBoard"/>
    <s v="None"/>
    <n v="0"/>
    <s v="Gd"/>
    <s v="TA"/>
    <x v="0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x v="0"/>
    <x v="1"/>
    <n v="2"/>
    <n v="1"/>
    <x v="0"/>
    <n v="5"/>
    <s v="Typ"/>
    <x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s v="BrkSide"/>
    <s v="RRAn"/>
    <s v="Norm"/>
    <s v="2fmCon"/>
    <s v="1Story"/>
    <x v="5"/>
    <n v="5"/>
    <x v="16"/>
    <x v="3"/>
    <s v="Gable"/>
    <s v="CompShg"/>
    <s v="HdBoard"/>
    <s v="HdBoard"/>
    <s v="BrkFace"/>
    <n v="160"/>
    <s v="TA"/>
    <s v="TA"/>
    <x v="1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x v="1"/>
    <x v="1"/>
    <n v="3"/>
    <n v="1"/>
    <x v="1"/>
    <n v="6"/>
    <s v="Typ"/>
    <x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s v="Sawyer"/>
    <s v="RRAe"/>
    <s v="Norm"/>
    <s v="1Fam"/>
    <s v="2Story"/>
    <x v="1"/>
    <n v="8"/>
    <x v="1"/>
    <x v="6"/>
    <s v="Gable"/>
    <s v="CompShg"/>
    <s v="HdBoard"/>
    <s v="Plywood"/>
    <s v="BrkFace"/>
    <n v="289"/>
    <s v="Gd"/>
    <s v="TA"/>
    <x v="1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x v="0"/>
    <x v="0"/>
    <n v="3"/>
    <n v="1"/>
    <x v="0"/>
    <n v="6"/>
    <s v="Typ"/>
    <x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x v="1"/>
    <n v="5"/>
    <x v="99"/>
    <x v="60"/>
    <s v="Hip"/>
    <s v="CompShg"/>
    <s v="HdBoard"/>
    <s v="HdBoard"/>
    <s v="BrkFace"/>
    <n v="174"/>
    <s v="TA"/>
    <s v="TA"/>
    <x v="1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x v="0"/>
    <x v="1"/>
    <n v="3"/>
    <n v="1"/>
    <x v="1"/>
    <n v="7"/>
    <s v="Typ"/>
    <x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s v="OldTown"/>
    <s v="Norm"/>
    <s v="Norm"/>
    <s v="1Fam"/>
    <s v="2Story"/>
    <x v="0"/>
    <n v="8"/>
    <x v="103"/>
    <x v="30"/>
    <s v="Gable"/>
    <s v="CompShg"/>
    <s v="Wd Sdng"/>
    <s v="VinylSd"/>
    <s v="None"/>
    <n v="0"/>
    <s v="TA"/>
    <s v="Gd"/>
    <x v="2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x v="1"/>
    <x v="0"/>
    <n v="3"/>
    <n v="1"/>
    <x v="1"/>
    <n v="8"/>
    <s v="Typ"/>
    <x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s v="NWAmes"/>
    <s v="Norm"/>
    <s v="Norm"/>
    <s v="1Fam"/>
    <s v="1Story"/>
    <x v="3"/>
    <n v="6"/>
    <x v="7"/>
    <x v="4"/>
    <s v="Gable"/>
    <s v="CompShg"/>
    <s v="HdBoard"/>
    <s v="HdBoard"/>
    <s v="None"/>
    <n v="0"/>
    <s v="TA"/>
    <s v="TA"/>
    <x v="1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x v="1"/>
    <x v="0"/>
    <n v="3"/>
    <n v="1"/>
    <x v="0"/>
    <n v="5"/>
    <s v="Typ"/>
    <x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s v="NoRidge"/>
    <s v="Norm"/>
    <s v="Norm"/>
    <s v="1Fam"/>
    <s v="2Story"/>
    <x v="0"/>
    <n v="5"/>
    <x v="5"/>
    <x v="54"/>
    <s v="Hip"/>
    <s v="CompShg"/>
    <s v="Wd Sdng"/>
    <s v="ImStucc"/>
    <s v="BrkFace"/>
    <n v="651"/>
    <s v="Gd"/>
    <s v="TA"/>
    <x v="0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x v="0"/>
    <x v="0"/>
    <n v="3"/>
    <n v="1"/>
    <x v="0"/>
    <n v="9"/>
    <s v="Typ"/>
    <x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s v="CollgCr"/>
    <s v="Norm"/>
    <s v="Norm"/>
    <s v="1Fam"/>
    <s v="1Story"/>
    <x v="3"/>
    <n v="6"/>
    <x v="60"/>
    <x v="45"/>
    <s v="Gable"/>
    <s v="CompShg"/>
    <s v="HdBoard"/>
    <s v="Plywood"/>
    <s v="None"/>
    <n v="0"/>
    <s v="TA"/>
    <s v="TA"/>
    <x v="1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x v="1"/>
    <x v="0"/>
    <n v="3"/>
    <n v="1"/>
    <x v="1"/>
    <n v="5"/>
    <s v="Typ"/>
    <x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s v="StoneBr"/>
    <s v="Norm"/>
    <s v="Norm"/>
    <s v="1Fam"/>
    <s v="1Story"/>
    <x v="2"/>
    <n v="5"/>
    <x v="55"/>
    <x v="42"/>
    <s v="Gable"/>
    <s v="CompShg"/>
    <s v="HdBoard"/>
    <s v="HdBoard"/>
    <s v="None"/>
    <n v="0"/>
    <s v="Gd"/>
    <s v="TA"/>
    <x v="0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x v="0"/>
    <x v="1"/>
    <n v="2"/>
    <n v="1"/>
    <x v="0"/>
    <n v="5"/>
    <s v="Typ"/>
    <x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x v="0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s v="NAmes"/>
    <s v="Norm"/>
    <s v="Norm"/>
    <s v="1Fam"/>
    <s v="1Story"/>
    <x v="5"/>
    <n v="7"/>
    <x v="16"/>
    <x v="3"/>
    <s v="Gable"/>
    <s v="CompShg"/>
    <s v="MetalSd"/>
    <s v="MetalSd"/>
    <s v="None"/>
    <n v="0"/>
    <s v="TA"/>
    <s v="Gd"/>
    <x v="1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s v="Edwards"/>
    <s v="Norm"/>
    <s v="Norm"/>
    <s v="1Fam"/>
    <s v="1.5Fin"/>
    <x v="5"/>
    <n v="6"/>
    <x v="30"/>
    <x v="28"/>
    <s v="Gable"/>
    <s v="CompShg"/>
    <s v="MetalSd"/>
    <s v="MetalSd"/>
    <s v="None"/>
    <n v="0"/>
    <s v="TA"/>
    <s v="TA"/>
    <x v="0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x v="0"/>
    <x v="1"/>
    <n v="4"/>
    <n v="1"/>
    <x v="1"/>
    <n v="7"/>
    <s v="Typ"/>
    <x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s v="Edwards"/>
    <s v="Norm"/>
    <s v="Norm"/>
    <s v="1Fam"/>
    <s v="1Story"/>
    <x v="4"/>
    <n v="5"/>
    <x v="22"/>
    <x v="17"/>
    <s v="Hip"/>
    <s v="CompShg"/>
    <s v="CemntBd"/>
    <s v="CmentBd"/>
    <s v="Stone"/>
    <n v="340"/>
    <s v="Ex"/>
    <s v="TA"/>
    <x v="0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x v="0"/>
    <x v="1"/>
    <n v="3"/>
    <n v="1"/>
    <x v="2"/>
    <n v="8"/>
    <s v="Typ"/>
    <x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s v="NAmes"/>
    <s v="Norm"/>
    <s v="Norm"/>
    <s v="1Fam"/>
    <s v="1Story"/>
    <x v="5"/>
    <n v="6"/>
    <x v="16"/>
    <x v="3"/>
    <s v="Gable"/>
    <s v="CompShg"/>
    <s v="HdBoard"/>
    <s v="Plywood"/>
    <s v="None"/>
    <n v="0"/>
    <s v="TA"/>
    <s v="TA"/>
    <x v="1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x v="1"/>
    <x v="1"/>
    <n v="3"/>
    <n v="1"/>
    <x v="0"/>
    <n v="5"/>
    <s v="Typ"/>
    <x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s v="Crawfor"/>
    <s v="Norm"/>
    <s v="Norm"/>
    <s v="1Fam"/>
    <s v="1Story"/>
    <x v="1"/>
    <n v="9"/>
    <x v="62"/>
    <x v="12"/>
    <s v="Hip"/>
    <s v="CompShg"/>
    <s v="Wd Sdng"/>
    <s v="Plywood"/>
    <s v="BrkFace"/>
    <n v="260"/>
    <s v="Gd"/>
    <s v="Gd"/>
    <x v="1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x v="0"/>
    <x v="1"/>
    <n v="3"/>
    <n v="1"/>
    <x v="0"/>
    <n v="5"/>
    <s v="Typ"/>
    <x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s v="CollgCr"/>
    <s v="Norm"/>
    <s v="Norm"/>
    <s v="1Fam"/>
    <s v="1Story"/>
    <x v="0"/>
    <n v="5"/>
    <x v="22"/>
    <x v="12"/>
    <s v="Gable"/>
    <s v="CompShg"/>
    <s v="VinylSd"/>
    <s v="VinylSd"/>
    <s v="Stone"/>
    <n v="82"/>
    <s v="Gd"/>
    <s v="TA"/>
    <x v="0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x v="0"/>
    <x v="1"/>
    <n v="2"/>
    <n v="1"/>
    <x v="0"/>
    <n v="6"/>
    <s v="Typ"/>
    <x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s v="NAmes"/>
    <s v="Norm"/>
    <s v="Norm"/>
    <s v="Duplex"/>
    <s v="1Story"/>
    <x v="3"/>
    <n v="5"/>
    <x v="18"/>
    <x v="46"/>
    <s v="Gable"/>
    <s v="CompShg"/>
    <s v="VinylSd"/>
    <s v="VinylSd"/>
    <s v="BrkFace"/>
    <n v="95"/>
    <s v="TA"/>
    <s v="TA"/>
    <x v="1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x v="0"/>
    <x v="1"/>
    <n v="4"/>
    <n v="2"/>
    <x v="1"/>
    <n v="9"/>
    <s v="Typ"/>
    <x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s v="IDOTRR"/>
    <s v="Norm"/>
    <s v="Norm"/>
    <s v="1Fam"/>
    <s v="1.5Fin"/>
    <x v="5"/>
    <n v="5"/>
    <x v="82"/>
    <x v="8"/>
    <s v="Gable"/>
    <s v="CompShg"/>
    <s v="MetalSd"/>
    <s v="MetalSd"/>
    <s v="None"/>
    <n v="0"/>
    <s v="TA"/>
    <s v="TA"/>
    <x v="1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x v="1"/>
    <x v="1"/>
    <n v="2"/>
    <n v="1"/>
    <x v="1"/>
    <n v="5"/>
    <s v="Typ"/>
    <x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s v="StoneBr"/>
    <s v="Norm"/>
    <s v="Norm"/>
    <s v="TwnhsE"/>
    <s v="1Story"/>
    <x v="2"/>
    <n v="5"/>
    <x v="49"/>
    <x v="29"/>
    <s v="Gable"/>
    <s v="CompShg"/>
    <s v="CemntBd"/>
    <s v="CmentBd"/>
    <s v="None"/>
    <n v="0"/>
    <s v="Gd"/>
    <s v="TA"/>
    <x v="0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x v="0"/>
    <x v="1"/>
    <n v="2"/>
    <n v="1"/>
    <x v="0"/>
    <n v="5"/>
    <s v="Typ"/>
    <x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s v="Timber"/>
    <s v="Norm"/>
    <s v="Norm"/>
    <s v="1Fam"/>
    <s v="SLvl"/>
    <x v="0"/>
    <n v="5"/>
    <x v="0"/>
    <x v="0"/>
    <s v="Gable"/>
    <s v="CompShg"/>
    <s v="VinylSd"/>
    <s v="VinylSd"/>
    <s v="BrkFace"/>
    <n v="442"/>
    <s v="Gd"/>
    <s v="TA"/>
    <x v="0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x v="0"/>
    <x v="1"/>
    <n v="3"/>
    <n v="1"/>
    <x v="0"/>
    <n v="6"/>
    <s v="Typ"/>
    <x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s v="CollgCr"/>
    <s v="Norm"/>
    <s v="Norm"/>
    <s v="1Fam"/>
    <s v="2Story"/>
    <x v="0"/>
    <n v="5"/>
    <x v="45"/>
    <x v="41"/>
    <s v="Gable"/>
    <s v="CompShg"/>
    <s v="VinylSd"/>
    <s v="VinylSd"/>
    <s v="BrkFace"/>
    <n v="202"/>
    <s v="Gd"/>
    <s v="TA"/>
    <x v="0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x v="0"/>
    <x v="0"/>
    <n v="3"/>
    <n v="1"/>
    <x v="0"/>
    <n v="8"/>
    <s v="Typ"/>
    <x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s v="Sawyer"/>
    <s v="Feedr"/>
    <s v="Norm"/>
    <s v="1Fam"/>
    <s v="1Story"/>
    <x v="3"/>
    <n v="6"/>
    <x v="53"/>
    <x v="22"/>
    <s v="Hip"/>
    <s v="CompShg"/>
    <s v="HdBoard"/>
    <s v="HdBoard"/>
    <s v="None"/>
    <n v="0"/>
    <s v="TA"/>
    <s v="TA"/>
    <x v="1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x v="1"/>
    <x v="1"/>
    <n v="3"/>
    <n v="1"/>
    <x v="1"/>
    <n v="6"/>
    <s v="Typ"/>
    <x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s v="Sawyer"/>
    <s v="Norm"/>
    <s v="Norm"/>
    <s v="1Fam"/>
    <s v="1Story"/>
    <x v="3"/>
    <n v="5"/>
    <x v="21"/>
    <x v="34"/>
    <s v="Gable"/>
    <s v="CompShg"/>
    <s v="Plywood"/>
    <s v="Plywood"/>
    <s v="None"/>
    <n v="0"/>
    <s v="TA"/>
    <s v="TA"/>
    <x v="0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x v="1"/>
    <x v="1"/>
    <n v="3"/>
    <n v="1"/>
    <x v="1"/>
    <n v="6"/>
    <s v="Typ"/>
    <x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s v="OldTown"/>
    <s v="Norm"/>
    <s v="Norm"/>
    <s v="1Fam"/>
    <s v="2.5Unf"/>
    <x v="0"/>
    <n v="7"/>
    <x v="101"/>
    <x v="3"/>
    <s v="Gable"/>
    <s v="CompShg"/>
    <s v="Wd Sdng"/>
    <s v="Wd Sdng"/>
    <s v="None"/>
    <n v="0"/>
    <s v="TA"/>
    <s v="TA"/>
    <x v="2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x v="1"/>
    <x v="0"/>
    <n v="2"/>
    <n v="1"/>
    <x v="1"/>
    <n v="6"/>
    <s v="Typ"/>
    <x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s v="NAmes"/>
    <s v="Norm"/>
    <s v="Norm"/>
    <s v="Duplex"/>
    <s v="1Story"/>
    <x v="7"/>
    <n v="4"/>
    <x v="52"/>
    <x v="8"/>
    <s v="Gable"/>
    <s v="CompShg"/>
    <s v="Stucco"/>
    <s v="Stone"/>
    <s v="None"/>
    <n v="0"/>
    <s v="TA"/>
    <s v="TA"/>
    <x v="1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x v="0"/>
    <x v="1"/>
    <n v="2"/>
    <n v="2"/>
    <x v="1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s v="Gilbert"/>
    <s v="Norm"/>
    <s v="Norm"/>
    <s v="1Fam"/>
    <s v="2Story"/>
    <x v="2"/>
    <n v="5"/>
    <x v="11"/>
    <x v="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x v="0"/>
    <x v="0"/>
    <n v="3"/>
    <n v="1"/>
    <x v="0"/>
    <n v="8"/>
    <s v="Typ"/>
    <x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s v="Edwards"/>
    <s v="Norm"/>
    <s v="Norm"/>
    <s v="Duplex"/>
    <s v="1Story"/>
    <x v="3"/>
    <n v="5"/>
    <x v="72"/>
    <x v="55"/>
    <s v="Gable"/>
    <s v="CompShg"/>
    <s v="Plywood"/>
    <s v="Plywood"/>
    <s v="None"/>
    <n v="0"/>
    <s v="TA"/>
    <s v="TA"/>
    <x v="1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x v="2"/>
    <x v="1"/>
    <n v="3"/>
    <n v="1"/>
    <x v="1"/>
    <n v="5"/>
    <s v="Typ"/>
    <x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s v="CollgCr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x v="0"/>
    <x v="0"/>
    <n v="3"/>
    <n v="1"/>
    <x v="0"/>
    <n v="7"/>
    <s v="Typ"/>
    <x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x v="3"/>
    <n v="7"/>
    <x v="48"/>
    <x v="2"/>
    <s v="Gable"/>
    <s v="CompShg"/>
    <s v="Wd Sdng"/>
    <s v="Wd Shng"/>
    <s v="None"/>
    <n v="0"/>
    <s v="TA"/>
    <s v="Gd"/>
    <x v="2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x v="0"/>
    <x v="1"/>
    <n v="2"/>
    <n v="1"/>
    <x v="1"/>
    <n v="7"/>
    <s v="Typ"/>
    <x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s v="Sawyer"/>
    <s v="Feedr"/>
    <s v="Norm"/>
    <s v="1Fam"/>
    <s v="1Story"/>
    <x v="1"/>
    <n v="8"/>
    <x v="53"/>
    <x v="29"/>
    <s v="Hip"/>
    <s v="CompShg"/>
    <s v="HdBoard"/>
    <s v="HdBoard"/>
    <s v="None"/>
    <n v="0"/>
    <s v="TA"/>
    <s v="Gd"/>
    <x v="1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x v="1"/>
    <x v="1"/>
    <n v="3"/>
    <n v="1"/>
    <x v="0"/>
    <n v="5"/>
    <s v="Typ"/>
    <x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s v="SawyerW"/>
    <s v="Norm"/>
    <s v="Norm"/>
    <s v="1Fam"/>
    <s v="1Story"/>
    <x v="0"/>
    <n v="5"/>
    <x v="4"/>
    <x v="14"/>
    <s v="Gable"/>
    <s v="CompShg"/>
    <s v="VinylSd"/>
    <s v="VinylSd"/>
    <s v="BrkFace"/>
    <n v="108"/>
    <s v="TA"/>
    <s v="TA"/>
    <x v="0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x v="0"/>
    <x v="1"/>
    <n v="3"/>
    <n v="1"/>
    <x v="1"/>
    <n v="6"/>
    <s v="Typ"/>
    <x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s v="Sawyer"/>
    <s v="Norm"/>
    <s v="Norm"/>
    <s v="1Fam"/>
    <s v="SLvl"/>
    <x v="3"/>
    <n v="6"/>
    <x v="37"/>
    <x v="41"/>
    <s v="Gable"/>
    <s v="CompShg"/>
    <s v="HdBoard"/>
    <s v="HdBoard"/>
    <s v="None"/>
    <n v="0"/>
    <s v="TA"/>
    <s v="TA"/>
    <x v="1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x v="0"/>
    <x v="1"/>
    <n v="3"/>
    <n v="1"/>
    <x v="1"/>
    <n v="6"/>
    <s v="Min2"/>
    <x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s v="StoneBr"/>
    <s v="Norm"/>
    <s v="Norm"/>
    <s v="TwnhsE"/>
    <s v="1Story"/>
    <x v="2"/>
    <n v="5"/>
    <x v="5"/>
    <x v="40"/>
    <s v="Gable"/>
    <s v="CompShg"/>
    <s v="HdBoard"/>
    <s v="HdBoard"/>
    <s v="None"/>
    <n v="0"/>
    <s v="Gd"/>
    <s v="TA"/>
    <x v="0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x v="0"/>
    <x v="1"/>
    <n v="2"/>
    <n v="1"/>
    <x v="0"/>
    <n v="5"/>
    <s v="Typ"/>
    <x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s v="NWAmes"/>
    <s v="Norm"/>
    <s v="Norm"/>
    <s v="1Fam"/>
    <s v="2Story"/>
    <x v="2"/>
    <n v="9"/>
    <x v="1"/>
    <x v="29"/>
    <s v="Hip"/>
    <s v="CompShg"/>
    <s v="VinylSd"/>
    <s v="VinylSd"/>
    <s v="BrkFace"/>
    <n v="289"/>
    <s v="Ex"/>
    <s v="Gd"/>
    <x v="1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x v="2"/>
    <x v="0"/>
    <n v="4"/>
    <n v="1"/>
    <x v="0"/>
    <n v="11"/>
    <s v="Typ"/>
    <x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s v="Gilbert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x v="0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x v="0"/>
    <x v="0"/>
    <n v="4"/>
    <n v="1"/>
    <x v="0"/>
    <n v="8"/>
    <s v="Typ"/>
    <x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s v="OldTown"/>
    <s v="Norm"/>
    <s v="Norm"/>
    <s v="1Fam"/>
    <s v="2Story"/>
    <x v="0"/>
    <n v="7"/>
    <x v="88"/>
    <x v="0"/>
    <s v="Mansard"/>
    <s v="CompShg"/>
    <s v="Stucco"/>
    <s v="Stucco"/>
    <s v="None"/>
    <n v="0"/>
    <s v="Gd"/>
    <s v="TA"/>
    <x v="5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x v="1"/>
    <x v="0"/>
    <n v="4"/>
    <n v="1"/>
    <x v="0"/>
    <n v="8"/>
    <s v="Typ"/>
    <x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s v="NoRidge"/>
    <s v="Norm"/>
    <s v="Norm"/>
    <s v="1Fam"/>
    <s v="1Story"/>
    <x v="0"/>
    <n v="5"/>
    <x v="92"/>
    <x v="29"/>
    <s v="Hip"/>
    <s v="CompShg"/>
    <s v="VinylSd"/>
    <s v="VinylSd"/>
    <s v="BrkFace"/>
    <n v="338"/>
    <s v="Gd"/>
    <s v="TA"/>
    <x v="0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x v="0"/>
    <x v="1"/>
    <n v="3"/>
    <n v="1"/>
    <x v="0"/>
    <n v="7"/>
    <s v="Typ"/>
    <x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s v="Edwards"/>
    <s v="Norm"/>
    <s v="Norm"/>
    <s v="1Fam"/>
    <s v="1.5Fin"/>
    <x v="5"/>
    <n v="3"/>
    <x v="43"/>
    <x v="8"/>
    <s v="Gable"/>
    <s v="CompShg"/>
    <s v="WdShing"/>
    <s v="Wd Shng"/>
    <s v="None"/>
    <n v="0"/>
    <s v="TA"/>
    <s v="TA"/>
    <x v="4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x v="0"/>
    <x v="1"/>
    <n v="4"/>
    <n v="1"/>
    <x v="1"/>
    <n v="9"/>
    <s v="Mod"/>
    <x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s v="OldTown"/>
    <s v="Norm"/>
    <s v="Norm"/>
    <s v="1Fam"/>
    <s v="1.5Fin"/>
    <x v="5"/>
    <n v="7"/>
    <x v="48"/>
    <x v="16"/>
    <s v="Gable"/>
    <s v="CompShg"/>
    <s v="Wd Sdng"/>
    <s v="Wd Sdng"/>
    <s v="None"/>
    <n v="0"/>
    <s v="TA"/>
    <s v="TA"/>
    <x v="2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x v="1"/>
    <x v="1"/>
    <n v="3"/>
    <n v="1"/>
    <x v="1"/>
    <n v="7"/>
    <s v="Min2"/>
    <x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s v="Gilbert"/>
    <s v="RRAn"/>
    <s v="Norm"/>
    <s v="1Fam"/>
    <s v="2Story"/>
    <x v="0"/>
    <n v="5"/>
    <x v="0"/>
    <x v="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x v="0"/>
    <x v="0"/>
    <n v="3"/>
    <n v="1"/>
    <x v="0"/>
    <n v="6"/>
    <s v="Typ"/>
    <x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s v="CollgCr"/>
    <s v="Norm"/>
    <s v="Norm"/>
    <s v="1Fam"/>
    <s v="1Story"/>
    <x v="1"/>
    <n v="5"/>
    <x v="35"/>
    <x v="18"/>
    <s v="Gable"/>
    <s v="CompShg"/>
    <s v="VinylSd"/>
    <s v="VinylSd"/>
    <s v="None"/>
    <n v="0"/>
    <s v="TA"/>
    <s v="Gd"/>
    <x v="0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x v="0"/>
    <x v="1"/>
    <n v="3"/>
    <n v="1"/>
    <x v="0"/>
    <n v="6"/>
    <s v="Typ"/>
    <x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s v="NridgHt"/>
    <s v="Norm"/>
    <s v="Norm"/>
    <s v="1Fam"/>
    <s v="2Story"/>
    <x v="2"/>
    <n v="5"/>
    <x v="11"/>
    <x v="6"/>
    <s v="Gable"/>
    <s v="CompShg"/>
    <s v="VinylSd"/>
    <s v="VinylSd"/>
    <s v="BrkFace"/>
    <n v="178"/>
    <s v="Gd"/>
    <s v="TA"/>
    <x v="0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x v="0"/>
    <x v="0"/>
    <n v="3"/>
    <n v="1"/>
    <x v="2"/>
    <n v="8"/>
    <s v="Typ"/>
    <x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s v="NAmes"/>
    <s v="Norm"/>
    <s v="Norm"/>
    <s v="1Fam"/>
    <s v="1Story"/>
    <x v="1"/>
    <n v="8"/>
    <x v="60"/>
    <x v="6"/>
    <s v="Gable"/>
    <s v="CompShg"/>
    <s v="Plywood"/>
    <s v="Plywood"/>
    <s v="None"/>
    <n v="0"/>
    <s v="TA"/>
    <s v="TA"/>
    <x v="1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x v="1"/>
    <x v="1"/>
    <n v="3"/>
    <n v="1"/>
    <x v="0"/>
    <n v="5"/>
    <s v="Typ"/>
    <x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s v="Somerst"/>
    <s v="Norm"/>
    <s v="Norm"/>
    <s v="TwnhsE"/>
    <s v="2Story"/>
    <x v="1"/>
    <n v="5"/>
    <x v="40"/>
    <x v="41"/>
    <s v="Gable"/>
    <s v="CompShg"/>
    <s v="MetalSd"/>
    <s v="MetalSd"/>
    <s v="BrkFace"/>
    <n v="894"/>
    <s v="TA"/>
    <s v="TA"/>
    <x v="0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x v="0"/>
    <x v="0"/>
    <n v="3"/>
    <n v="1"/>
    <x v="1"/>
    <n v="6"/>
    <s v="Typ"/>
    <x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s v="CollgCr"/>
    <s v="Norm"/>
    <s v="Norm"/>
    <s v="1Fam"/>
    <s v="2Story"/>
    <x v="2"/>
    <n v="5"/>
    <x v="22"/>
    <x v="12"/>
    <s v="Gable"/>
    <s v="CompShg"/>
    <s v="VinylSd"/>
    <s v="VinylSd"/>
    <s v="None"/>
    <n v="0"/>
    <s v="Gd"/>
    <s v="TA"/>
    <x v="0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x v="0"/>
    <x v="0"/>
    <n v="3"/>
    <n v="1"/>
    <x v="0"/>
    <n v="7"/>
    <s v="Typ"/>
    <x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s v="Sawyer"/>
    <s v="Norm"/>
    <s v="Norm"/>
    <s v="1Fam"/>
    <s v="2Story"/>
    <x v="1"/>
    <n v="5"/>
    <x v="90"/>
    <x v="59"/>
    <s v="Hip"/>
    <s v="CompShg"/>
    <s v="HdBoard"/>
    <s v="HdBoard"/>
    <s v="BrkCmn"/>
    <n v="328"/>
    <s v="TA"/>
    <s v="TA"/>
    <x v="1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x v="0"/>
    <x v="0"/>
    <n v="3"/>
    <n v="1"/>
    <x v="1"/>
    <n v="6"/>
    <s v="Typ"/>
    <x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s v="Somerst"/>
    <s v="Norm"/>
    <s v="Norm"/>
    <s v="Twnhs"/>
    <s v="2Story"/>
    <x v="0"/>
    <n v="5"/>
    <x v="40"/>
    <x v="41"/>
    <s v="Gable"/>
    <s v="CompShg"/>
    <s v="MetalSd"/>
    <s v="MetalSd"/>
    <s v="BrkFace"/>
    <n v="360"/>
    <s v="TA"/>
    <s v="TA"/>
    <x v="0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x v="0"/>
    <x v="0"/>
    <n v="3"/>
    <n v="1"/>
    <x v="1"/>
    <n v="6"/>
    <s v="Typ"/>
    <x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s v="NoRidge"/>
    <s v="Norm"/>
    <s v="Norm"/>
    <s v="1Fam"/>
    <s v="2Story"/>
    <x v="2"/>
    <n v="5"/>
    <x v="49"/>
    <x v="5"/>
    <s v="Gable"/>
    <s v="CompShg"/>
    <s v="VinylSd"/>
    <s v="VinylSd"/>
    <s v="BrkFace"/>
    <n v="513"/>
    <s v="Gd"/>
    <s v="TA"/>
    <x v="0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x v="0"/>
    <x v="0"/>
    <n v="4"/>
    <n v="1"/>
    <x v="0"/>
    <n v="9"/>
    <s v="Typ"/>
    <x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s v="NAmes"/>
    <s v="Norm"/>
    <s v="Norm"/>
    <s v="1Fam"/>
    <s v="1Story"/>
    <x v="1"/>
    <n v="6"/>
    <x v="28"/>
    <x v="19"/>
    <s v="Hip"/>
    <s v="CompShg"/>
    <s v="Wd Sdng"/>
    <s v="Wd Sdng"/>
    <s v="None"/>
    <n v="0"/>
    <s v="TA"/>
    <s v="TA"/>
    <x v="1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x v="1"/>
    <x v="1"/>
    <n v="2"/>
    <n v="1"/>
    <x v="1"/>
    <n v="5"/>
    <s v="Typ"/>
    <x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s v="BrkSide"/>
    <s v="Feedr"/>
    <s v="Norm"/>
    <s v="1Fam"/>
    <s v="1Story"/>
    <x v="3"/>
    <n v="5"/>
    <x v="67"/>
    <x v="8"/>
    <s v="Gable"/>
    <s v="CompShg"/>
    <s v="Wd Sdng"/>
    <s v="Wd Sdng"/>
    <s v="None"/>
    <n v="0"/>
    <s v="TA"/>
    <s v="TA"/>
    <x v="0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x v="1"/>
    <x v="1"/>
    <n v="2"/>
    <n v="1"/>
    <x v="3"/>
    <n v="5"/>
    <s v="Min1"/>
    <x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s v="Somerst"/>
    <s v="Norm"/>
    <s v="Norm"/>
    <s v="1Fam"/>
    <s v="2Story"/>
    <x v="0"/>
    <n v="5"/>
    <x v="51"/>
    <x v="37"/>
    <s v="Gable"/>
    <s v="CompShg"/>
    <s v="VinylSd"/>
    <s v="VinylSd"/>
    <s v="None"/>
    <n v="0"/>
    <s v="TA"/>
    <s v="TA"/>
    <x v="0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x v="0"/>
    <x v="0"/>
    <n v="3"/>
    <n v="1"/>
    <x v="0"/>
    <n v="7"/>
    <s v="Typ"/>
    <x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s v="NoRidge"/>
    <s v="Norm"/>
    <s v="Norm"/>
    <s v="1Fam"/>
    <s v="2Story"/>
    <x v="2"/>
    <n v="5"/>
    <x v="40"/>
    <x v="41"/>
    <s v="Gable"/>
    <s v="CompShg"/>
    <s v="VinylSd"/>
    <s v="VinylSd"/>
    <s v="BrkFace"/>
    <n v="673"/>
    <s v="Gd"/>
    <s v="TA"/>
    <x v="0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x v="0"/>
    <x v="0"/>
    <n v="3"/>
    <n v="1"/>
    <x v="0"/>
    <n v="8"/>
    <s v="Typ"/>
    <x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s v="Veenker"/>
    <s v="Norm"/>
    <s v="Norm"/>
    <s v="TwnhsE"/>
    <s v="1Story"/>
    <x v="2"/>
    <n v="5"/>
    <x v="49"/>
    <x v="29"/>
    <s v="Hip"/>
    <s v="CompShg"/>
    <s v="BrkFace"/>
    <s v="BrkFace"/>
    <s v="None"/>
    <n v="0"/>
    <s v="Gd"/>
    <s v="Gd"/>
    <x v="0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x v="1"/>
    <x v="0"/>
    <n v="2"/>
    <n v="1"/>
    <x v="2"/>
    <n v="6"/>
    <s v="Typ"/>
    <x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s v="Somerst"/>
    <s v="Norm"/>
    <s v="Norm"/>
    <s v="1Fam"/>
    <s v="1Story"/>
    <x v="4"/>
    <n v="5"/>
    <x v="74"/>
    <x v="17"/>
    <s v="Gable"/>
    <s v="CompShg"/>
    <s v="VinylSd"/>
    <s v="VinylSd"/>
    <s v="Stone"/>
    <n v="284"/>
    <s v="Gd"/>
    <s v="TA"/>
    <x v="0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x v="0"/>
    <x v="1"/>
    <n v="2"/>
    <n v="1"/>
    <x v="2"/>
    <n v="6"/>
    <s v="Typ"/>
    <x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s v="NWAmes"/>
    <s v="Norm"/>
    <s v="Norm"/>
    <s v="1Fam"/>
    <s v="2Story"/>
    <x v="0"/>
    <n v="5"/>
    <x v="62"/>
    <x v="55"/>
    <s v="Gable"/>
    <s v="CompShg"/>
    <s v="HdBoard"/>
    <s v="HdBoard"/>
    <s v="BrkFace"/>
    <n v="42"/>
    <s v="TA"/>
    <s v="TA"/>
    <x v="1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x v="0"/>
    <x v="0"/>
    <n v="3"/>
    <n v="1"/>
    <x v="1"/>
    <n v="7"/>
    <s v="Typ"/>
    <x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s v="Mitchel"/>
    <s v="Norm"/>
    <s v="Norm"/>
    <s v="1Fam"/>
    <s v="1.5Fin"/>
    <x v="1"/>
    <n v="7"/>
    <x v="70"/>
    <x v="42"/>
    <s v="Gable"/>
    <s v="CompShg"/>
    <s v="VinylSd"/>
    <s v="VinylSd"/>
    <s v="None"/>
    <n v="0"/>
    <s v="TA"/>
    <s v="TA"/>
    <x v="1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x v="0"/>
    <x v="1"/>
    <n v="4"/>
    <n v="1"/>
    <x v="1"/>
    <n v="7"/>
    <s v="Mod"/>
    <x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x v="0"/>
    <n v="5"/>
    <x v="6"/>
    <x v="6"/>
    <s v="Hip"/>
    <s v="CompShg"/>
    <s v="VinylSd"/>
    <s v="VinylSd"/>
    <s v="None"/>
    <n v="0"/>
    <s v="Gd"/>
    <s v="TA"/>
    <x v="0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x v="0"/>
    <x v="1"/>
    <n v="3"/>
    <n v="1"/>
    <x v="0"/>
    <n v="8"/>
    <s v="Typ"/>
    <x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s v="StoneBr"/>
    <s v="Norm"/>
    <s v="Norm"/>
    <s v="1Fam"/>
    <s v="2Story"/>
    <x v="2"/>
    <n v="5"/>
    <x v="0"/>
    <x v="0"/>
    <s v="Hip"/>
    <s v="CompShg"/>
    <s v="CemntBd"/>
    <s v="Wd Shng"/>
    <s v="BrkFace"/>
    <n v="603"/>
    <s v="Ex"/>
    <s v="TA"/>
    <x v="0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x v="2"/>
    <x v="0"/>
    <n v="4"/>
    <n v="1"/>
    <x v="2"/>
    <n v="12"/>
    <s v="Mod"/>
    <x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s v="Sawyer"/>
    <s v="Norm"/>
    <s v="Norm"/>
    <s v="1Fam"/>
    <s v="SFoyer"/>
    <x v="3"/>
    <n v="5"/>
    <x v="44"/>
    <x v="38"/>
    <s v="Hip"/>
    <s v="CompShg"/>
    <s v="Wd Sdng"/>
    <s v="Wd Sdng"/>
    <s v="None"/>
    <n v="0"/>
    <s v="TA"/>
    <s v="TA"/>
    <x v="1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x v="1"/>
    <x v="1"/>
    <n v="2"/>
    <n v="1"/>
    <x v="1"/>
    <n v="5"/>
    <s v="Typ"/>
    <x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s v="Edwards"/>
    <s v="Norm"/>
    <s v="Norm"/>
    <s v="1Fam"/>
    <s v="1Story"/>
    <x v="5"/>
    <n v="5"/>
    <x v="23"/>
    <x v="58"/>
    <s v="Gable"/>
    <s v="CompShg"/>
    <s v="Wd Sdng"/>
    <s v="Wd Sdng"/>
    <s v="None"/>
    <n v="0"/>
    <s v="TA"/>
    <s v="TA"/>
    <x v="1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x v="1"/>
    <x v="1"/>
    <n v="2"/>
    <n v="1"/>
    <x v="1"/>
    <n v="6"/>
    <s v="Typ"/>
    <x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s v="Edwards"/>
    <s v="Norm"/>
    <s v="Norm"/>
    <s v="1Fam"/>
    <s v="SLvl"/>
    <x v="1"/>
    <n v="5"/>
    <x v="1"/>
    <x v="1"/>
    <s v="Gable"/>
    <s v="CompShg"/>
    <s v="Plywood"/>
    <s v="Plywood"/>
    <s v="None"/>
    <n v="0"/>
    <s v="TA"/>
    <s v="TA"/>
    <x v="1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x v="1"/>
    <x v="1"/>
    <n v="3"/>
    <n v="1"/>
    <x v="1"/>
    <n v="6"/>
    <s v="Typ"/>
    <x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s v="NAmes"/>
    <s v="Feedr"/>
    <s v="Norm"/>
    <s v="1Fam"/>
    <s v="1Story"/>
    <x v="3"/>
    <n v="5"/>
    <x v="18"/>
    <x v="46"/>
    <s v="Gable"/>
    <s v="CompShg"/>
    <s v="Wd Sdng"/>
    <s v="Wd Sdng"/>
    <s v="None"/>
    <n v="1"/>
    <s v="TA"/>
    <s v="TA"/>
    <x v="1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x v="1"/>
    <x v="1"/>
    <n v="2"/>
    <n v="1"/>
    <x v="1"/>
    <n v="5"/>
    <s v="Typ"/>
    <x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s v="NridgHt"/>
    <s v="Norm"/>
    <s v="Norm"/>
    <s v="1Fam"/>
    <s v="1Story"/>
    <x v="2"/>
    <n v="5"/>
    <x v="13"/>
    <x v="10"/>
    <s v="Hip"/>
    <s v="CompShg"/>
    <s v="VinylSd"/>
    <s v="VinylSd"/>
    <s v="BrkFace"/>
    <n v="375"/>
    <s v="Gd"/>
    <s v="TA"/>
    <x v="0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x v="0"/>
    <x v="1"/>
    <n v="3"/>
    <n v="1"/>
    <x v="0"/>
    <n v="9"/>
    <s v="Typ"/>
    <x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s v="Mitchel"/>
    <s v="Norm"/>
    <s v="Norm"/>
    <s v="TwnhsE"/>
    <s v="1Story"/>
    <x v="1"/>
    <n v="5"/>
    <x v="45"/>
    <x v="30"/>
    <s v="Hip"/>
    <s v="CompShg"/>
    <s v="VinylSd"/>
    <s v="VinylSd"/>
    <s v="BrkFace"/>
    <n v="320"/>
    <s v="TA"/>
    <s v="TA"/>
    <x v="0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x v="0"/>
    <x v="1"/>
    <n v="2"/>
    <n v="1"/>
    <x v="1"/>
    <n v="5"/>
    <s v="Typ"/>
    <x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s v="CollgCr"/>
    <s v="Norm"/>
    <s v="Norm"/>
    <s v="1Fam"/>
    <s v="1Story"/>
    <x v="0"/>
    <n v="5"/>
    <x v="11"/>
    <x v="10"/>
    <s v="Gable"/>
    <s v="CompShg"/>
    <s v="VinylSd"/>
    <s v="VinylSd"/>
    <s v="BrkFace"/>
    <n v="240"/>
    <s v="Gd"/>
    <s v="TA"/>
    <x v="0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x v="0"/>
    <x v="1"/>
    <n v="3"/>
    <n v="1"/>
    <x v="0"/>
    <n v="7"/>
    <s v="Typ"/>
    <x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s v="Sawyer"/>
    <s v="Norm"/>
    <s v="Norm"/>
    <s v="1Fam"/>
    <s v="1Story"/>
    <x v="3"/>
    <n v="5"/>
    <x v="99"/>
    <x v="60"/>
    <s v="Hip"/>
    <s v="CompShg"/>
    <s v="HdBoard"/>
    <s v="Plywood"/>
    <s v="None"/>
    <n v="0"/>
    <s v="TA"/>
    <s v="TA"/>
    <x v="1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x v="1"/>
    <x v="1"/>
    <n v="3"/>
    <n v="1"/>
    <x v="1"/>
    <n v="5"/>
    <s v="Typ"/>
    <x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s v="SawyerW"/>
    <s v="Feedr"/>
    <s v="Norm"/>
    <s v="Duplex"/>
    <s v="1Story"/>
    <x v="3"/>
    <n v="5"/>
    <x v="54"/>
    <x v="44"/>
    <s v="Gable"/>
    <s v="CompShg"/>
    <s v="Plywood"/>
    <s v="Plywood"/>
    <s v="BrkFace"/>
    <n v="320"/>
    <s v="TA"/>
    <s v="TA"/>
    <x v="4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x v="0"/>
    <x v="1"/>
    <n v="4"/>
    <n v="2"/>
    <x v="1"/>
    <n v="10"/>
    <s v="Typ"/>
    <x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s v="Mitchel"/>
    <s v="Norm"/>
    <s v="Norm"/>
    <s v="Duplex"/>
    <s v="SFoyer"/>
    <x v="1"/>
    <n v="5"/>
    <x v="54"/>
    <x v="44"/>
    <s v="Gable"/>
    <s v="CompShg"/>
    <s v="Plywood"/>
    <s v="ImStucc"/>
    <s v="BrkFace"/>
    <n v="90"/>
    <s v="TA"/>
    <s v="TA"/>
    <x v="1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x v="1"/>
    <x v="1"/>
    <n v="2"/>
    <n v="1"/>
    <x v="1"/>
    <n v="4"/>
    <s v="Typ"/>
    <x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s v="Gilbert"/>
    <s v="Norm"/>
    <s v="Norm"/>
    <s v="1Fam"/>
    <s v="1Story"/>
    <x v="0"/>
    <n v="5"/>
    <x v="49"/>
    <x v="29"/>
    <s v="Gable"/>
    <s v="CompShg"/>
    <s v="HdBoard"/>
    <s v="HdBoard"/>
    <s v="BrkFace"/>
    <n v="38"/>
    <s v="TA"/>
    <s v="TA"/>
    <x v="0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x v="0"/>
    <x v="1"/>
    <n v="3"/>
    <n v="1"/>
    <x v="1"/>
    <n v="6"/>
    <s v="Typ"/>
    <x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s v="SawyerW"/>
    <s v="Norm"/>
    <s v="Norm"/>
    <s v="1Fam"/>
    <s v="2Story"/>
    <x v="1"/>
    <n v="5"/>
    <x v="86"/>
    <x v="36"/>
    <s v="Gable"/>
    <s v="CompShg"/>
    <s v="VinylSd"/>
    <s v="VinylSd"/>
    <s v="None"/>
    <n v="0"/>
    <s v="Gd"/>
    <s v="Gd"/>
    <x v="0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x v="0"/>
    <x v="0"/>
    <n v="3"/>
    <n v="1"/>
    <x v="0"/>
    <n v="7"/>
    <s v="Typ"/>
    <x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s v="CollgCr"/>
    <s v="Norm"/>
    <s v="Norm"/>
    <s v="1Fam"/>
    <s v="1Story"/>
    <x v="0"/>
    <n v="5"/>
    <x v="2"/>
    <x v="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x v="0"/>
    <x v="1"/>
    <n v="3"/>
    <n v="1"/>
    <x v="0"/>
    <n v="6"/>
    <s v="Typ"/>
    <x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s v="Mitchel"/>
    <s v="Norm"/>
    <s v="Norm"/>
    <s v="1Fam"/>
    <s v="SFoyer"/>
    <x v="3"/>
    <n v="6"/>
    <x v="90"/>
    <x v="59"/>
    <s v="Gable"/>
    <s v="CompShg"/>
    <s v="Plywood"/>
    <s v="Plywood"/>
    <s v="BrkFace"/>
    <n v="104"/>
    <s v="TA"/>
    <s v="Gd"/>
    <x v="0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x v="1"/>
    <x v="1"/>
    <n v="1"/>
    <n v="1"/>
    <x v="0"/>
    <n v="4"/>
    <s v="Typ"/>
    <x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s v="OldTown"/>
    <s v="Norm"/>
    <s v="Norm"/>
    <s v="1Fam"/>
    <s v="2.5Unf"/>
    <x v="1"/>
    <n v="6"/>
    <x v="101"/>
    <x v="14"/>
    <s v="Gable"/>
    <s v="CompShg"/>
    <s v="Wd Sdng"/>
    <s v="Wd Shng"/>
    <s v="None"/>
    <n v="0"/>
    <s v="TA"/>
    <s v="TA"/>
    <x v="1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x v="1"/>
    <n v="3"/>
    <n v="1"/>
    <x v="1"/>
    <n v="9"/>
    <s v="Typ"/>
    <x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s v="NWAmes"/>
    <s v="Feedr"/>
    <s v="Norm"/>
    <s v="1Fam"/>
    <s v="1Story"/>
    <x v="1"/>
    <n v="5"/>
    <x v="17"/>
    <x v="15"/>
    <s v="Gable"/>
    <s v="CompShg"/>
    <s v="BrkFace"/>
    <s v="Wd Sdng"/>
    <s v="None"/>
    <n v="0"/>
    <s v="TA"/>
    <s v="TA"/>
    <x v="1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x v="0"/>
    <x v="1"/>
    <n v="3"/>
    <n v="1"/>
    <x v="1"/>
    <n v="7"/>
    <s v="Typ"/>
    <x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s v="OldTown"/>
    <s v="Artery"/>
    <s v="Norm"/>
    <s v="1Fam"/>
    <s v="1.5Fin"/>
    <x v="3"/>
    <n v="6"/>
    <x v="3"/>
    <x v="8"/>
    <s v="Gable"/>
    <s v="CompShg"/>
    <s v="MetalSd"/>
    <s v="MetalSd"/>
    <s v="None"/>
    <n v="0"/>
    <s v="TA"/>
    <s v="Gd"/>
    <x v="0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x v="0"/>
    <x v="1"/>
    <n v="4"/>
    <n v="1"/>
    <x v="1"/>
    <n v="7"/>
    <s v="Typ"/>
    <x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s v="SawyerW"/>
    <s v="Norm"/>
    <s v="Norm"/>
    <s v="1Fam"/>
    <s v="2Story"/>
    <x v="0"/>
    <n v="5"/>
    <x v="6"/>
    <x v="16"/>
    <s v="Gable"/>
    <s v="CompShg"/>
    <s v="VinylSd"/>
    <s v="VinylSd"/>
    <s v="None"/>
    <n v="0"/>
    <s v="Gd"/>
    <s v="TA"/>
    <x v="0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x v="0"/>
    <x v="0"/>
    <n v="4"/>
    <n v="1"/>
    <x v="0"/>
    <n v="8"/>
    <s v="Typ"/>
    <x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s v="OldTown"/>
    <s v="Norm"/>
    <s v="Norm"/>
    <s v="1Fam"/>
    <s v="1Story"/>
    <x v="5"/>
    <n v="7"/>
    <x v="30"/>
    <x v="4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x v="1"/>
    <x v="1"/>
    <n v="2"/>
    <n v="1"/>
    <x v="1"/>
    <n v="4"/>
    <s v="Typ"/>
    <x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s v="ClearCr"/>
    <s v="Norm"/>
    <s v="Norm"/>
    <s v="1Fam"/>
    <s v="2Story"/>
    <x v="1"/>
    <n v="8"/>
    <x v="27"/>
    <x v="12"/>
    <s v="Gable"/>
    <s v="CompShg"/>
    <s v="HdBoard"/>
    <s v="HdBoard"/>
    <s v="BrkFace"/>
    <n v="157"/>
    <s v="TA"/>
    <s v="TA"/>
    <x v="1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x v="0"/>
    <x v="0"/>
    <n v="5"/>
    <n v="1"/>
    <x v="0"/>
    <n v="9"/>
    <s v="Typ"/>
    <x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10"/>
    <s v="Gable"/>
    <s v="CompShg"/>
    <s v="VinylSd"/>
    <s v="VinylSd"/>
    <s v="BrkFace"/>
    <n v="11"/>
    <s v="Gd"/>
    <s v="TA"/>
    <x v="0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x v="0"/>
    <x v="1"/>
    <n v="2"/>
    <n v="1"/>
    <x v="0"/>
    <n v="5"/>
    <s v="Typ"/>
    <x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s v="Mitchel"/>
    <s v="Norm"/>
    <s v="Norm"/>
    <s v="1Fam"/>
    <s v="SLvl"/>
    <x v="1"/>
    <n v="5"/>
    <x v="1"/>
    <x v="1"/>
    <s v="Gable"/>
    <s v="CompShg"/>
    <s v="HdBoard"/>
    <s v="HdBoard"/>
    <s v="None"/>
    <n v="0"/>
    <s v="TA"/>
    <s v="TA"/>
    <x v="0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x v="1"/>
    <x v="1"/>
    <n v="3"/>
    <n v="1"/>
    <x v="1"/>
    <n v="5"/>
    <s v="Typ"/>
    <x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s v="NoRidge"/>
    <s v="Norm"/>
    <s v="Norm"/>
    <s v="1Fam"/>
    <s v="2Story"/>
    <x v="0"/>
    <n v="5"/>
    <x v="92"/>
    <x v="18"/>
    <s v="Gable"/>
    <s v="CompShg"/>
    <s v="MetalSd"/>
    <s v="MetalSd"/>
    <s v="None"/>
    <n v="0"/>
    <s v="Gd"/>
    <s v="TA"/>
    <x v="0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x v="0"/>
    <x v="0"/>
    <n v="3"/>
    <n v="1"/>
    <x v="1"/>
    <n v="8"/>
    <s v="Typ"/>
    <x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s v="Somerst"/>
    <s v="Norm"/>
    <s v="Norm"/>
    <s v="1Fam"/>
    <s v="1Story"/>
    <x v="2"/>
    <n v="5"/>
    <x v="22"/>
    <x v="12"/>
    <s v="Gable"/>
    <s v="CompShg"/>
    <s v="CemntBd"/>
    <s v="CmentBd"/>
    <s v="Stone"/>
    <n v="140"/>
    <s v="Gd"/>
    <s v="TA"/>
    <x v="0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x v="0"/>
    <x v="1"/>
    <n v="3"/>
    <n v="1"/>
    <x v="0"/>
    <n v="7"/>
    <s v="Typ"/>
    <x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s v="Gilbert"/>
    <s v="Norm"/>
    <s v="Norm"/>
    <s v="1Fam"/>
    <s v="2Story"/>
    <x v="0"/>
    <n v="5"/>
    <x v="29"/>
    <x v="29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x v="0"/>
    <x v="0"/>
    <n v="3"/>
    <n v="1"/>
    <x v="0"/>
    <n v="7"/>
    <s v="Typ"/>
    <x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s v="SawyerW"/>
    <s v="Norm"/>
    <s v="Norm"/>
    <s v="1Fam"/>
    <s v="2Story"/>
    <x v="1"/>
    <n v="6"/>
    <x v="84"/>
    <x v="35"/>
    <s v="Gable"/>
    <s v="CompShg"/>
    <s v="HdBoard"/>
    <s v="HdBoard"/>
    <s v="BrkFace"/>
    <n v="130"/>
    <s v="TA"/>
    <s v="TA"/>
    <x v="1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x v="0"/>
    <x v="0"/>
    <n v="3"/>
    <n v="1"/>
    <x v="1"/>
    <n v="7"/>
    <s v="Typ"/>
    <x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s v="Sawyer"/>
    <s v="Norm"/>
    <s v="Norm"/>
    <s v="1Fam"/>
    <s v="1Story"/>
    <x v="1"/>
    <n v="5"/>
    <x v="54"/>
    <x v="44"/>
    <s v="Gable"/>
    <s v="CompShg"/>
    <s v="Plywood"/>
    <s v="Plywood"/>
    <s v="BrkFace"/>
    <n v="148"/>
    <s v="TA"/>
    <s v="TA"/>
    <x v="1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x v="1"/>
    <x v="0"/>
    <n v="3"/>
    <n v="1"/>
    <x v="1"/>
    <n v="7"/>
    <s v="Typ"/>
    <x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s v="NAmes"/>
    <s v="Norm"/>
    <s v="Norm"/>
    <s v="1Fam"/>
    <s v="1Story"/>
    <x v="3"/>
    <n v="5"/>
    <x v="31"/>
    <x v="32"/>
    <s v="Gable"/>
    <s v="CompShg"/>
    <s v="VinylSd"/>
    <s v="VinylSd"/>
    <s v="None"/>
    <n v="0"/>
    <s v="TA"/>
    <s v="TA"/>
    <x v="1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x v="1"/>
    <x v="1"/>
    <n v="2"/>
    <n v="1"/>
    <x v="1"/>
    <n v="4"/>
    <s v="Typ"/>
    <x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s v="NridgHt"/>
    <s v="Norm"/>
    <s v="Norm"/>
    <s v="1Fam"/>
    <s v="2Story"/>
    <x v="4"/>
    <n v="5"/>
    <x v="74"/>
    <x v="37"/>
    <s v="Hip"/>
    <s v="CompShg"/>
    <s v="VinylSd"/>
    <s v="VinylSd"/>
    <s v="Stone"/>
    <n v="860"/>
    <s v="Ex"/>
    <s v="TA"/>
    <x v="0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x v="2"/>
    <x v="0"/>
    <n v="4"/>
    <n v="1"/>
    <x v="2"/>
    <n v="11"/>
    <s v="Typ"/>
    <x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s v="SWISU"/>
    <s v="Feedr"/>
    <s v="Norm"/>
    <s v="1Fam"/>
    <s v="1.5Fin"/>
    <x v="3"/>
    <n v="7"/>
    <x v="96"/>
    <x v="8"/>
    <s v="Gable"/>
    <s v="CompShg"/>
    <s v="Wd Sdng"/>
    <s v="Wd Sdng"/>
    <s v="BrkFace"/>
    <n v="252"/>
    <s v="TA"/>
    <s v="TA"/>
    <x v="2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x v="1"/>
    <x v="0"/>
    <n v="3"/>
    <n v="1"/>
    <x v="0"/>
    <n v="7"/>
    <s v="Typ"/>
    <x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s v="ClearCr"/>
    <s v="Feedr"/>
    <s v="Norm"/>
    <s v="1Fam"/>
    <s v="2Story"/>
    <x v="1"/>
    <n v="5"/>
    <x v="35"/>
    <x v="18"/>
    <s v="Gable"/>
    <s v="CompShg"/>
    <s v="VinylSd"/>
    <s v="VinylSd"/>
    <s v="None"/>
    <n v="0"/>
    <s v="TA"/>
    <s v="TA"/>
    <x v="0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x v="0"/>
    <x v="0"/>
    <n v="4"/>
    <n v="1"/>
    <x v="0"/>
    <n v="8"/>
    <s v="Typ"/>
    <x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s v="IDOTRR"/>
    <s v="Norm"/>
    <s v="Norm"/>
    <s v="1Fam"/>
    <s v="1Story"/>
    <x v="5"/>
    <n v="7"/>
    <x v="77"/>
    <x v="20"/>
    <s v="Gable"/>
    <s v="CompShg"/>
    <s v="MetalSd"/>
    <s v="MetalSd"/>
    <s v="None"/>
    <n v="0"/>
    <s v="TA"/>
    <s v="TA"/>
    <x v="1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x v="1"/>
    <x v="1"/>
    <n v="2"/>
    <n v="1"/>
    <x v="1"/>
    <n v="5"/>
    <s v="Typ"/>
    <x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s v="CollgCr"/>
    <s v="Norm"/>
    <s v="Norm"/>
    <s v="1Fam"/>
    <s v="2Story"/>
    <x v="0"/>
    <n v="5"/>
    <x v="11"/>
    <x v="6"/>
    <s v="Gable"/>
    <s v="CompShg"/>
    <s v="WdShing"/>
    <s v="Wd Shng"/>
    <s v="None"/>
    <n v="0"/>
    <s v="Gd"/>
    <s v="TA"/>
    <x v="0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x v="0"/>
    <x v="0"/>
    <n v="3"/>
    <n v="1"/>
    <x v="0"/>
    <n v="7"/>
    <s v="Typ"/>
    <x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s v="NridgHt"/>
    <s v="Norm"/>
    <s v="Norm"/>
    <s v="1Fam"/>
    <s v="2Story"/>
    <x v="4"/>
    <n v="5"/>
    <x v="74"/>
    <x v="37"/>
    <s v="Hip"/>
    <s v="CompShg"/>
    <s v="VinylSd"/>
    <s v="VinylSd"/>
    <s v="Stone"/>
    <n v="424"/>
    <s v="Ex"/>
    <s v="TA"/>
    <x v="0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x v="2"/>
    <x v="0"/>
    <n v="4"/>
    <n v="1"/>
    <x v="2"/>
    <n v="12"/>
    <s v="Typ"/>
    <x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s v="NAmes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x v="1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x v="1"/>
    <x v="1"/>
    <n v="2"/>
    <n v="1"/>
    <x v="1"/>
    <n v="5"/>
    <s v="Min1"/>
    <x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s v="Somerst"/>
    <s v="Norm"/>
    <s v="Norm"/>
    <s v="1Fam"/>
    <s v="1Story"/>
    <x v="0"/>
    <n v="5"/>
    <x v="74"/>
    <x v="17"/>
    <s v="Gable"/>
    <s v="CompShg"/>
    <s v="VinylSd"/>
    <s v="VinylSd"/>
    <s v="Stone"/>
    <n v="256"/>
    <s v="Gd"/>
    <s v="TA"/>
    <x v="0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x v="0"/>
    <x v="1"/>
    <n v="3"/>
    <n v="1"/>
    <x v="2"/>
    <n v="6"/>
    <s v="Typ"/>
    <x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s v="NAmes"/>
    <s v="Norm"/>
    <s v="Norm"/>
    <s v="1Fam"/>
    <s v="SLvl"/>
    <x v="3"/>
    <n v="5"/>
    <x v="17"/>
    <x v="15"/>
    <s v="Gable"/>
    <s v="CompShg"/>
    <s v="VinylSd"/>
    <s v="VinylSd"/>
    <s v="None"/>
    <n v="0"/>
    <s v="TA"/>
    <s v="TA"/>
    <x v="0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x v="0"/>
    <x v="1"/>
    <n v="3"/>
    <n v="1"/>
    <x v="1"/>
    <n v="6"/>
    <s v="Typ"/>
    <x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s v="BrkSide"/>
    <s v="Norm"/>
    <s v="Norm"/>
    <s v="1Fam"/>
    <s v="2Story"/>
    <x v="3"/>
    <n v="6"/>
    <x v="66"/>
    <x v="16"/>
    <s v="Gable"/>
    <s v="CompShg"/>
    <s v="Wd Sdng"/>
    <s v="Wd Sdng"/>
    <s v="None"/>
    <n v="0"/>
    <s v="TA"/>
    <s v="TA"/>
    <x v="1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x v="1"/>
    <x v="0"/>
    <n v="3"/>
    <n v="1"/>
    <x v="0"/>
    <n v="6"/>
    <s v="Typ"/>
    <x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s v="NAmes"/>
    <s v="Norm"/>
    <s v="Norm"/>
    <s v="1Fam"/>
    <s v="SLvl"/>
    <x v="3"/>
    <n v="5"/>
    <x v="27"/>
    <x v="24"/>
    <s v="Gable"/>
    <s v="CompShg"/>
    <s v="VinylSd"/>
    <s v="VinylSd"/>
    <s v="BrkFace"/>
    <n v="1047"/>
    <s v="TA"/>
    <s v="TA"/>
    <x v="1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x v="1"/>
    <x v="1"/>
    <n v="3"/>
    <n v="1"/>
    <x v="1"/>
    <n v="6"/>
    <s v="Typ"/>
    <x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s v="OldTown"/>
    <s v="Norm"/>
    <s v="Norm"/>
    <s v="1Fam"/>
    <s v="2.5Unf"/>
    <x v="3"/>
    <n v="5"/>
    <x v="104"/>
    <x v="9"/>
    <s v="Hip"/>
    <s v="CompShg"/>
    <s v="AsbShng"/>
    <s v="AsbShng"/>
    <s v="None"/>
    <n v="0"/>
    <s v="TA"/>
    <s v="TA"/>
    <x v="0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x v="0"/>
    <x v="1"/>
    <n v="2"/>
    <n v="3"/>
    <x v="1"/>
    <n v="11"/>
    <s v="Typ"/>
    <x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x v="1"/>
    <n v="6"/>
    <x v="99"/>
    <x v="41"/>
    <s v="Hip"/>
    <s v="CompShg"/>
    <s v="HdBoard"/>
    <s v="HdBoard"/>
    <s v="BrkFace"/>
    <n v="99"/>
    <s v="TA"/>
    <s v="TA"/>
    <x v="1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x v="1"/>
    <x v="0"/>
    <n v="3"/>
    <n v="1"/>
    <x v="0"/>
    <n v="5"/>
    <s v="Typ"/>
    <x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x v="0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x v="1"/>
    <n v="1"/>
    <n v="1"/>
    <x v="0"/>
    <n v="4"/>
    <s v="Typ"/>
    <x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s v="IDOTRR"/>
    <s v="Norm"/>
    <s v="Norm"/>
    <s v="1Fam"/>
    <s v="1Story"/>
    <x v="3"/>
    <n v="5"/>
    <x v="64"/>
    <x v="49"/>
    <s v="Hip"/>
    <s v="CompShg"/>
    <s v="Wd Sdng"/>
    <s v="Wd Sdng"/>
    <s v="None"/>
    <n v="0"/>
    <s v="Fa"/>
    <s v="TA"/>
    <x v="1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x v="1"/>
    <x v="1"/>
    <n v="2"/>
    <n v="1"/>
    <x v="3"/>
    <n v="4"/>
    <s v="Typ"/>
    <x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s v="NAmes"/>
    <s v="Norm"/>
    <s v="Norm"/>
    <s v="1Fam"/>
    <s v="1Story"/>
    <x v="1"/>
    <n v="6"/>
    <x v="18"/>
    <x v="46"/>
    <s v="Gable"/>
    <s v="CompShg"/>
    <s v="MetalSd"/>
    <s v="MetalSd"/>
    <s v="BrkFace"/>
    <n v="243"/>
    <s v="TA"/>
    <s v="TA"/>
    <x v="1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x v="1"/>
    <x v="0"/>
    <n v="4"/>
    <n v="1"/>
    <x v="1"/>
    <n v="7"/>
    <s v="Typ"/>
    <x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s v="Edwards"/>
    <s v="Norm"/>
    <s v="Norm"/>
    <s v="1Fam"/>
    <s v="1.5Fin"/>
    <x v="3"/>
    <n v="7"/>
    <x v="79"/>
    <x v="8"/>
    <s v="Gable"/>
    <s v="CompShg"/>
    <s v="Stucco"/>
    <s v="Stucco"/>
    <s v="None"/>
    <n v="0"/>
    <s v="TA"/>
    <s v="TA"/>
    <x v="2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x v="1"/>
    <x v="0"/>
    <n v="3"/>
    <n v="1"/>
    <x v="3"/>
    <n v="7"/>
    <s v="Typ"/>
    <x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s v="CollgCr"/>
    <s v="Norm"/>
    <s v="Norm"/>
    <s v="1Fam"/>
    <s v="1Story"/>
    <x v="0"/>
    <n v="5"/>
    <x v="45"/>
    <x v="30"/>
    <s v="Gable"/>
    <s v="CompShg"/>
    <s v="VinylSd"/>
    <s v="VinylSd"/>
    <s v="BrkFace"/>
    <n v="442"/>
    <s v="TA"/>
    <s v="TA"/>
    <x v="0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x v="0"/>
    <x v="1"/>
    <n v="3"/>
    <n v="1"/>
    <x v="0"/>
    <n v="6"/>
    <s v="Typ"/>
    <x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s v="NAmes"/>
    <s v="Norm"/>
    <s v="Norm"/>
    <s v="1Fam"/>
    <s v="1Story"/>
    <x v="3"/>
    <n v="6"/>
    <x v="30"/>
    <x v="56"/>
    <s v="Gable"/>
    <s v="CompShg"/>
    <s v="BrkFace"/>
    <s v="BrkFace"/>
    <s v="None"/>
    <n v="0"/>
    <s v="TA"/>
    <s v="TA"/>
    <x v="1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x v="1"/>
    <x v="1"/>
    <n v="2"/>
    <n v="1"/>
    <x v="1"/>
    <n v="4"/>
    <s v="Typ"/>
    <x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s v="Mitchel"/>
    <s v="Norm"/>
    <s v="Norm"/>
    <s v="1Fam"/>
    <s v="1Story"/>
    <x v="2"/>
    <n v="5"/>
    <x v="20"/>
    <x v="2"/>
    <s v="Hip"/>
    <s v="CompShg"/>
    <s v="CemntBd"/>
    <s v="CmentBd"/>
    <s v="BrkFace"/>
    <n v="148"/>
    <s v="Gd"/>
    <s v="TA"/>
    <x v="0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x v="0"/>
    <x v="1"/>
    <n v="3"/>
    <n v="1"/>
    <x v="0"/>
    <n v="7"/>
    <s v="Typ"/>
    <x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s v="ClearCr"/>
    <s v="Norm"/>
    <s v="Norm"/>
    <s v="1Fam"/>
    <s v="SLvl"/>
    <x v="1"/>
    <n v="7"/>
    <x v="63"/>
    <x v="48"/>
    <s v="Gable"/>
    <s v="CompShg"/>
    <s v="HdBoard"/>
    <s v="HdBoard"/>
    <s v="BrkFace"/>
    <n v="80"/>
    <s v="TA"/>
    <s v="TA"/>
    <x v="1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x v="1"/>
    <x v="1"/>
    <n v="3"/>
    <n v="1"/>
    <x v="1"/>
    <n v="6"/>
    <s v="Typ"/>
    <x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s v="NridgHt"/>
    <s v="Norm"/>
    <s v="Norm"/>
    <s v="TwnhsE"/>
    <s v="1Story"/>
    <x v="0"/>
    <n v="5"/>
    <x v="51"/>
    <x v="51"/>
    <s v="Gable"/>
    <s v="CompShg"/>
    <s v="VinylSd"/>
    <s v="VinylSd"/>
    <s v="Stone"/>
    <n v="128"/>
    <s v="Gd"/>
    <s v="TA"/>
    <x v="0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x v="0"/>
    <x v="1"/>
    <n v="2"/>
    <n v="1"/>
    <x v="0"/>
    <n v="6"/>
    <s v="Typ"/>
    <x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s v="CollgCr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x v="0"/>
    <n v="3"/>
    <n v="1"/>
    <x v="0"/>
    <n v="6"/>
    <s v="Typ"/>
    <x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s v="OldTown"/>
    <s v="Norm"/>
    <s v="Norm"/>
    <s v="2fmCon"/>
    <s v="1Story"/>
    <x v="5"/>
    <n v="4"/>
    <x v="31"/>
    <x v="32"/>
    <s v="Gable"/>
    <s v="CompShg"/>
    <s v="MetalSd"/>
    <s v="MetalSd"/>
    <s v="None"/>
    <n v="0"/>
    <s v="Fa"/>
    <s v="TA"/>
    <x v="1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x v="1"/>
    <x v="1"/>
    <n v="2"/>
    <n v="1"/>
    <x v="1"/>
    <n v="4"/>
    <s v="Min2"/>
    <x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s v="Gilbert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x v="0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x v="0"/>
    <x v="0"/>
    <n v="3"/>
    <n v="1"/>
    <x v="0"/>
    <n v="7"/>
    <s v="Typ"/>
    <x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s v="SWISU"/>
    <s v="Norm"/>
    <s v="Norm"/>
    <s v="1Fam"/>
    <s v="1.5Fin"/>
    <x v="1"/>
    <n v="7"/>
    <x v="70"/>
    <x v="8"/>
    <s v="Gable"/>
    <s v="CompShg"/>
    <s v="VinylSd"/>
    <s v="VinylSd"/>
    <s v="None"/>
    <n v="0"/>
    <s v="TA"/>
    <s v="TA"/>
    <x v="2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x v="0"/>
    <x v="1"/>
    <n v="3"/>
    <n v="1"/>
    <x v="1"/>
    <n v="7"/>
    <s v="Typ"/>
    <x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s v="Somerst"/>
    <s v="Norm"/>
    <s v="Norm"/>
    <s v="1Fam"/>
    <s v="1Story"/>
    <x v="2"/>
    <n v="5"/>
    <x v="13"/>
    <x v="10"/>
    <s v="Gable"/>
    <s v="CompShg"/>
    <s v="VinylSd"/>
    <s v="VinylSd"/>
    <s v="None"/>
    <n v="0"/>
    <s v="Gd"/>
    <s v="TA"/>
    <x v="0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x v="0"/>
    <x v="1"/>
    <n v="3"/>
    <n v="1"/>
    <x v="0"/>
    <n v="7"/>
    <s v="Typ"/>
    <x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s v="NridgHt"/>
    <s v="PosN"/>
    <s v="PosN"/>
    <s v="1Fam"/>
    <s v="1Story"/>
    <x v="6"/>
    <n v="5"/>
    <x v="22"/>
    <x v="17"/>
    <s v="Hip"/>
    <s v="CompShg"/>
    <s v="CemntBd"/>
    <s v="CmentBd"/>
    <s v="BrkFace"/>
    <n v="816"/>
    <s v="Ex"/>
    <s v="TA"/>
    <x v="0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x v="0"/>
    <x v="1"/>
    <n v="2"/>
    <n v="1"/>
    <x v="2"/>
    <n v="7"/>
    <s v="Typ"/>
    <x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s v="BrkSide"/>
    <s v="Norm"/>
    <s v="Norm"/>
    <s v="1Fam"/>
    <s v="1.5Unf"/>
    <x v="3"/>
    <n v="6"/>
    <x v="67"/>
    <x v="8"/>
    <s v="Gable"/>
    <s v="CompShg"/>
    <s v="MetalSd"/>
    <s v="MetalSd"/>
    <s v="None"/>
    <n v="0"/>
    <s v="TA"/>
    <s v="TA"/>
    <x v="2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x v="1"/>
    <x v="1"/>
    <n v="2"/>
    <n v="1"/>
    <x v="0"/>
    <n v="5"/>
    <s v="Typ"/>
    <x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s v="SawyerW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x v="0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x v="0"/>
    <x v="1"/>
    <n v="3"/>
    <n v="1"/>
    <x v="0"/>
    <n v="6"/>
    <s v="Typ"/>
    <x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s v="ClearCr"/>
    <s v="Norm"/>
    <s v="Norm"/>
    <s v="1Fam"/>
    <s v="2Story"/>
    <x v="3"/>
    <n v="5"/>
    <x v="17"/>
    <x v="15"/>
    <s v="Flat"/>
    <s v="Tar&amp;Grv"/>
    <s v="Plywood"/>
    <s v="Plywood"/>
    <s v="None"/>
    <n v="0"/>
    <s v="TA"/>
    <s v="TA"/>
    <x v="0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x v="0"/>
    <x v="0"/>
    <n v="3"/>
    <n v="1"/>
    <x v="1"/>
    <n v="7"/>
    <s v="Min2"/>
    <x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s v="Somerst"/>
    <s v="Norm"/>
    <s v="Norm"/>
    <s v="Twnhs"/>
    <s v="2Story"/>
    <x v="0"/>
    <n v="5"/>
    <x v="11"/>
    <x v="6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x v="0"/>
    <x v="0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s v="NAmes"/>
    <s v="Norm"/>
    <s v="Norm"/>
    <s v="1Fam"/>
    <s v="1Story"/>
    <x v="1"/>
    <n v="5"/>
    <x v="24"/>
    <x v="57"/>
    <s v="Gable"/>
    <s v="CompShg"/>
    <s v="HdBoard"/>
    <s v="HdBoard"/>
    <s v="BrkFace"/>
    <n v="387"/>
    <s v="TA"/>
    <s v="TA"/>
    <x v="1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x v="1"/>
    <x v="0"/>
    <n v="3"/>
    <n v="1"/>
    <x v="1"/>
    <n v="6"/>
    <s v="Typ"/>
    <x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s v="Somerst"/>
    <s v="Norm"/>
    <s v="Norm"/>
    <s v="TwnhsE"/>
    <s v="2Story"/>
    <x v="0"/>
    <n v="5"/>
    <x v="11"/>
    <x v="6"/>
    <s v="Gable"/>
    <s v="CompShg"/>
    <s v="MetalSd"/>
    <s v="MetalSd"/>
    <s v="None"/>
    <n v="0"/>
    <s v="TA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x v="0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s v="CollgCr"/>
    <s v="Norm"/>
    <s v="Norm"/>
    <s v="1Fam"/>
    <s v="2Story"/>
    <x v="0"/>
    <n v="6"/>
    <x v="0"/>
    <x v="0"/>
    <s v="Gable"/>
    <s v="CompShg"/>
    <s v="VinylSd"/>
    <s v="VinylSd"/>
    <s v="BrkFace"/>
    <n v="223"/>
    <s v="Gd"/>
    <s v="TA"/>
    <x v="0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x v="0"/>
    <x v="0"/>
    <n v="3"/>
    <n v="1"/>
    <x v="0"/>
    <n v="7"/>
    <s v="Typ"/>
    <x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s v="NAmes"/>
    <s v="Norm"/>
    <s v="Norm"/>
    <s v="1Fam"/>
    <s v="1Story"/>
    <x v="1"/>
    <n v="6"/>
    <x v="39"/>
    <x v="27"/>
    <s v="Gable"/>
    <s v="CompShg"/>
    <s v="HdBoard"/>
    <s v="Plywood"/>
    <s v="BrkFace"/>
    <n v="180"/>
    <s v="TA"/>
    <s v="TA"/>
    <x v="1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x v="1"/>
    <x v="0"/>
    <n v="3"/>
    <n v="1"/>
    <x v="1"/>
    <n v="6"/>
    <s v="Typ"/>
    <x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s v="NAmes"/>
    <s v="Norm"/>
    <s v="Norm"/>
    <s v="1Fam"/>
    <s v="1Story"/>
    <x v="3"/>
    <n v="6"/>
    <x v="53"/>
    <x v="39"/>
    <s v="Gable"/>
    <s v="CompShg"/>
    <s v="VinylSd"/>
    <s v="VinylSd"/>
    <s v="BrkFace"/>
    <n v="136"/>
    <s v="TA"/>
    <s v="TA"/>
    <x v="1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x v="1"/>
    <x v="1"/>
    <n v="3"/>
    <n v="1"/>
    <x v="1"/>
    <n v="6"/>
    <s v="Typ"/>
    <x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s v="Sawyer"/>
    <s v="Norm"/>
    <s v="Norm"/>
    <s v="1Fam"/>
    <s v="1Story"/>
    <x v="5"/>
    <n v="7"/>
    <x v="52"/>
    <x v="5"/>
    <s v="Gable"/>
    <s v="CompShg"/>
    <s v="VinylSd"/>
    <s v="HdBoard"/>
    <s v="None"/>
    <n v="0"/>
    <s v="TA"/>
    <s v="TA"/>
    <x v="1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x v="0"/>
    <x v="1"/>
    <n v="2"/>
    <n v="1"/>
    <x v="0"/>
    <n v="4"/>
    <s v="Min2"/>
    <x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s v="OldTown"/>
    <s v="Norm"/>
    <s v="Norm"/>
    <s v="1Fam"/>
    <s v="1Story"/>
    <x v="3"/>
    <n v="6"/>
    <x v="47"/>
    <x v="7"/>
    <s v="Gable"/>
    <s v="CompShg"/>
    <s v="VinylSd"/>
    <s v="VinylSd"/>
    <s v="None"/>
    <n v="0"/>
    <s v="TA"/>
    <s v="TA"/>
    <x v="2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x v="1"/>
    <x v="1"/>
    <n v="2"/>
    <n v="1"/>
    <x v="1"/>
    <n v="5"/>
    <s v="Min2"/>
    <x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5"/>
    <x v="7"/>
    <x v="7"/>
    <s v="Gable"/>
    <s v="CompShg"/>
    <s v="HdBoard"/>
    <s v="HdBoard"/>
    <s v="BrkFace"/>
    <n v="158"/>
    <s v="TA"/>
    <s v="TA"/>
    <x v="1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x v="1"/>
    <x v="0"/>
    <n v="2"/>
    <n v="1"/>
    <x v="1"/>
    <n v="5"/>
    <s v="Typ"/>
    <x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s v="CollgCr"/>
    <s v="Norm"/>
    <s v="Norm"/>
    <s v="1Fam"/>
    <s v="1Story"/>
    <x v="3"/>
    <n v="6"/>
    <x v="49"/>
    <x v="1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x v="1"/>
    <x v="0"/>
    <n v="3"/>
    <n v="1"/>
    <x v="0"/>
    <n v="6"/>
    <s v="Typ"/>
    <x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s v="Edwards"/>
    <s v="Norm"/>
    <s v="Norm"/>
    <s v="1Fam"/>
    <s v="1.5Fin"/>
    <x v="3"/>
    <n v="6"/>
    <x v="94"/>
    <x v="5"/>
    <s v="Gable"/>
    <s v="CompShg"/>
    <s v="MetalSd"/>
    <s v="MetalSd"/>
    <s v="None"/>
    <n v="0"/>
    <s v="TA"/>
    <s v="TA"/>
    <x v="1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x v="1"/>
    <x v="1"/>
    <n v="3"/>
    <n v="1"/>
    <x v="1"/>
    <n v="6"/>
    <s v="Typ"/>
    <x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s v="SWISU"/>
    <s v="Norm"/>
    <s v="Norm"/>
    <s v="1Fam"/>
    <s v="2Story"/>
    <x v="1"/>
    <n v="8"/>
    <x v="82"/>
    <x v="8"/>
    <s v="Gable"/>
    <s v="CompShg"/>
    <s v="Wd Sdng"/>
    <s v="Wd Sdng"/>
    <s v="None"/>
    <n v="0"/>
    <s v="TA"/>
    <s v="TA"/>
    <x v="2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x v="0"/>
    <x v="1"/>
    <n v="4"/>
    <n v="1"/>
    <x v="3"/>
    <n v="7"/>
    <s v="Typ"/>
    <x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s v="OldTown"/>
    <s v="Norm"/>
    <s v="Norm"/>
    <s v="1Fam"/>
    <s v="2Story"/>
    <x v="3"/>
    <n v="8"/>
    <x v="105"/>
    <x v="2"/>
    <s v="Gable"/>
    <s v="CompShg"/>
    <s v="MetalSd"/>
    <s v="MetalSd"/>
    <s v="None"/>
    <n v="0"/>
    <s v="TA"/>
    <s v="TA"/>
    <x v="0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x v="0"/>
    <x v="1"/>
    <n v="3"/>
    <n v="1"/>
    <x v="0"/>
    <n v="8"/>
    <s v="Typ"/>
    <x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s v="NAmes"/>
    <s v="Norm"/>
    <s v="Norm"/>
    <s v="1Fam"/>
    <s v="SLvl"/>
    <x v="1"/>
    <n v="7"/>
    <x v="27"/>
    <x v="24"/>
    <s v="Gable"/>
    <s v="CompShg"/>
    <s v="HdBoard"/>
    <s v="HdBoard"/>
    <s v="BrkFace"/>
    <n v="183"/>
    <s v="TA"/>
    <s v="TA"/>
    <x v="1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x v="1"/>
    <x v="0"/>
    <n v="3"/>
    <n v="1"/>
    <x v="1"/>
    <n v="6"/>
    <s v="Typ"/>
    <x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s v="NAmes"/>
    <s v="Artery"/>
    <s v="Norm"/>
    <s v="Duplex"/>
    <s v="1Story"/>
    <x v="3"/>
    <n v="4"/>
    <x v="53"/>
    <x v="39"/>
    <s v="Gable"/>
    <s v="CompShg"/>
    <s v="BrkFace"/>
    <s v="BrkFace"/>
    <s v="None"/>
    <n v="0"/>
    <s v="TA"/>
    <s v="TA"/>
    <x v="1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x v="0"/>
    <x v="1"/>
    <n v="6"/>
    <n v="2"/>
    <x v="1"/>
    <n v="1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s v="OldTown"/>
    <s v="Artery"/>
    <s v="Norm"/>
    <s v="1Fam"/>
    <s v="1.5Fin"/>
    <x v="3"/>
    <n v="8"/>
    <x v="3"/>
    <x v="8"/>
    <s v="Gable"/>
    <s v="CompShg"/>
    <s v="Wd Sdng"/>
    <s v="Wd Sdng"/>
    <s v="None"/>
    <n v="0"/>
    <s v="TA"/>
    <s v="TA"/>
    <x v="2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x v="1"/>
    <x v="0"/>
    <n v="4"/>
    <n v="1"/>
    <x v="1"/>
    <n v="7"/>
    <s v="Typ"/>
    <x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s v="Sawyer"/>
    <s v="RRAe"/>
    <s v="Norm"/>
    <s v="1Fam"/>
    <s v="SFoyer"/>
    <x v="3"/>
    <n v="5"/>
    <x v="34"/>
    <x v="35"/>
    <s v="Gable"/>
    <s v="CompShg"/>
    <s v="HdBoard"/>
    <s v="HdBoard"/>
    <s v="None"/>
    <n v="0"/>
    <s v="TA"/>
    <s v="TA"/>
    <x v="1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x v="0"/>
    <x v="1"/>
    <n v="3"/>
    <n v="1"/>
    <x v="1"/>
    <n v="6"/>
    <s v="Min2"/>
    <x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s v="SawyerW"/>
    <s v="Norm"/>
    <s v="Norm"/>
    <s v="1Fam"/>
    <s v="2Story"/>
    <x v="0"/>
    <n v="5"/>
    <x v="5"/>
    <x v="40"/>
    <s v="Gable"/>
    <s v="CompShg"/>
    <s v="HdBoard"/>
    <s v="HdBoard"/>
    <s v="BrkFace"/>
    <n v="137"/>
    <s v="Gd"/>
    <s v="TA"/>
    <x v="0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x v="0"/>
    <x v="0"/>
    <n v="3"/>
    <n v="1"/>
    <x v="0"/>
    <n v="7"/>
    <s v="Typ"/>
    <x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s v="CollgCr"/>
    <s v="Norm"/>
    <s v="Norm"/>
    <s v="1Fam"/>
    <s v="1Story"/>
    <x v="3"/>
    <n v="6"/>
    <x v="41"/>
    <x v="28"/>
    <s v="Gable"/>
    <s v="CompShg"/>
    <s v="HdBoard"/>
    <s v="Plywood"/>
    <s v="None"/>
    <n v="0"/>
    <s v="TA"/>
    <s v="TA"/>
    <x v="1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x v="1"/>
    <x v="1"/>
    <n v="3"/>
    <n v="1"/>
    <x v="1"/>
    <n v="5"/>
    <s v="Typ"/>
    <x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s v="ClearCr"/>
    <s v="Norm"/>
    <s v="Norm"/>
    <s v="1Fam"/>
    <s v="1.5Fin"/>
    <x v="1"/>
    <n v="8"/>
    <x v="75"/>
    <x v="1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x v="2"/>
    <x v="1"/>
    <n v="5"/>
    <n v="1"/>
    <x v="1"/>
    <n v="10"/>
    <s v="Typ"/>
    <x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s v="Veenker"/>
    <s v="Feedr"/>
    <s v="Norm"/>
    <s v="1Fam"/>
    <s v="SLvl"/>
    <x v="1"/>
    <n v="7"/>
    <x v="1"/>
    <x v="54"/>
    <s v="Hip"/>
    <s v="CompShg"/>
    <s v="Plywood"/>
    <s v="Plywood"/>
    <s v="BrkFace"/>
    <n v="360"/>
    <s v="Gd"/>
    <s v="Gd"/>
    <x v="1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x v="0"/>
    <x v="0"/>
    <n v="3"/>
    <n v="1"/>
    <x v="1"/>
    <n v="7"/>
    <s v="Typ"/>
    <x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s v="CollgCr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x v="0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s v="Blmngtn"/>
    <s v="Norm"/>
    <s v="Norm"/>
    <s v="TwnhsE"/>
    <s v="1Story"/>
    <x v="2"/>
    <n v="5"/>
    <x v="0"/>
    <x v="0"/>
    <s v="Gable"/>
    <s v="CompShg"/>
    <s v="VinylSd"/>
    <s v="VinylSd"/>
    <s v="BrkFace"/>
    <n v="40"/>
    <s v="Gd"/>
    <s v="TA"/>
    <x v="0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x v="0"/>
    <x v="1"/>
    <n v="2"/>
    <n v="1"/>
    <x v="0"/>
    <n v="7"/>
    <s v="Typ"/>
    <x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s v="Crawfor"/>
    <s v="Norm"/>
    <s v="Norm"/>
    <s v="1Fam"/>
    <s v="2.5Unf"/>
    <x v="0"/>
    <n v="5"/>
    <x v="71"/>
    <x v="8"/>
    <s v="Gable"/>
    <s v="CompShg"/>
    <s v="MetalSd"/>
    <s v="MetalSd"/>
    <s v="None"/>
    <n v="0"/>
    <s v="TA"/>
    <s v="Gd"/>
    <x v="1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x v="0"/>
    <x v="1"/>
    <n v="4"/>
    <n v="1"/>
    <x v="1"/>
    <n v="7"/>
    <s v="Typ"/>
    <x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s v="NAmes"/>
    <s v="Norm"/>
    <s v="Norm"/>
    <s v="1Fam"/>
    <s v="SLvl"/>
    <x v="1"/>
    <n v="6"/>
    <x v="39"/>
    <x v="27"/>
    <s v="Gable"/>
    <s v="CompShg"/>
    <s v="MetalSd"/>
    <s v="HdBoard"/>
    <s v="BrkFace"/>
    <n v="115"/>
    <s v="TA"/>
    <s v="Gd"/>
    <x v="1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x v="1"/>
    <x v="0"/>
    <n v="3"/>
    <n v="1"/>
    <x v="1"/>
    <n v="7"/>
    <s v="Typ"/>
    <x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s v="Sawyer"/>
    <s v="Norm"/>
    <s v="Norm"/>
    <s v="1Fam"/>
    <s v="1Story"/>
    <x v="3"/>
    <n v="4"/>
    <x v="32"/>
    <x v="60"/>
    <s v="Hip"/>
    <s v="CompShg"/>
    <s v="Wd Sdng"/>
    <s v="Plywood"/>
    <s v="None"/>
    <n v="0"/>
    <s v="TA"/>
    <s v="TA"/>
    <x v="1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x v="1"/>
    <x v="0"/>
    <n v="3"/>
    <n v="1"/>
    <x v="1"/>
    <n v="6"/>
    <s v="Typ"/>
    <x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s v="Sawyer"/>
    <s v="Norm"/>
    <s v="Norm"/>
    <s v="1Fam"/>
    <s v="1Story"/>
    <x v="3"/>
    <n v="8"/>
    <x v="12"/>
    <x v="51"/>
    <s v="Gable"/>
    <s v="CompShg"/>
    <s v="HdBoard"/>
    <s v="HdBoard"/>
    <s v="None"/>
    <n v="0"/>
    <s v="TA"/>
    <s v="Gd"/>
    <x v="1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x v="1"/>
    <x v="0"/>
    <n v="3"/>
    <n v="1"/>
    <x v="1"/>
    <n v="6"/>
    <s v="Typ"/>
    <x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s v="CollgCr"/>
    <s v="Norm"/>
    <s v="Norm"/>
    <s v="1Fam"/>
    <s v="SLvl"/>
    <x v="1"/>
    <n v="6"/>
    <x v="90"/>
    <x v="59"/>
    <s v="Gable"/>
    <s v="CompShg"/>
    <s v="Plywood"/>
    <s v="HdBoard"/>
    <s v="None"/>
    <n v="0"/>
    <s v="TA"/>
    <s v="TA"/>
    <x v="1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x v="1"/>
    <x v="1"/>
    <n v="3"/>
    <n v="1"/>
    <x v="1"/>
    <n v="5"/>
    <s v="Typ"/>
    <x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s v="Gilbert"/>
    <s v="Norm"/>
    <s v="Norm"/>
    <s v="1Fam"/>
    <s v="2Story"/>
    <x v="1"/>
    <n v="5"/>
    <x v="29"/>
    <x v="5"/>
    <s v="Gable"/>
    <s v="CompShg"/>
    <s v="HdBoard"/>
    <s v="HdBoard"/>
    <s v="None"/>
    <n v="0"/>
    <s v="TA"/>
    <s v="TA"/>
    <x v="0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x v="0"/>
    <x v="0"/>
    <n v="3"/>
    <n v="1"/>
    <x v="1"/>
    <n v="6"/>
    <s v="Typ"/>
    <x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x v="0"/>
    <n v="5"/>
    <x v="1"/>
    <x v="1"/>
    <s v="Gable"/>
    <s v="CompShg"/>
    <s v="HdBoard"/>
    <s v="HdBoard"/>
    <s v="BrkFace"/>
    <n v="189"/>
    <s v="TA"/>
    <s v="TA"/>
    <x v="1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x v="0"/>
    <x v="1"/>
    <n v="3"/>
    <n v="1"/>
    <x v="1"/>
    <n v="6"/>
    <s v="Typ"/>
    <x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s v="NWAmes"/>
    <s v="PosA"/>
    <s v="Norm"/>
    <s v="1Fam"/>
    <s v="2Story"/>
    <x v="1"/>
    <n v="7"/>
    <x v="21"/>
    <x v="52"/>
    <s v="Gable"/>
    <s v="CompShg"/>
    <s v="HdBoard"/>
    <s v="HdBoard"/>
    <s v="BrkFace"/>
    <n v="220"/>
    <s v="TA"/>
    <s v="TA"/>
    <x v="1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x v="0"/>
    <x v="0"/>
    <n v="4"/>
    <n v="1"/>
    <x v="0"/>
    <n v="9"/>
    <s v="Typ"/>
    <x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s v="Crawfor"/>
    <s v="Norm"/>
    <s v="Norm"/>
    <s v="1Fam"/>
    <s v="1.5Fin"/>
    <x v="0"/>
    <n v="8"/>
    <x v="79"/>
    <x v="30"/>
    <s v="Gable"/>
    <s v="CompShg"/>
    <s v="Wd Sdng"/>
    <s v="Wd Sdng"/>
    <s v="None"/>
    <n v="0"/>
    <s v="Gd"/>
    <s v="TA"/>
    <x v="2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x v="1"/>
    <x v="0"/>
    <n v="3"/>
    <n v="1"/>
    <x v="0"/>
    <n v="7"/>
    <s v="Typ"/>
    <x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s v="Sawyer"/>
    <s v="Norm"/>
    <s v="Norm"/>
    <s v="2fmCon"/>
    <s v="1Story"/>
    <x v="3"/>
    <n v="4"/>
    <x v="10"/>
    <x v="9"/>
    <s v="Hip"/>
    <s v="CompShg"/>
    <s v="Plywood"/>
    <s v="HdBoard"/>
    <s v="None"/>
    <n v="0"/>
    <s v="TA"/>
    <s v="TA"/>
    <x v="0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x v="1"/>
    <x v="0"/>
    <n v="3"/>
    <n v="1"/>
    <x v="1"/>
    <n v="6"/>
    <s v="Typ"/>
    <x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s v="SawyerW"/>
    <s v="Norm"/>
    <s v="Norm"/>
    <s v="1Fam"/>
    <s v="1Story"/>
    <x v="1"/>
    <n v="5"/>
    <x v="68"/>
    <x v="42"/>
    <s v="Hip"/>
    <s v="CompShg"/>
    <s v="HdBoard"/>
    <s v="Plywood"/>
    <s v="None"/>
    <n v="0"/>
    <s v="TA"/>
    <s v="TA"/>
    <x v="0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x v="0"/>
    <x v="1"/>
    <n v="3"/>
    <n v="1"/>
    <x v="1"/>
    <n v="6"/>
    <s v="Typ"/>
    <x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s v="NAmes"/>
    <s v="Norm"/>
    <s v="Norm"/>
    <s v="1Fam"/>
    <s v="1Story"/>
    <x v="3"/>
    <n v="5"/>
    <x v="28"/>
    <x v="19"/>
    <s v="Hip"/>
    <s v="CompShg"/>
    <s v="BrkFace"/>
    <s v="Plywood"/>
    <s v="None"/>
    <n v="0"/>
    <s v="TA"/>
    <s v="TA"/>
    <x v="1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x v="1"/>
    <x v="1"/>
    <n v="3"/>
    <n v="1"/>
    <x v="1"/>
    <n v="6"/>
    <s v="Typ"/>
    <x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s v="Somerst"/>
    <s v="Norm"/>
    <s v="Norm"/>
    <s v="1Fam"/>
    <s v="1Story"/>
    <x v="0"/>
    <n v="5"/>
    <x v="22"/>
    <x v="17"/>
    <s v="Gable"/>
    <s v="CompShg"/>
    <s v="VinylSd"/>
    <s v="VinylSd"/>
    <s v="None"/>
    <n v="0"/>
    <s v="Gd"/>
    <s v="TA"/>
    <x v="0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x v="0"/>
    <x v="1"/>
    <n v="3"/>
    <n v="1"/>
    <x v="0"/>
    <n v="6"/>
    <s v="Typ"/>
    <x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s v="NAmes"/>
    <s v="Norm"/>
    <s v="Norm"/>
    <s v="1Fam"/>
    <s v="1Story"/>
    <x v="3"/>
    <n v="6"/>
    <x v="16"/>
    <x v="3"/>
    <s v="Gable"/>
    <s v="CompShg"/>
    <s v="MetalSd"/>
    <s v="MetalSd"/>
    <s v="BrkFace"/>
    <n v="76"/>
    <s v="TA"/>
    <s v="TA"/>
    <x v="1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x v="1"/>
    <x v="1"/>
    <n v="3"/>
    <n v="1"/>
    <x v="1"/>
    <n v="5"/>
    <s v="Typ"/>
    <x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s v="Timber"/>
    <s v="Norm"/>
    <s v="Norm"/>
    <s v="1Fam"/>
    <s v="1Story"/>
    <x v="2"/>
    <n v="5"/>
    <x v="13"/>
    <x v="12"/>
    <s v="Gable"/>
    <s v="CompShg"/>
    <s v="VinylSd"/>
    <s v="VinylSd"/>
    <s v="Stone"/>
    <n v="274"/>
    <s v="Gd"/>
    <s v="TA"/>
    <x v="0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x v="0"/>
    <x v="1"/>
    <n v="3"/>
    <n v="1"/>
    <x v="0"/>
    <n v="6"/>
    <s v="Typ"/>
    <x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s v="Sawyer"/>
    <s v="Feedr"/>
    <s v="Norm"/>
    <s v="1Fam"/>
    <s v="1Story"/>
    <x v="5"/>
    <n v="5"/>
    <x v="53"/>
    <x v="39"/>
    <s v="Gable"/>
    <s v="CompShg"/>
    <s v="VinylSd"/>
    <s v="VinylSd"/>
    <s v="None"/>
    <n v="0"/>
    <s v="TA"/>
    <s v="TA"/>
    <x v="1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x v="1"/>
    <x v="0"/>
    <n v="3"/>
    <n v="1"/>
    <x v="3"/>
    <n v="5"/>
    <s v="Typ"/>
    <x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s v="Gilbert"/>
    <s v="Feedr"/>
    <s v="Norm"/>
    <s v="1Fam"/>
    <s v="2Story"/>
    <x v="3"/>
    <n v="6"/>
    <x v="47"/>
    <x v="8"/>
    <s v="Gable"/>
    <s v="CompShg"/>
    <s v="Plywood"/>
    <s v="Plywood"/>
    <s v="None"/>
    <n v="0"/>
    <s v="TA"/>
    <s v="TA"/>
    <x v="4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x v="0"/>
    <x v="1"/>
    <n v="2"/>
    <n v="1"/>
    <x v="1"/>
    <n v="7"/>
    <s v="Typ"/>
    <x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s v="SawyerW"/>
    <s v="Norm"/>
    <s v="Norm"/>
    <s v="1Fam"/>
    <s v="2Story"/>
    <x v="0"/>
    <n v="5"/>
    <x v="5"/>
    <x v="54"/>
    <s v="Gable"/>
    <s v="CompShg"/>
    <s v="MetalSd"/>
    <s v="MetalSd"/>
    <s v="BrkFace"/>
    <n v="246"/>
    <s v="Gd"/>
    <s v="TA"/>
    <x v="0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x v="0"/>
    <x v="0"/>
    <n v="3"/>
    <n v="1"/>
    <x v="0"/>
    <n v="8"/>
    <s v="Typ"/>
    <x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s v="NAmes"/>
    <s v="PosN"/>
    <s v="Norm"/>
    <s v="1Fam"/>
    <s v="1Story"/>
    <x v="3"/>
    <n v="5"/>
    <x v="12"/>
    <x v="11"/>
    <s v="Hip"/>
    <s v="CompShg"/>
    <s v="MetalSd"/>
    <s v="MetalSd"/>
    <s v="None"/>
    <n v="0"/>
    <s v="TA"/>
    <s v="TA"/>
    <x v="1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x v="1"/>
    <x v="1"/>
    <n v="2"/>
    <n v="1"/>
    <x v="1"/>
    <n v="5"/>
    <s v="Typ"/>
    <x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x v="1"/>
    <n v="5"/>
    <x v="45"/>
    <x v="30"/>
    <s v="Gable"/>
    <s v="CompShg"/>
    <s v="VinylSd"/>
    <s v="VinylSd"/>
    <s v="BrkFace"/>
    <n v="116"/>
    <s v="TA"/>
    <s v="TA"/>
    <x v="0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x v="0"/>
    <x v="0"/>
    <n v="3"/>
    <n v="1"/>
    <x v="0"/>
    <n v="7"/>
    <s v="Typ"/>
    <x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s v="NAmes"/>
    <s v="Norm"/>
    <s v="Norm"/>
    <s v="1Fam"/>
    <s v="1Story"/>
    <x v="3"/>
    <n v="7"/>
    <x v="31"/>
    <x v="29"/>
    <s v="Gable"/>
    <s v="CompShg"/>
    <s v="WdShing"/>
    <s v="Wd Shng"/>
    <s v="None"/>
    <n v="0"/>
    <s v="Gd"/>
    <s v="TA"/>
    <x v="5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x v="1"/>
    <x v="1"/>
    <n v="3"/>
    <n v="1"/>
    <x v="0"/>
    <n v="5"/>
    <s v="Typ"/>
    <x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s v="NAmes"/>
    <s v="Norm"/>
    <s v="Norm"/>
    <s v="1Fam"/>
    <s v="1Story"/>
    <x v="3"/>
    <n v="7"/>
    <x v="87"/>
    <x v="8"/>
    <s v="Gable"/>
    <s v="CompShg"/>
    <s v="HdBoard"/>
    <s v="HdBoard"/>
    <s v="None"/>
    <n v="0"/>
    <s v="Gd"/>
    <s v="TA"/>
    <x v="1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x v="1"/>
    <x v="1"/>
    <n v="3"/>
    <n v="1"/>
    <x v="1"/>
    <n v="6"/>
    <s v="Typ"/>
    <x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s v="OldTown"/>
    <s v="Artery"/>
    <s v="Norm"/>
    <s v="1Fam"/>
    <s v="1.5Fin"/>
    <x v="3"/>
    <n v="6"/>
    <x v="71"/>
    <x v="8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x v="1"/>
    <x v="0"/>
    <n v="3"/>
    <n v="1"/>
    <x v="1"/>
    <n v="5"/>
    <s v="Typ"/>
    <x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x v="2"/>
    <n v="5"/>
    <x v="22"/>
    <x v="12"/>
    <s v="Gable"/>
    <s v="CompShg"/>
    <s v="CemntBd"/>
    <s v="CmentBd"/>
    <s v="None"/>
    <n v="0"/>
    <s v="Gd"/>
    <s v="TA"/>
    <x v="0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x v="0"/>
    <x v="0"/>
    <n v="4"/>
    <n v="1"/>
    <x v="2"/>
    <n v="11"/>
    <s v="Typ"/>
    <x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s v="Mitchel"/>
    <s v="Norm"/>
    <s v="Norm"/>
    <s v="1Fam"/>
    <s v="1Story"/>
    <x v="5"/>
    <n v="5"/>
    <x v="37"/>
    <x v="25"/>
    <s v="Gable"/>
    <s v="CompShg"/>
    <s v="HdBoard"/>
    <s v="Plywood"/>
    <s v="None"/>
    <n v="0"/>
    <s v="TA"/>
    <s v="TA"/>
    <x v="0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x v="1"/>
    <x v="1"/>
    <n v="3"/>
    <n v="1"/>
    <x v="1"/>
    <n v="5"/>
    <s v="Typ"/>
    <x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s v="NridgHt"/>
    <s v="Norm"/>
    <s v="Norm"/>
    <s v="1Fam"/>
    <s v="2Story"/>
    <x v="4"/>
    <n v="5"/>
    <x v="6"/>
    <x v="6"/>
    <s v="Hip"/>
    <s v="CompShg"/>
    <s v="VinylSd"/>
    <s v="VinylSd"/>
    <s v="Stone"/>
    <n v="216"/>
    <s v="Gd"/>
    <s v="TA"/>
    <x v="0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x v="0"/>
    <x v="0"/>
    <n v="4"/>
    <n v="1"/>
    <x v="2"/>
    <n v="10"/>
    <s v="Typ"/>
    <x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s v="Sawyer"/>
    <s v="Norm"/>
    <s v="Norm"/>
    <s v="1Fam"/>
    <s v="SFoyer"/>
    <x v="3"/>
    <n v="7"/>
    <x v="53"/>
    <x v="5"/>
    <s v="Gable"/>
    <s v="CompShg"/>
    <s v="HdBoard"/>
    <s v="HdBoard"/>
    <s v="None"/>
    <n v="0"/>
    <s v="TA"/>
    <s v="TA"/>
    <x v="1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x v="1"/>
    <x v="1"/>
    <n v="3"/>
    <n v="1"/>
    <x v="0"/>
    <n v="6"/>
    <s v="Min2"/>
    <x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s v="CollgCr"/>
    <s v="Norm"/>
    <s v="Norm"/>
    <s v="1Fam"/>
    <s v="1Story"/>
    <x v="3"/>
    <n v="8"/>
    <x v="90"/>
    <x v="6"/>
    <s v="Gable"/>
    <s v="CompShg"/>
    <s v="VinylSd"/>
    <s v="VinylSd"/>
    <s v="BrkFace"/>
    <n v="90"/>
    <s v="Gd"/>
    <s v="Gd"/>
    <x v="1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x v="1"/>
    <x v="1"/>
    <n v="3"/>
    <n v="1"/>
    <x v="1"/>
    <n v="6"/>
    <s v="Typ"/>
    <x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s v="Edwards"/>
    <s v="Norm"/>
    <s v="Norm"/>
    <s v="1Fam"/>
    <s v="1Story"/>
    <x v="3"/>
    <n v="5"/>
    <x v="11"/>
    <x v="10"/>
    <s v="Gable"/>
    <s v="CompShg"/>
    <s v="VinylSd"/>
    <s v="VinylSd"/>
    <s v="None"/>
    <n v="0"/>
    <s v="TA"/>
    <s v="TA"/>
    <x v="0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x v="1"/>
    <x v="0"/>
    <n v="2"/>
    <n v="1"/>
    <x v="1"/>
    <n v="5"/>
    <s v="Typ"/>
    <x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s v="Timber"/>
    <s v="Norm"/>
    <s v="Norm"/>
    <s v="1Fam"/>
    <s v="1.5Fin"/>
    <x v="0"/>
    <n v="5"/>
    <x v="59"/>
    <x v="47"/>
    <s v="Gable"/>
    <s v="CompShg"/>
    <s v="HdBoard"/>
    <s v="HdBoard"/>
    <s v="BrkFace"/>
    <n v="117"/>
    <s v="Gd"/>
    <s v="Gd"/>
    <x v="1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x v="0"/>
    <x v="0"/>
    <n v="3"/>
    <n v="1"/>
    <x v="0"/>
    <n v="7"/>
    <s v="Typ"/>
    <x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s v="Gilbert"/>
    <s v="Norm"/>
    <s v="Norm"/>
    <s v="1Fam"/>
    <s v="2Story"/>
    <x v="1"/>
    <n v="5"/>
    <x v="86"/>
    <x v="4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x v="0"/>
    <x v="0"/>
    <n v="3"/>
    <n v="1"/>
    <x v="1"/>
    <n v="7"/>
    <s v="Typ"/>
    <x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s v="SWISU"/>
    <s v="Norm"/>
    <s v="Norm"/>
    <s v="1Fam"/>
    <s v="2.5Fin"/>
    <x v="5"/>
    <n v="5"/>
    <x v="80"/>
    <x v="8"/>
    <s v="Gable"/>
    <s v="CompShg"/>
    <s v="Wd Sdng"/>
    <s v="Wd Sdng"/>
    <s v="None"/>
    <n v="0"/>
    <s v="Gd"/>
    <s v="TA"/>
    <x v="0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x v="1"/>
    <x v="1"/>
    <n v="5"/>
    <n v="1"/>
    <x v="1"/>
    <n v="10"/>
    <s v="Typ"/>
    <x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s v="NAmes"/>
    <s v="Norm"/>
    <s v="Norm"/>
    <s v="1Fam"/>
    <s v="1Story"/>
    <x v="3"/>
    <n v="5"/>
    <x v="17"/>
    <x v="15"/>
    <s v="Gable"/>
    <s v="CompShg"/>
    <s v="HdBoard"/>
    <s v="HdBoard"/>
    <s v="BrkFace"/>
    <n v="60"/>
    <s v="TA"/>
    <s v="TA"/>
    <x v="1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x v="1"/>
    <x v="1"/>
    <n v="3"/>
    <n v="1"/>
    <x v="1"/>
    <n v="5"/>
    <s v="Typ"/>
    <x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s v="Somerst"/>
    <s v="Norm"/>
    <s v="Norm"/>
    <s v="TwnhsE"/>
    <s v="1Story"/>
    <x v="4"/>
    <n v="5"/>
    <x v="40"/>
    <x v="4"/>
    <s v="Gable"/>
    <s v="CompShg"/>
    <s v="MetalSd"/>
    <s v="MetalSd"/>
    <s v="BrkFace"/>
    <n v="60"/>
    <s v="Gd"/>
    <s v="TA"/>
    <x v="0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x v="0"/>
    <x v="1"/>
    <n v="2"/>
    <n v="1"/>
    <x v="0"/>
    <n v="5"/>
    <s v="Typ"/>
    <x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s v="NAmes"/>
    <s v="Norm"/>
    <s v="Norm"/>
    <s v="Duplex"/>
    <s v="1Story"/>
    <x v="3"/>
    <n v="5"/>
    <x v="28"/>
    <x v="6"/>
    <s v="Gable"/>
    <s v="CompShg"/>
    <s v="MetalSd"/>
    <s v="MetalSd"/>
    <s v="BrkFace"/>
    <n v="122"/>
    <s v="TA"/>
    <s v="TA"/>
    <x v="1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x v="0"/>
    <x v="1"/>
    <n v="4"/>
    <n v="2"/>
    <x v="1"/>
    <n v="8"/>
    <s v="Typ"/>
    <x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s v="Edwards"/>
    <s v="Norm"/>
    <s v="Norm"/>
    <s v="1Fam"/>
    <s v="1.5Fin"/>
    <x v="3"/>
    <n v="7"/>
    <x v="32"/>
    <x v="21"/>
    <s v="Gable"/>
    <s v="CompShg"/>
    <s v="MetalSd"/>
    <s v="MetalSd"/>
    <s v="None"/>
    <n v="0"/>
    <s v="TA"/>
    <s v="Gd"/>
    <x v="0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x v="1"/>
    <x v="0"/>
    <n v="3"/>
    <n v="1"/>
    <x v="1"/>
    <n v="8"/>
    <s v="Typ"/>
    <x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s v="NAmes"/>
    <s v="Norm"/>
    <s v="Norm"/>
    <s v="1Fam"/>
    <s v="1Story"/>
    <x v="2"/>
    <n v="6"/>
    <x v="16"/>
    <x v="3"/>
    <s v="Flat"/>
    <s v="Tar&amp;Grv"/>
    <s v="Wd Sdng"/>
    <s v="Wd Sdng"/>
    <s v="None"/>
    <n v="0"/>
    <s v="Gd"/>
    <s v="Gd"/>
    <x v="0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x v="0"/>
    <x v="1"/>
    <n v="4"/>
    <n v="1"/>
    <x v="0"/>
    <n v="8"/>
    <s v="Typ"/>
    <x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s v="NAmes"/>
    <s v="Feedr"/>
    <s v="Norm"/>
    <s v="1Fam"/>
    <s v="1Story"/>
    <x v="1"/>
    <n v="4"/>
    <x v="31"/>
    <x v="32"/>
    <s v="Hip"/>
    <s v="CompShg"/>
    <s v="Wd Sdng"/>
    <s v="Wd Sdng"/>
    <s v="BrkFace"/>
    <n v="90"/>
    <s v="TA"/>
    <s v="TA"/>
    <x v="1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x v="1"/>
    <x v="1"/>
    <n v="2"/>
    <n v="1"/>
    <x v="1"/>
    <n v="6"/>
    <s v="Typ"/>
    <x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s v="NAmes"/>
    <s v="Artery"/>
    <s v="Norm"/>
    <s v="1Fam"/>
    <s v="1.5Fin"/>
    <x v="3"/>
    <n v="7"/>
    <x v="87"/>
    <x v="10"/>
    <s v="Gable"/>
    <s v="CompShg"/>
    <s v="MetalSd"/>
    <s v="MetalSd"/>
    <s v="None"/>
    <n v="0"/>
    <s v="TA"/>
    <s v="Gd"/>
    <x v="1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x v="1"/>
    <x v="1"/>
    <n v="3"/>
    <n v="1"/>
    <x v="1"/>
    <n v="6"/>
    <s v="Typ"/>
    <x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s v="Sawyer"/>
    <s v="Norm"/>
    <s v="Norm"/>
    <s v="1Fam"/>
    <s v="2Story"/>
    <x v="1"/>
    <n v="5"/>
    <x v="90"/>
    <x v="59"/>
    <s v="Hip"/>
    <s v="CompShg"/>
    <s v="HdBoard"/>
    <s v="HdBoard"/>
    <s v="BrkFace"/>
    <n v="92"/>
    <s v="TA"/>
    <s v="TA"/>
    <x v="1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x v="0"/>
    <x v="0"/>
    <n v="3"/>
    <n v="1"/>
    <x v="1"/>
    <n v="7"/>
    <s v="Typ"/>
    <x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s v="Sawyer"/>
    <s v="Norm"/>
    <s v="Norm"/>
    <s v="1Fam"/>
    <s v="1Story"/>
    <x v="1"/>
    <n v="8"/>
    <x v="37"/>
    <x v="0"/>
    <s v="Hip"/>
    <s v="CompShg"/>
    <s v="HdBoard"/>
    <s v="HdBoard"/>
    <s v="None"/>
    <n v="0"/>
    <s v="TA"/>
    <s v="TA"/>
    <x v="1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x v="1"/>
    <x v="1"/>
    <n v="3"/>
    <n v="1"/>
    <x v="1"/>
    <n v="6"/>
    <s v="Typ"/>
    <x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s v="Sawyer"/>
    <s v="PosN"/>
    <s v="Norm"/>
    <s v="1Fam"/>
    <s v="1Story"/>
    <x v="3"/>
    <n v="5"/>
    <x v="30"/>
    <x v="56"/>
    <s v="Gable"/>
    <s v="CompShg"/>
    <s v="Wd Sdng"/>
    <s v="Plywood"/>
    <s v="None"/>
    <n v="0"/>
    <s v="TA"/>
    <s v="TA"/>
    <x v="0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x v="1"/>
    <x v="1"/>
    <n v="3"/>
    <n v="1"/>
    <x v="1"/>
    <n v="6"/>
    <s v="Typ"/>
    <x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s v="SawyerW"/>
    <s v="Norm"/>
    <s v="Norm"/>
    <s v="Duplex"/>
    <s v="1Story"/>
    <x v="3"/>
    <n v="5"/>
    <x v="56"/>
    <x v="43"/>
    <s v="Gable"/>
    <s v="CompShg"/>
    <s v="Plywood"/>
    <s v="Plywoo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x v="1"/>
    <n v="4"/>
    <n v="2"/>
    <x v="1"/>
    <n v="8"/>
    <s v="Typ"/>
    <x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s v="NAmes"/>
    <s v="Norm"/>
    <s v="Norm"/>
    <s v="1Fam"/>
    <s v="2Story"/>
    <x v="1"/>
    <n v="5"/>
    <x v="37"/>
    <x v="25"/>
    <s v="Hip"/>
    <s v="CompShg"/>
    <s v="HdBoard"/>
    <s v="HdBoard"/>
    <s v="BrkFace"/>
    <n v="415"/>
    <s v="TA"/>
    <s v="TA"/>
    <x v="1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x v="1"/>
    <x v="0"/>
    <n v="4"/>
    <n v="1"/>
    <x v="1"/>
    <n v="8"/>
    <s v="Typ"/>
    <x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s v="IDOTRR"/>
    <s v="Norm"/>
    <s v="Norm"/>
    <s v="1Fam"/>
    <s v="1Story"/>
    <x v="5"/>
    <n v="6"/>
    <x v="65"/>
    <x v="8"/>
    <s v="Gable"/>
    <s v="CompShg"/>
    <s v="Wd Sdng"/>
    <s v="Wd Sdng"/>
    <s v="None"/>
    <n v="0"/>
    <s v="TA"/>
    <s v="TA"/>
    <x v="2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x v="1"/>
    <x v="1"/>
    <n v="2"/>
    <n v="1"/>
    <x v="1"/>
    <n v="6"/>
    <s v="Typ"/>
    <x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s v="SawyerW"/>
    <s v="Feedr"/>
    <s v="Norm"/>
    <s v="Duplex"/>
    <s v="2Story"/>
    <x v="3"/>
    <n v="5"/>
    <x v="56"/>
    <x v="43"/>
    <s v="Gable"/>
    <s v="CompShg"/>
    <s v="Plywood"/>
    <s v="Plywoo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x v="0"/>
    <x v="1"/>
    <n v="6"/>
    <n v="2"/>
    <x v="1"/>
    <n v="12"/>
    <s v="Typ"/>
    <x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s v="NridgHt"/>
    <s v="Norm"/>
    <s v="Norm"/>
    <s v="1Fam"/>
    <s v="1Story"/>
    <x v="4"/>
    <n v="5"/>
    <x v="51"/>
    <x v="51"/>
    <s v="Hip"/>
    <s v="CompShg"/>
    <s v="VinylSd"/>
    <s v="VinylSd"/>
    <s v="Stone"/>
    <n v="760"/>
    <s v="Ex"/>
    <s v="TA"/>
    <x v="0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x v="0"/>
    <x v="0"/>
    <n v="2"/>
    <n v="1"/>
    <x v="2"/>
    <n v="11"/>
    <s v="Typ"/>
    <x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s v="Sawyer"/>
    <s v="Feedr"/>
    <s v="Norm"/>
    <s v="1Fam"/>
    <s v="1Story"/>
    <x v="3"/>
    <n v="7"/>
    <x v="53"/>
    <x v="54"/>
    <s v="Gable"/>
    <s v="CompShg"/>
    <s v="HdBoard"/>
    <s v="Plywood"/>
    <s v="None"/>
    <n v="0"/>
    <s v="TA"/>
    <s v="TA"/>
    <x v="1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x v="1"/>
    <x v="1"/>
    <n v="3"/>
    <n v="1"/>
    <x v="1"/>
    <n v="6"/>
    <s v="Typ"/>
    <x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s v="NAmes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x v="1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x v="1"/>
    <x v="1"/>
    <n v="2"/>
    <n v="1"/>
    <x v="1"/>
    <n v="4"/>
    <s v="Typ"/>
    <x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s v="NAmes"/>
    <s v="Norm"/>
    <s v="Norm"/>
    <s v="1Fam"/>
    <s v="1Story"/>
    <x v="3"/>
    <n v="7"/>
    <x v="24"/>
    <x v="4"/>
    <s v="Hip"/>
    <s v="CompShg"/>
    <s v="MetalSd"/>
    <s v="MetalSd"/>
    <s v="None"/>
    <n v="0"/>
    <s v="TA"/>
    <s v="Gd"/>
    <x v="1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x v="1"/>
    <x v="1"/>
    <n v="2"/>
    <n v="1"/>
    <x v="1"/>
    <n v="5"/>
    <s v="Typ"/>
    <x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s v="Gilbert"/>
    <s v="Norm"/>
    <s v="Norm"/>
    <s v="1Fam"/>
    <s v="2Story"/>
    <x v="0"/>
    <n v="5"/>
    <x v="0"/>
    <x v="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x v="0"/>
    <x v="0"/>
    <n v="3"/>
    <n v="1"/>
    <x v="0"/>
    <n v="8"/>
    <s v="Typ"/>
    <x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s v="Gilbert"/>
    <s v="Norm"/>
    <s v="Norm"/>
    <s v="1Fam"/>
    <s v="1Story"/>
    <x v="0"/>
    <n v="5"/>
    <x v="13"/>
    <x v="10"/>
    <s v="Hip"/>
    <s v="CompShg"/>
    <s v="VinylSd"/>
    <s v="VinylSd"/>
    <s v="BrkFace"/>
    <n v="27"/>
    <s v="Gd"/>
    <s v="TA"/>
    <x v="0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x v="0"/>
    <x v="1"/>
    <n v="3"/>
    <n v="1"/>
    <x v="0"/>
    <n v="7"/>
    <s v="Typ"/>
    <x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s v="Sawyer"/>
    <s v="Norm"/>
    <s v="Norm"/>
    <s v="1Fam"/>
    <s v="1Story"/>
    <x v="3"/>
    <n v="6"/>
    <x v="17"/>
    <x v="15"/>
    <s v="Gable"/>
    <s v="CompShg"/>
    <s v="HdBoard"/>
    <s v="Wd Sdng"/>
    <s v="BrkFace"/>
    <n v="75"/>
    <s v="TA"/>
    <s v="TA"/>
    <x v="1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x v="1"/>
    <x v="1"/>
    <n v="3"/>
    <n v="1"/>
    <x v="1"/>
    <n v="6"/>
    <s v="Typ"/>
    <x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s v="NAmes"/>
    <s v="Norm"/>
    <s v="Norm"/>
    <s v="1Fam"/>
    <s v="1Story"/>
    <x v="3"/>
    <n v="5"/>
    <x v="30"/>
    <x v="56"/>
    <s v="Gable"/>
    <s v="CompShg"/>
    <s v="HdBoard"/>
    <s v="HdBoard"/>
    <s v="Stone"/>
    <n v="110"/>
    <s v="TA"/>
    <s v="TA"/>
    <x v="1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x v="1"/>
    <x v="1"/>
    <n v="3"/>
    <n v="1"/>
    <x v="1"/>
    <n v="6"/>
    <s v="Typ"/>
    <x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s v="Somerst"/>
    <s v="Norm"/>
    <s v="Norm"/>
    <s v="1Fam"/>
    <s v="1Story"/>
    <x v="2"/>
    <n v="5"/>
    <x v="13"/>
    <x v="10"/>
    <s v="Gable"/>
    <s v="CompShg"/>
    <s v="VinylSd"/>
    <s v="VinylSd"/>
    <s v="Stone"/>
    <n v="208"/>
    <s v="Gd"/>
    <s v="TA"/>
    <x v="0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x v="0"/>
    <x v="1"/>
    <n v="3"/>
    <n v="1"/>
    <x v="0"/>
    <n v="8"/>
    <s v="Typ"/>
    <x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s v="Crawfor"/>
    <s v="Norm"/>
    <s v="Norm"/>
    <s v="1Fam"/>
    <s v="1.5Fin"/>
    <x v="0"/>
    <n v="7"/>
    <x v="65"/>
    <x v="26"/>
    <s v="Gable"/>
    <s v="CompShg"/>
    <s v="BrkFace"/>
    <s v="BrkFace"/>
    <s v="None"/>
    <n v="0"/>
    <s v="Gd"/>
    <s v="TA"/>
    <x v="1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x v="1"/>
    <x v="0"/>
    <n v="3"/>
    <n v="1"/>
    <x v="0"/>
    <n v="6"/>
    <s v="Typ"/>
    <x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s v="Mitchel"/>
    <s v="Norm"/>
    <s v="Norm"/>
    <s v="1Fam"/>
    <s v="1Story"/>
    <x v="3"/>
    <n v="5"/>
    <x v="33"/>
    <x v="22"/>
    <s v="Gable"/>
    <s v="CompShg"/>
    <s v="HdBoard"/>
    <s v="HdBoard"/>
    <s v="None"/>
    <n v="0"/>
    <s v="TA"/>
    <s v="TA"/>
    <x v="1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x v="1"/>
    <x v="1"/>
    <n v="2"/>
    <n v="1"/>
    <x v="1"/>
    <n v="5"/>
    <s v="Typ"/>
    <x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s v="Gilbert"/>
    <s v="Norm"/>
    <s v="Norm"/>
    <s v="1Fam"/>
    <s v="2Story"/>
    <x v="1"/>
    <n v="5"/>
    <x v="11"/>
    <x v="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x v="0"/>
    <n v="3"/>
    <n v="1"/>
    <x v="0"/>
    <n v="8"/>
    <s v="Typ"/>
    <x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s v="NAmes"/>
    <s v="Feedr"/>
    <s v="Norm"/>
    <s v="Duplex"/>
    <s v="2Story"/>
    <x v="3"/>
    <n v="5"/>
    <x v="14"/>
    <x v="13"/>
    <s v="Gable"/>
    <s v="CompShg"/>
    <s v="MetalSd"/>
    <s v="MetalSd"/>
    <s v="BrkFace"/>
    <n v="361"/>
    <s v="TA"/>
    <s v="TA"/>
    <x v="1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x v="0"/>
    <x v="1"/>
    <n v="5"/>
    <n v="2"/>
    <x v="1"/>
    <n v="12"/>
    <s v="Typ"/>
    <x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s v="CollgCr"/>
    <s v="Norm"/>
    <s v="Norm"/>
    <s v="1Fam"/>
    <s v="1Story"/>
    <x v="3"/>
    <n v="7"/>
    <x v="54"/>
    <x v="31"/>
    <s v="Gable"/>
    <s v="CompShg"/>
    <s v="HdBoard"/>
    <s v="Plywood"/>
    <s v="None"/>
    <n v="0"/>
    <s v="TA"/>
    <s v="TA"/>
    <x v="1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x v="1"/>
    <x v="0"/>
    <n v="3"/>
    <n v="1"/>
    <x v="0"/>
    <n v="5"/>
    <s v="Typ"/>
    <x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s v="BrkSide"/>
    <s v="Norm"/>
    <s v="Norm"/>
    <s v="1Fam"/>
    <s v="1Story"/>
    <x v="3"/>
    <n v="7"/>
    <x v="82"/>
    <x v="8"/>
    <s v="Gable"/>
    <s v="CompShg"/>
    <s v="MetalSd"/>
    <s v="MetalSd"/>
    <s v="None"/>
    <n v="0"/>
    <s v="TA"/>
    <s v="TA"/>
    <x v="2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x v="1"/>
    <x v="1"/>
    <n v="3"/>
    <n v="1"/>
    <x v="1"/>
    <n v="6"/>
    <s v="Min1"/>
    <x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s v="Crawfor"/>
    <s v="Norm"/>
    <s v="Norm"/>
    <s v="Duplex"/>
    <s v="2Story"/>
    <x v="3"/>
    <n v="6"/>
    <x v="87"/>
    <x v="8"/>
    <s v="Gable"/>
    <s v="CompShg"/>
    <s v="MetalSd"/>
    <s v="MetalSd"/>
    <s v="None"/>
    <n v="0"/>
    <s v="TA"/>
    <s v="TA"/>
    <x v="1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x v="0"/>
    <x v="1"/>
    <n v="4"/>
    <n v="2"/>
    <x v="1"/>
    <n v="8"/>
    <s v="Typ"/>
    <x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s v="Somerst"/>
    <s v="Norm"/>
    <s v="Norm"/>
    <s v="TwnhsE"/>
    <s v="2Story"/>
    <x v="1"/>
    <n v="5"/>
    <x v="51"/>
    <x v="37"/>
    <s v="Gable"/>
    <s v="CompShg"/>
    <s v="VinylSd"/>
    <s v="VinylSd"/>
    <s v="Stone"/>
    <n v="76"/>
    <s v="Gd"/>
    <s v="TA"/>
    <x v="0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x v="0"/>
    <x v="0"/>
    <n v="2"/>
    <n v="1"/>
    <x v="0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s v="MeadowV"/>
    <s v="Norm"/>
    <s v="Norm"/>
    <s v="Twnhs"/>
    <s v="2Story"/>
    <x v="5"/>
    <n v="5"/>
    <x v="16"/>
    <x v="3"/>
    <s v="Gable"/>
    <s v="CompShg"/>
    <s v="CemntBd"/>
    <s v="CmentBd"/>
    <s v="BrkFace"/>
    <n v="80"/>
    <s v="TA"/>
    <s v="TA"/>
    <x v="1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x v="1"/>
    <x v="0"/>
    <n v="3"/>
    <n v="1"/>
    <x v="1"/>
    <n v="6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s v="IDOTRR"/>
    <s v="Norm"/>
    <s v="Norm"/>
    <s v="1Fam"/>
    <s v="1Story"/>
    <x v="9"/>
    <n v="3"/>
    <x v="87"/>
    <x v="8"/>
    <s v="Gable"/>
    <s v="CompShg"/>
    <s v="AsbShng"/>
    <s v="AsbShng"/>
    <s v="None"/>
    <n v="0"/>
    <s v="TA"/>
    <s v="TA"/>
    <x v="1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x v="3"/>
    <x v="1"/>
    <n v="1"/>
    <n v="1"/>
    <x v="1"/>
    <n v="4"/>
    <s v="Typ"/>
    <x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s v="Edwards"/>
    <s v="Norm"/>
    <s v="Norm"/>
    <s v="1Fam"/>
    <s v="1Story"/>
    <x v="5"/>
    <n v="6"/>
    <x v="46"/>
    <x v="33"/>
    <s v="Gable"/>
    <s v="CompShg"/>
    <s v="VinylSd"/>
    <s v="VinylSd"/>
    <s v="None"/>
    <n v="0"/>
    <s v="TA"/>
    <s v="TA"/>
    <x v="1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x v="1"/>
    <x v="1"/>
    <n v="3"/>
    <n v="1"/>
    <x v="1"/>
    <n v="6"/>
    <s v="Typ"/>
    <x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s v="SawyerW"/>
    <s v="Norm"/>
    <s v="Norm"/>
    <s v="1Fam"/>
    <s v="2Story"/>
    <x v="0"/>
    <n v="5"/>
    <x v="50"/>
    <x v="47"/>
    <s v="Gable"/>
    <s v="CompShg"/>
    <s v="HdBoard"/>
    <s v="HdBoard"/>
    <s v="None"/>
    <n v="0"/>
    <s v="Gd"/>
    <s v="TA"/>
    <x v="0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x v="0"/>
    <x v="0"/>
    <n v="4"/>
    <n v="1"/>
    <x v="0"/>
    <n v="8"/>
    <s v="Typ"/>
    <x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s v="NAmes"/>
    <s v="Norm"/>
    <s v="Norm"/>
    <s v="1Fam"/>
    <s v="1Story"/>
    <x v="1"/>
    <n v="8"/>
    <x v="18"/>
    <x v="2"/>
    <s v="Hip"/>
    <s v="CompShg"/>
    <s v="MetalSd"/>
    <s v="MetalSd"/>
    <s v="None"/>
    <n v="0"/>
    <s v="Ex"/>
    <s v="TA"/>
    <x v="1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x v="1"/>
    <x v="1"/>
    <n v="3"/>
    <n v="1"/>
    <x v="1"/>
    <n v="6"/>
    <s v="Min1"/>
    <x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s v="SawyerW"/>
    <s v="Norm"/>
    <s v="Norm"/>
    <s v="1Fam"/>
    <s v="2Story"/>
    <x v="1"/>
    <n v="5"/>
    <x v="29"/>
    <x v="54"/>
    <s v="Gable"/>
    <s v="CompShg"/>
    <s v="HdBoard"/>
    <s v="HdBoard"/>
    <s v="BrkFace"/>
    <n v="105"/>
    <s v="Gd"/>
    <s v="Gd"/>
    <x v="0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x v="0"/>
    <x v="0"/>
    <n v="3"/>
    <n v="1"/>
    <x v="0"/>
    <n v="7"/>
    <s v="Typ"/>
    <x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s v="Edwards"/>
    <s v="Feedr"/>
    <s v="Norm"/>
    <s v="Duplex"/>
    <s v="1.5Fin"/>
    <x v="3"/>
    <n v="7"/>
    <x v="83"/>
    <x v="0"/>
    <s v="Gable"/>
    <s v="CompShg"/>
    <s v="MetalSd"/>
    <s v="MetalSd"/>
    <s v="None"/>
    <n v="0"/>
    <s v="TA"/>
    <s v="TA"/>
    <x v="1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x v="0"/>
    <x v="2"/>
    <n v="4"/>
    <n v="2"/>
    <x v="1"/>
    <n v="9"/>
    <s v="Typ"/>
    <x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s v="Gilbert"/>
    <s v="RRAn"/>
    <s v="Norm"/>
    <s v="1Fam"/>
    <s v="1Story"/>
    <x v="1"/>
    <n v="5"/>
    <x v="11"/>
    <x v="10"/>
    <s v="Gable"/>
    <s v="CompShg"/>
    <s v="VinylSd"/>
    <s v="VinylSd"/>
    <s v="None"/>
    <n v="0"/>
    <s v="Gd"/>
    <s v="TA"/>
    <x v="0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x v="0"/>
    <x v="1"/>
    <n v="3"/>
    <n v="1"/>
    <x v="0"/>
    <n v="6"/>
    <s v="Typ"/>
    <x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x v="1"/>
    <n v="5"/>
    <x v="5"/>
    <x v="54"/>
    <s v="Gable"/>
    <s v="CompShg"/>
    <s v="Plywood"/>
    <s v="Plywood"/>
    <s v="None"/>
    <n v="0"/>
    <s v="Gd"/>
    <s v="TA"/>
    <x v="0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x v="0"/>
    <x v="1"/>
    <n v="2"/>
    <n v="1"/>
    <x v="0"/>
    <n v="5"/>
    <s v="Typ"/>
    <x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s v="NWAmes"/>
    <s v="Norm"/>
    <s v="Norm"/>
    <s v="1Fam"/>
    <s v="1Story"/>
    <x v="1"/>
    <n v="6"/>
    <x v="84"/>
    <x v="23"/>
    <s v="Gable"/>
    <s v="CompShg"/>
    <s v="Plywood"/>
    <s v="Plywood"/>
    <s v="BrkFace"/>
    <n v="157"/>
    <s v="TA"/>
    <s v="Gd"/>
    <x v="1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x v="0"/>
    <x v="1"/>
    <n v="3"/>
    <n v="1"/>
    <x v="1"/>
    <n v="7"/>
    <s v="Typ"/>
    <x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s v="NWAmes"/>
    <s v="Norm"/>
    <s v="Norm"/>
    <s v="1Fam"/>
    <s v="1Story"/>
    <x v="3"/>
    <n v="6"/>
    <x v="54"/>
    <x v="44"/>
    <s v="Gable"/>
    <s v="CompShg"/>
    <s v="VinylSd"/>
    <s v="VinylSd"/>
    <s v="None"/>
    <n v="0"/>
    <s v="TA"/>
    <s v="TA"/>
    <x v="0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x v="0"/>
    <x v="1"/>
    <n v="3"/>
    <n v="1"/>
    <x v="2"/>
    <n v="6"/>
    <s v="Typ"/>
    <x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s v="NridgHt"/>
    <s v="Norm"/>
    <s v="Norm"/>
    <s v="1Fam"/>
    <s v="2Story"/>
    <x v="2"/>
    <n v="5"/>
    <x v="0"/>
    <x v="16"/>
    <s v="Hip"/>
    <s v="CompShg"/>
    <s v="VinylSd"/>
    <s v="VinylSd"/>
    <s v="BrkFace"/>
    <n v="340"/>
    <s v="Gd"/>
    <s v="TA"/>
    <x v="0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x v="0"/>
    <x v="0"/>
    <n v="4"/>
    <n v="1"/>
    <x v="2"/>
    <n v="10"/>
    <s v="Typ"/>
    <x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s v="NWAmes"/>
    <s v="Feedr"/>
    <s v="Norm"/>
    <s v="1Fam"/>
    <s v="2Story"/>
    <x v="0"/>
    <n v="5"/>
    <x v="21"/>
    <x v="34"/>
    <s v="Gable"/>
    <s v="CompShg"/>
    <s v="MetalSd"/>
    <s v="MetalSd"/>
    <s v="BrkFace"/>
    <n v="342"/>
    <s v="TA"/>
    <s v="TA"/>
    <x v="1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x v="0"/>
    <x v="0"/>
    <n v="4"/>
    <n v="1"/>
    <x v="1"/>
    <n v="9"/>
    <s v="Typ"/>
    <x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s v="CollgCr"/>
    <s v="Norm"/>
    <s v="Norm"/>
    <s v="1Fam"/>
    <s v="1Story"/>
    <x v="2"/>
    <n v="5"/>
    <x v="2"/>
    <x v="14"/>
    <s v="Hip"/>
    <s v="CompShg"/>
    <s v="VinylSd"/>
    <s v="VinylSd"/>
    <s v="None"/>
    <n v="0"/>
    <s v="Gd"/>
    <s v="TA"/>
    <x v="0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x v="0"/>
    <x v="1"/>
    <n v="3"/>
    <n v="1"/>
    <x v="2"/>
    <n v="7"/>
    <s v="Typ"/>
    <x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s v="Gilbert"/>
    <s v="Norm"/>
    <s v="Norm"/>
    <s v="1Fam"/>
    <s v="2Story"/>
    <x v="0"/>
    <n v="5"/>
    <x v="35"/>
    <x v="18"/>
    <s v="Gable"/>
    <s v="CompShg"/>
    <s v="HdBoard"/>
    <s v="HdBoard"/>
    <s v="BrkFace"/>
    <n v="285"/>
    <s v="TA"/>
    <s v="TA"/>
    <x v="0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x v="0"/>
    <x v="0"/>
    <n v="4"/>
    <n v="1"/>
    <x v="0"/>
    <n v="8"/>
    <s v="Typ"/>
    <x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s v="Timber"/>
    <s v="Norm"/>
    <s v="Norm"/>
    <s v="1Fam"/>
    <s v="1Story"/>
    <x v="2"/>
    <n v="5"/>
    <x v="22"/>
    <x v="12"/>
    <s v="Gable"/>
    <s v="CompShg"/>
    <s v="VinylSd"/>
    <s v="VinylSd"/>
    <s v="None"/>
    <n v="0"/>
    <s v="Gd"/>
    <s v="TA"/>
    <x v="0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x v="0"/>
    <x v="1"/>
    <n v="3"/>
    <n v="1"/>
    <x v="0"/>
    <n v="7"/>
    <s v="Typ"/>
    <x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s v="NAmes"/>
    <s v="Norm"/>
    <s v="Norm"/>
    <s v="1Fam"/>
    <s v="1Story"/>
    <x v="3"/>
    <n v="6"/>
    <x v="10"/>
    <x v="9"/>
    <s v="Gable"/>
    <s v="CompShg"/>
    <s v="VinylSd"/>
    <s v="VinylSd"/>
    <s v="None"/>
    <n v="0"/>
    <s v="TA"/>
    <s v="TA"/>
    <x v="1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x v="1"/>
    <x v="1"/>
    <n v="2"/>
    <n v="1"/>
    <x v="1"/>
    <n v="5"/>
    <s v="Typ"/>
    <x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s v="Somerst"/>
    <s v="RRNn"/>
    <s v="Norm"/>
    <s v="1Fam"/>
    <s v="1Story"/>
    <x v="4"/>
    <n v="5"/>
    <x v="13"/>
    <x v="10"/>
    <s v="Hip"/>
    <s v="CompShg"/>
    <s v="VinylSd"/>
    <s v="ImStucc"/>
    <s v="Stone"/>
    <n v="302"/>
    <s v="Ex"/>
    <s v="TA"/>
    <x v="0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x v="0"/>
    <x v="1"/>
    <n v="3"/>
    <n v="1"/>
    <x v="2"/>
    <n v="8"/>
    <s v="Typ"/>
    <x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s v="CollgCr"/>
    <s v="Norm"/>
    <s v="Norm"/>
    <s v="1Fam"/>
    <s v="1Story"/>
    <x v="0"/>
    <n v="5"/>
    <x v="6"/>
    <x v="16"/>
    <s v="Gable"/>
    <s v="CompShg"/>
    <s v="VinylSd"/>
    <s v="VinylSd"/>
    <s v="BrkFace"/>
    <n v="210"/>
    <s v="Gd"/>
    <s v="TA"/>
    <x v="0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x v="0"/>
    <x v="1"/>
    <n v="3"/>
    <n v="1"/>
    <x v="0"/>
    <n v="6"/>
    <s v="Typ"/>
    <x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s v="NAmes"/>
    <s v="PosA"/>
    <s v="Norm"/>
    <s v="1Fam"/>
    <s v="1Story"/>
    <x v="0"/>
    <n v="7"/>
    <x v="14"/>
    <x v="12"/>
    <s v="Flat"/>
    <s v="Tar&amp;Grv"/>
    <s v="Wd Sdng"/>
    <s v="Wd Sdng"/>
    <s v="None"/>
    <n v="0"/>
    <s v="TA"/>
    <s v="TA"/>
    <x v="1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x v="0"/>
    <x v="1"/>
    <n v="4"/>
    <n v="1"/>
    <x v="0"/>
    <n v="9"/>
    <s v="Typ"/>
    <x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s v="BrkSide"/>
    <s v="Norm"/>
    <s v="Norm"/>
    <s v="1Fam"/>
    <s v="1Story"/>
    <x v="5"/>
    <n v="5"/>
    <x v="69"/>
    <x v="32"/>
    <s v="Gable"/>
    <s v="CompShg"/>
    <s v="MetalSd"/>
    <s v="MetalSd"/>
    <s v="BrkFace"/>
    <n v="108"/>
    <s v="TA"/>
    <s v="Gd"/>
    <x v="0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x v="1"/>
    <x v="1"/>
    <n v="1"/>
    <n v="1"/>
    <x v="1"/>
    <n v="5"/>
    <s v="Typ"/>
    <x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s v="SawyerW"/>
    <s v="Norm"/>
    <s v="Norm"/>
    <s v="1Fam"/>
    <s v="1Story"/>
    <x v="0"/>
    <n v="5"/>
    <x v="0"/>
    <x v="0"/>
    <s v="Gable"/>
    <s v="CompShg"/>
    <s v="VinylSd"/>
    <s v="VinylSd"/>
    <s v="NA"/>
    <s v="NA"/>
    <s v="Gd"/>
    <s v="TA"/>
    <x v="0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x v="0"/>
    <x v="1"/>
    <n v="2"/>
    <n v="1"/>
    <x v="0"/>
    <n v="5"/>
    <s v="Typ"/>
    <x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s v="Somerst"/>
    <s v="Norm"/>
    <s v="Norm"/>
    <s v="1Fam"/>
    <s v="2Story"/>
    <x v="0"/>
    <n v="5"/>
    <x v="11"/>
    <x v="6"/>
    <s v="Gable"/>
    <s v="CompShg"/>
    <s v="VinylSd"/>
    <s v="VinylSd"/>
    <s v="None"/>
    <n v="0"/>
    <s v="Gd"/>
    <s v="TA"/>
    <x v="0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x v="0"/>
    <x v="0"/>
    <n v="3"/>
    <n v="1"/>
    <x v="0"/>
    <n v="8"/>
    <s v="Typ"/>
    <x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s v="CollgCr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x v="0"/>
    <x v="0"/>
    <n v="3"/>
    <n v="1"/>
    <x v="0"/>
    <n v="7"/>
    <s v="Typ"/>
    <x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s v="ClearCr"/>
    <s v="Norm"/>
    <s v="Norm"/>
    <s v="1Fam"/>
    <s v="2Story"/>
    <x v="0"/>
    <n v="7"/>
    <x v="70"/>
    <x v="8"/>
    <s v="Gable"/>
    <s v="CompShg"/>
    <s v="MetalSd"/>
    <s v="MetalSd"/>
    <s v="None"/>
    <n v="0"/>
    <s v="TA"/>
    <s v="Gd"/>
    <x v="1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x v="0"/>
    <x v="1"/>
    <n v="4"/>
    <n v="1"/>
    <x v="1"/>
    <n v="10"/>
    <s v="Typ"/>
    <x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s v="Mitchel"/>
    <s v="Norm"/>
    <s v="Norm"/>
    <s v="Duplex"/>
    <s v="1Story"/>
    <x v="1"/>
    <n v="5"/>
    <x v="1"/>
    <x v="1"/>
    <s v="Gable"/>
    <s v="CompShg"/>
    <s v="Plywood"/>
    <s v="Plywood"/>
    <s v="None"/>
    <n v="0"/>
    <s v="TA"/>
    <s v="TA"/>
    <x v="1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x v="0"/>
    <x v="1"/>
    <n v="4"/>
    <n v="2"/>
    <x v="1"/>
    <n v="8"/>
    <s v="Typ"/>
    <x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s v="Gilbert"/>
    <s v="RRNn"/>
    <s v="Norm"/>
    <s v="1Fam"/>
    <s v="2Story"/>
    <x v="0"/>
    <n v="5"/>
    <x v="40"/>
    <x v="41"/>
    <s v="Gable"/>
    <s v="CompShg"/>
    <s v="VinylSd"/>
    <s v="VinylSd"/>
    <s v="BrkFace"/>
    <n v="298"/>
    <s v="Gd"/>
    <s v="TA"/>
    <x v="0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x v="0"/>
    <x v="0"/>
    <n v="3"/>
    <n v="1"/>
    <x v="0"/>
    <n v="8"/>
    <s v="Typ"/>
    <x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s v="Edwards"/>
    <s v="Norm"/>
    <s v="Norm"/>
    <s v="Duplex"/>
    <s v="1Story"/>
    <x v="5"/>
    <n v="3"/>
    <x v="54"/>
    <x v="44"/>
    <s v="Gable"/>
    <s v="CompShg"/>
    <s v="MetalSd"/>
    <s v="MetalSd"/>
    <s v="None"/>
    <n v="0"/>
    <s v="TA"/>
    <s v="TA"/>
    <x v="0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x v="0"/>
    <x v="1"/>
    <n v="4"/>
    <n v="2"/>
    <x v="1"/>
    <n v="8"/>
    <s v="Typ"/>
    <x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s v="Mitchel"/>
    <s v="Norm"/>
    <s v="Norm"/>
    <s v="Duplex"/>
    <s v="1Story"/>
    <x v="3"/>
    <n v="4"/>
    <x v="17"/>
    <x v="15"/>
    <s v="Gable"/>
    <s v="CompShg"/>
    <s v="HdBoard"/>
    <s v="Plywood"/>
    <s v="None"/>
    <n v="0"/>
    <s v="TA"/>
    <s v="TA"/>
    <x v="1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x v="0"/>
    <x v="1"/>
    <n v="4"/>
    <n v="2"/>
    <x v="1"/>
    <n v="8"/>
    <s v="Typ"/>
    <x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s v="Timber"/>
    <s v="Norm"/>
    <s v="Norm"/>
    <s v="1Fam"/>
    <s v="SLvl"/>
    <x v="1"/>
    <n v="6"/>
    <x v="18"/>
    <x v="46"/>
    <s v="Gable"/>
    <s v="CompShg"/>
    <s v="HdBoard"/>
    <s v="HdBoard"/>
    <s v="BrkFace"/>
    <n v="541"/>
    <s v="TA"/>
    <s v="TA"/>
    <x v="1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x v="1"/>
    <x v="1"/>
    <n v="3"/>
    <n v="1"/>
    <x v="0"/>
    <n v="7"/>
    <s v="Typ"/>
    <x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s v="OldTown"/>
    <s v="Norm"/>
    <s v="Norm"/>
    <s v="1Fam"/>
    <s v="1.5Fin"/>
    <x v="3"/>
    <n v="6"/>
    <x v="103"/>
    <x v="29"/>
    <s v="Hip"/>
    <s v="CompShg"/>
    <s v="VinylSd"/>
    <s v="VinylSd"/>
    <s v="None"/>
    <n v="0"/>
    <s v="TA"/>
    <s v="TA"/>
    <x v="2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x v="1"/>
    <x v="1"/>
    <n v="2"/>
    <n v="1"/>
    <x v="1"/>
    <n v="7"/>
    <s v="Typ"/>
    <x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s v="NAmes"/>
    <s v="Norm"/>
    <s v="Norm"/>
    <s v="1Fam"/>
    <s v="SLvl"/>
    <x v="3"/>
    <n v="6"/>
    <x v="28"/>
    <x v="19"/>
    <s v="Gable"/>
    <s v="CompShg"/>
    <s v="HdBoard"/>
    <s v="HdBoard"/>
    <s v="BrkFace"/>
    <n v="128"/>
    <s v="TA"/>
    <s v="Gd"/>
    <x v="1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x v="1"/>
    <x v="1"/>
    <n v="3"/>
    <n v="1"/>
    <x v="1"/>
    <n v="6"/>
    <s v="Typ"/>
    <x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s v="Timber"/>
    <s v="Norm"/>
    <s v="Norm"/>
    <s v="1Fam"/>
    <s v="1Story"/>
    <x v="2"/>
    <n v="5"/>
    <x v="20"/>
    <x v="0"/>
    <s v="Hip"/>
    <s v="CompShg"/>
    <s v="VinylSd"/>
    <s v="VinylSd"/>
    <s v="BrkFace"/>
    <n v="236"/>
    <s v="Gd"/>
    <s v="TA"/>
    <x v="0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x v="0"/>
    <x v="1"/>
    <n v="3"/>
    <n v="1"/>
    <x v="0"/>
    <n v="9"/>
    <s v="Typ"/>
    <x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s v="CollgCr"/>
    <s v="Norm"/>
    <s v="Norm"/>
    <s v="1Fam"/>
    <s v="2Story"/>
    <x v="0"/>
    <n v="5"/>
    <x v="20"/>
    <x v="2"/>
    <s v="Gable"/>
    <s v="CompShg"/>
    <s v="VinylSd"/>
    <s v="VinylSd"/>
    <s v="BrkFace"/>
    <n v="144"/>
    <s v="Gd"/>
    <s v="TA"/>
    <x v="0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x v="0"/>
    <x v="0"/>
    <n v="3"/>
    <n v="1"/>
    <x v="0"/>
    <n v="7"/>
    <s v="Typ"/>
    <x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s v="NWAmes"/>
    <s v="Norm"/>
    <s v="Norm"/>
    <s v="1Fam"/>
    <s v="1Story"/>
    <x v="1"/>
    <n v="7"/>
    <x v="41"/>
    <x v="10"/>
    <s v="Hip"/>
    <s v="CompShg"/>
    <s v="Plywood"/>
    <s v="Plywood"/>
    <s v="None"/>
    <n v="0"/>
    <s v="TA"/>
    <s v="TA"/>
    <x v="1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x v="1"/>
    <x v="0"/>
    <n v="3"/>
    <n v="1"/>
    <x v="0"/>
    <n v="5"/>
    <s v="Typ"/>
    <x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3"/>
    <n v="8"/>
    <x v="52"/>
    <x v="2"/>
    <s v="Gable"/>
    <s v="CompShg"/>
    <s v="VinylSd"/>
    <s v="VinylSd"/>
    <s v="None"/>
    <n v="0"/>
    <s v="TA"/>
    <s v="TA"/>
    <x v="1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x v="1"/>
    <x v="1"/>
    <n v="3"/>
    <n v="1"/>
    <x v="0"/>
    <n v="5"/>
    <s v="Typ"/>
    <x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s v="SawyerW"/>
    <s v="Norm"/>
    <s v="Norm"/>
    <s v="1Fam"/>
    <s v="1Story"/>
    <x v="3"/>
    <n v="5"/>
    <x v="10"/>
    <x v="9"/>
    <s v="Gable"/>
    <s v="CompShg"/>
    <s v="VinylSd"/>
    <s v="VinylSd"/>
    <s v="None"/>
    <n v="0"/>
    <s v="TA"/>
    <s v="TA"/>
    <x v="1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x v="1"/>
    <x v="1"/>
    <n v="3"/>
    <n v="1"/>
    <x v="1"/>
    <n v="6"/>
    <s v="Typ"/>
    <x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s v="CollgCr"/>
    <s v="Norm"/>
    <s v="Norm"/>
    <s v="1Fam"/>
    <s v="SFoyer"/>
    <x v="3"/>
    <n v="8"/>
    <x v="41"/>
    <x v="0"/>
    <s v="Gable"/>
    <s v="CompShg"/>
    <s v="WdShing"/>
    <s v="HdBoard"/>
    <s v="None"/>
    <n v="0"/>
    <s v="TA"/>
    <s v="Gd"/>
    <x v="1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x v="1"/>
    <x v="1"/>
    <n v="2"/>
    <n v="1"/>
    <x v="1"/>
    <n v="5"/>
    <s v="Typ"/>
    <x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s v="Mitchel"/>
    <s v="Norm"/>
    <s v="Norm"/>
    <s v="1Fam"/>
    <s v="2Story"/>
    <x v="3"/>
    <n v="4"/>
    <x v="60"/>
    <x v="45"/>
    <s v="Gable"/>
    <s v="CompShg"/>
    <s v="HdBoard"/>
    <s v="HdBoard"/>
    <s v="BrkFace"/>
    <n v="232"/>
    <s v="TA"/>
    <s v="TA"/>
    <x v="1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x v="0"/>
    <x v="0"/>
    <n v="4"/>
    <n v="1"/>
    <x v="1"/>
    <n v="7"/>
    <s v="Min2"/>
    <x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s v="Edwards"/>
    <s v="Norm"/>
    <s v="Norm"/>
    <s v="Duplex"/>
    <s v="SFoyer"/>
    <x v="1"/>
    <n v="5"/>
    <x v="34"/>
    <x v="50"/>
    <s v="Flat"/>
    <s v="Tar&amp;Grv"/>
    <s v="WdShing"/>
    <s v="Plywood"/>
    <s v="BrkFace"/>
    <n v="250"/>
    <s v="TA"/>
    <s v="TA"/>
    <x v="1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x v="0"/>
    <x v="1"/>
    <n v="4"/>
    <n v="0"/>
    <x v="1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s v="Crawfor"/>
    <s v="Norm"/>
    <s v="Norm"/>
    <s v="Duplex"/>
    <s v="2Story"/>
    <x v="1"/>
    <n v="6"/>
    <x v="94"/>
    <x v="8"/>
    <s v="Gable"/>
    <s v="CompShg"/>
    <s v="MetalSd"/>
    <s v="MetalSd"/>
    <s v="BrkFace"/>
    <n v="423"/>
    <s v="TA"/>
    <s v="TA"/>
    <x v="1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x v="0"/>
    <x v="1"/>
    <n v="4"/>
    <n v="2"/>
    <x v="1"/>
    <n v="8"/>
    <s v="Typ"/>
    <x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s v="Blueste"/>
    <s v="Norm"/>
    <s v="Norm"/>
    <s v="TwnhsE"/>
    <s v="2Story"/>
    <x v="1"/>
    <n v="6"/>
    <x v="84"/>
    <x v="23"/>
    <s v="Gable"/>
    <s v="CompShg"/>
    <s v="MetalSd"/>
    <s v="MetalSd"/>
    <s v="None"/>
    <n v="0"/>
    <s v="TA"/>
    <s v="TA"/>
    <x v="1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x v="1"/>
    <x v="0"/>
    <n v="2"/>
    <n v="1"/>
    <x v="1"/>
    <n v="5"/>
    <s v="Typ"/>
    <x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s v="Sawyer"/>
    <s v="Norm"/>
    <s v="Norm"/>
    <s v="1Fam"/>
    <s v="1Story"/>
    <x v="3"/>
    <n v="5"/>
    <x v="12"/>
    <x v="11"/>
    <s v="Hip"/>
    <s v="CompShg"/>
    <s v="MetalSd"/>
    <s v="MetalSd"/>
    <s v="None"/>
    <n v="0"/>
    <s v="TA"/>
    <s v="TA"/>
    <x v="1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x v="1"/>
    <x v="1"/>
    <n v="3"/>
    <n v="1"/>
    <x v="1"/>
    <n v="6"/>
    <s v="Typ"/>
    <x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s v="CollgCr"/>
    <s v="Norm"/>
    <s v="Norm"/>
    <s v="1Fam"/>
    <s v="1Story"/>
    <x v="0"/>
    <n v="5"/>
    <x v="0"/>
    <x v="0"/>
    <s v="Gable"/>
    <s v="CompShg"/>
    <s v="VinylSd"/>
    <s v="VinylSd"/>
    <s v="None"/>
    <n v="0"/>
    <s v="Gd"/>
    <s v="TA"/>
    <x v="0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x v="0"/>
    <x v="1"/>
    <n v="3"/>
    <n v="1"/>
    <x v="0"/>
    <n v="6"/>
    <s v="Typ"/>
    <x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s v="Somerst"/>
    <s v="Norm"/>
    <s v="Norm"/>
    <s v="Twnhs"/>
    <s v="2Story"/>
    <x v="0"/>
    <n v="5"/>
    <x v="40"/>
    <x v="41"/>
    <s v="Hip"/>
    <s v="CompShg"/>
    <s v="MetalSd"/>
    <s v="MetalSd"/>
    <s v="None"/>
    <n v="0"/>
    <s v="Gd"/>
    <s v="TA"/>
    <x v="0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x v="0"/>
    <x v="0"/>
    <n v="3"/>
    <n v="1"/>
    <x v="0"/>
    <n v="6"/>
    <s v="Typ"/>
    <x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s v="BrkSide"/>
    <s v="Norm"/>
    <s v="Norm"/>
    <s v="1Fam"/>
    <s v="1Story"/>
    <x v="3"/>
    <n v="7"/>
    <x v="18"/>
    <x v="17"/>
    <s v="Gable"/>
    <s v="CompShg"/>
    <s v="Wd Sdng"/>
    <s v="Plywood"/>
    <s v="None"/>
    <n v="0"/>
    <s v="TA"/>
    <s v="Gd"/>
    <x v="1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x v="1"/>
    <x v="1"/>
    <n v="2"/>
    <n v="1"/>
    <x v="1"/>
    <n v="4"/>
    <s v="Typ"/>
    <x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s v="NWAmes"/>
    <s v="PosN"/>
    <s v="Norm"/>
    <s v="1Fam"/>
    <s v="2Story"/>
    <x v="1"/>
    <n v="7"/>
    <x v="54"/>
    <x v="5"/>
    <s v="Gable"/>
    <s v="CompShg"/>
    <s v="HdBoard"/>
    <s v="HdBoard"/>
    <s v="BrkFace"/>
    <n v="424"/>
    <s v="TA"/>
    <s v="Gd"/>
    <x v="1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x v="0"/>
    <x v="0"/>
    <n v="4"/>
    <n v="1"/>
    <x v="1"/>
    <n v="11"/>
    <s v="Typ"/>
    <x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s v="NPkVill"/>
    <s v="Norm"/>
    <s v="Norm"/>
    <s v="TwnhsE"/>
    <s v="2Story"/>
    <x v="1"/>
    <n v="6"/>
    <x v="1"/>
    <x v="1"/>
    <s v="Gable"/>
    <s v="CompShg"/>
    <s v="Plywood"/>
    <s v="Brk Cmn"/>
    <s v="None"/>
    <n v="0"/>
    <s v="TA"/>
    <s v="TA"/>
    <x v="1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x v="0"/>
    <x v="0"/>
    <n v="3"/>
    <n v="1"/>
    <x v="0"/>
    <n v="7"/>
    <s v="Typ"/>
    <x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s v="CollgCr"/>
    <s v="Norm"/>
    <s v="Norm"/>
    <s v="1Fam"/>
    <s v="1Story"/>
    <x v="4"/>
    <n v="5"/>
    <x v="22"/>
    <x v="12"/>
    <s v="Gable"/>
    <s v="CompShg"/>
    <s v="VinylSd"/>
    <s v="VinylSd"/>
    <s v="None"/>
    <n v="0"/>
    <s v="Gd"/>
    <s v="TA"/>
    <x v="0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x v="0"/>
    <x v="1"/>
    <n v="2"/>
    <n v="1"/>
    <x v="2"/>
    <n v="7"/>
    <s v="Typ"/>
    <x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s v="Timber"/>
    <s v="Norm"/>
    <s v="Norm"/>
    <s v="1Fam"/>
    <s v="2Story"/>
    <x v="0"/>
    <n v="5"/>
    <x v="20"/>
    <x v="0"/>
    <s v="Gable"/>
    <s v="CompShg"/>
    <s v="VinylSd"/>
    <s v="VinylSd"/>
    <s v="BrkFace"/>
    <n v="44"/>
    <s v="Gd"/>
    <s v="TA"/>
    <x v="0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x v="0"/>
    <x v="0"/>
    <n v="4"/>
    <n v="1"/>
    <x v="0"/>
    <n v="8"/>
    <s v="Typ"/>
    <x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s v="Gilbert"/>
    <s v="RRAn"/>
    <s v="Norm"/>
    <s v="1Fam"/>
    <s v="2Story"/>
    <x v="1"/>
    <n v="5"/>
    <x v="11"/>
    <x v="12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x v="0"/>
    <x v="0"/>
    <n v="3"/>
    <n v="1"/>
    <x v="0"/>
    <n v="8"/>
    <s v="Typ"/>
    <x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s v="Crawfor"/>
    <s v="Norm"/>
    <s v="Norm"/>
    <s v="1Fam"/>
    <s v="1.5Fin"/>
    <x v="3"/>
    <n v="7"/>
    <x v="70"/>
    <x v="8"/>
    <s v="Gable"/>
    <s v="CompShg"/>
    <s v="MetalSd"/>
    <s v="MetalSd"/>
    <s v="None"/>
    <n v="0"/>
    <s v="Gd"/>
    <s v="Gd"/>
    <x v="2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x v="1"/>
    <x v="0"/>
    <n v="2"/>
    <n v="1"/>
    <x v="1"/>
    <n v="7"/>
    <s v="Min2"/>
    <x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s v="NAmes"/>
    <s v="Norm"/>
    <s v="Norm"/>
    <s v="1Fam"/>
    <s v="1Story"/>
    <x v="3"/>
    <n v="7"/>
    <x v="32"/>
    <x v="21"/>
    <s v="Hip"/>
    <s v="CompShg"/>
    <s v="Wd Sdng"/>
    <s v="Wd Sdng"/>
    <s v="BrkFace"/>
    <n v="151"/>
    <s v="TA"/>
    <s v="TA"/>
    <x v="1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x v="1"/>
    <x v="1"/>
    <n v="3"/>
    <n v="1"/>
    <x v="1"/>
    <n v="6"/>
    <s v="Typ"/>
    <x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s v="OldTown"/>
    <s v="Norm"/>
    <s v="Norm"/>
    <s v="1Fam"/>
    <s v="1.5Fin"/>
    <x v="7"/>
    <n v="6"/>
    <x v="48"/>
    <x v="8"/>
    <s v="Gable"/>
    <s v="CompShg"/>
    <s v="VinylSd"/>
    <s v="VinylSd"/>
    <s v="None"/>
    <n v="0"/>
    <s v="TA"/>
    <s v="TA"/>
    <x v="2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x v="1"/>
    <x v="1"/>
    <n v="2"/>
    <n v="1"/>
    <x v="1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s v="NAmes"/>
    <s v="Norm"/>
    <s v="Norm"/>
    <s v="2fmCon"/>
    <s v="SLvl"/>
    <x v="1"/>
    <n v="5"/>
    <x v="18"/>
    <x v="46"/>
    <s v="Hip"/>
    <s v="CompShg"/>
    <s v="HdBoard"/>
    <s v="HdBoard"/>
    <s v="BrkFace"/>
    <n v="105"/>
    <s v="TA"/>
    <s v="Fa"/>
    <x v="1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x v="1"/>
    <x v="1"/>
    <n v="2"/>
    <n v="1"/>
    <x v="1"/>
    <n v="6"/>
    <s v="Typ"/>
    <x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s v="NAmes"/>
    <s v="Norm"/>
    <s v="Norm"/>
    <s v="1Fam"/>
    <s v="1.5Fin"/>
    <x v="5"/>
    <n v="4"/>
    <x v="87"/>
    <x v="8"/>
    <s v="Gable"/>
    <s v="CompShg"/>
    <s v="AsbShng"/>
    <s v="AsbShng"/>
    <s v="None"/>
    <n v="0"/>
    <s v="TA"/>
    <s v="TA"/>
    <x v="1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x v="1"/>
    <x v="0"/>
    <n v="4"/>
    <n v="1"/>
    <x v="1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s v="NridgHt"/>
    <s v="Norm"/>
    <s v="Norm"/>
    <s v="Twnhs"/>
    <s v="2Story"/>
    <x v="0"/>
    <n v="5"/>
    <x v="0"/>
    <x v="16"/>
    <s v="Gable"/>
    <s v="CompShg"/>
    <s v="VinylSd"/>
    <s v="Wd Shng"/>
    <s v="Stone"/>
    <n v="106"/>
    <s v="Gd"/>
    <s v="TA"/>
    <x v="0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x v="0"/>
    <x v="1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s v="SawyerW"/>
    <s v="Norm"/>
    <s v="Norm"/>
    <s v="TwnhsE"/>
    <s v="1Story"/>
    <x v="1"/>
    <n v="5"/>
    <x v="56"/>
    <x v="43"/>
    <s v="Gable"/>
    <s v="CompShg"/>
    <s v="Plywood"/>
    <s v="Plywood"/>
    <s v="None"/>
    <n v="0"/>
    <s v="TA"/>
    <s v="TA"/>
    <x v="1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x v="0"/>
    <x v="1"/>
    <n v="2"/>
    <n v="1"/>
    <x v="1"/>
    <n v="5"/>
    <s v="Typ"/>
    <x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s v="Somerst"/>
    <s v="Norm"/>
    <s v="Norm"/>
    <s v="1Fam"/>
    <s v="1Story"/>
    <x v="0"/>
    <n v="5"/>
    <x v="22"/>
    <x v="17"/>
    <s v="Gable"/>
    <s v="CompShg"/>
    <s v="CemntBd"/>
    <s v="CmentBd"/>
    <s v="NA"/>
    <s v="NA"/>
    <s v="Gd"/>
    <s v="TA"/>
    <x v="0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x v="0"/>
    <x v="1"/>
    <n v="3"/>
    <n v="1"/>
    <x v="0"/>
    <n v="6"/>
    <s v="Typ"/>
    <x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s v="BrkSide"/>
    <s v="RRAn"/>
    <s v="Feedr"/>
    <s v="1Fam"/>
    <s v="2Story"/>
    <x v="0"/>
    <n v="8"/>
    <x v="48"/>
    <x v="40"/>
    <s v="Gable"/>
    <s v="CompShg"/>
    <s v="HdBoard"/>
    <s v="HdBoard"/>
    <s v="None"/>
    <n v="0"/>
    <s v="TA"/>
    <s v="Gd"/>
    <x v="2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x v="1"/>
    <x v="1"/>
    <n v="3"/>
    <n v="1"/>
    <x v="0"/>
    <n v="8"/>
    <s v="Typ"/>
    <x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s v="Somerst"/>
    <s v="Norm"/>
    <s v="Norm"/>
    <s v="Twnhs"/>
    <s v="2Story"/>
    <x v="0"/>
    <n v="5"/>
    <x v="4"/>
    <x v="4"/>
    <s v="Gable"/>
    <s v="CompShg"/>
    <s v="MetalSd"/>
    <s v="MetalSd"/>
    <s v="None"/>
    <n v="0"/>
    <s v="Gd"/>
    <s v="TA"/>
    <x v="0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x v="0"/>
    <x v="0"/>
    <n v="3"/>
    <n v="1"/>
    <x v="0"/>
    <n v="6"/>
    <s v="Typ"/>
    <x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s v="BrkSide"/>
    <s v="Norm"/>
    <s v="Norm"/>
    <s v="1Fam"/>
    <s v="1Story"/>
    <x v="5"/>
    <n v="7"/>
    <x v="66"/>
    <x v="46"/>
    <s v="Gable"/>
    <s v="CompShg"/>
    <s v="Wd Sdng"/>
    <s v="Wd Sdng"/>
    <s v="None"/>
    <n v="0"/>
    <s v="TA"/>
    <s v="TA"/>
    <x v="0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x v="1"/>
    <x v="1"/>
    <n v="2"/>
    <n v="1"/>
    <x v="3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s v="Somerst"/>
    <s v="Norm"/>
    <s v="Norm"/>
    <s v="TwnhsE"/>
    <s v="1Story"/>
    <x v="0"/>
    <n v="5"/>
    <x v="13"/>
    <x v="12"/>
    <s v="Gable"/>
    <s v="CompShg"/>
    <s v="VinylSd"/>
    <s v="VinylSd"/>
    <s v="NA"/>
    <s v="NA"/>
    <s v="Gd"/>
    <s v="TA"/>
    <x v="0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x v="1"/>
    <x v="0"/>
    <n v="1"/>
    <n v="1"/>
    <x v="0"/>
    <n v="4"/>
    <s v="Typ"/>
    <x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s v="Edwards"/>
    <s v="Norm"/>
    <s v="Norm"/>
    <s v="1Fam"/>
    <s v="1Story"/>
    <x v="5"/>
    <n v="5"/>
    <x v="30"/>
    <x v="56"/>
    <s v="Gable"/>
    <s v="CompShg"/>
    <s v="MetalSd"/>
    <s v="MetalSd"/>
    <s v="None"/>
    <n v="0"/>
    <s v="TA"/>
    <s v="TA"/>
    <x v="1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x v="1"/>
    <x v="1"/>
    <n v="3"/>
    <n v="1"/>
    <x v="1"/>
    <n v="5"/>
    <s v="Typ"/>
    <x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s v="Sawyer"/>
    <s v="Feedr"/>
    <s v="Norm"/>
    <s v="1Fam"/>
    <s v="1Story"/>
    <x v="3"/>
    <n v="6"/>
    <x v="37"/>
    <x v="25"/>
    <s v="Gable"/>
    <s v="CompShg"/>
    <s v="VinylSd"/>
    <s v="VinylSd"/>
    <s v="None"/>
    <n v="0"/>
    <s v="TA"/>
    <s v="TA"/>
    <x v="0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x v="1"/>
    <x v="1"/>
    <n v="3"/>
    <n v="1"/>
    <x v="1"/>
    <n v="5"/>
    <s v="Typ"/>
    <x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s v="NAmes"/>
    <s v="Norm"/>
    <s v="Norm"/>
    <s v="1Fam"/>
    <s v="SFoyer"/>
    <x v="0"/>
    <n v="9"/>
    <x v="53"/>
    <x v="12"/>
    <s v="Gable"/>
    <s v="CompShg"/>
    <s v="CemntBd"/>
    <s v="CmentBd"/>
    <s v="Stone"/>
    <n v="210"/>
    <s v="Ex"/>
    <s v="TA"/>
    <x v="1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x v="1"/>
    <x v="1"/>
    <n v="3"/>
    <n v="1"/>
    <x v="2"/>
    <n v="6"/>
    <s v="Typ"/>
    <x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s v="NoRidge"/>
    <s v="Norm"/>
    <s v="Norm"/>
    <s v="1Fam"/>
    <s v="2Story"/>
    <x v="2"/>
    <n v="5"/>
    <x v="45"/>
    <x v="41"/>
    <s v="Hip"/>
    <s v="CompShg"/>
    <s v="VinylSd"/>
    <s v="VinylSd"/>
    <s v="BrkFace"/>
    <n v="975"/>
    <s v="Gd"/>
    <s v="TA"/>
    <x v="0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x v="0"/>
    <x v="0"/>
    <n v="4"/>
    <n v="1"/>
    <x v="0"/>
    <n v="8"/>
    <s v="Typ"/>
    <x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s v="Blmngtn"/>
    <s v="Norm"/>
    <s v="Norm"/>
    <s v="1Fam"/>
    <s v="1Story"/>
    <x v="0"/>
    <n v="5"/>
    <x v="22"/>
    <x v="12"/>
    <s v="Gable"/>
    <s v="CompShg"/>
    <s v="VinylSd"/>
    <s v="VinylSd"/>
    <s v="BrkFace"/>
    <n v="16"/>
    <s v="Gd"/>
    <s v="TA"/>
    <x v="0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x v="0"/>
    <x v="1"/>
    <n v="2"/>
    <n v="1"/>
    <x v="0"/>
    <n v="6"/>
    <s v="Typ"/>
    <x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s v="CollgCr"/>
    <s v="Norm"/>
    <s v="Norm"/>
    <s v="1Fam"/>
    <s v="2Story"/>
    <x v="2"/>
    <n v="5"/>
    <x v="20"/>
    <x v="2"/>
    <s v="Gable"/>
    <s v="CompShg"/>
    <s v="CemntBd"/>
    <s v="CmentBd"/>
    <s v="None"/>
    <n v="0"/>
    <s v="Gd"/>
    <s v="TA"/>
    <x v="0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x v="0"/>
    <x v="0"/>
    <n v="4"/>
    <n v="1"/>
    <x v="0"/>
    <n v="9"/>
    <s v="Typ"/>
    <x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s v="Mitchel"/>
    <s v="Norm"/>
    <s v="Norm"/>
    <s v="Duplex"/>
    <s v="1.5Fin"/>
    <x v="3"/>
    <n v="5"/>
    <x v="54"/>
    <x v="44"/>
    <s v="Gable"/>
    <s v="CompShg"/>
    <s v="Plywood"/>
    <s v="Plywood"/>
    <s v="None"/>
    <n v="0"/>
    <s v="TA"/>
    <s v="TA"/>
    <x v="1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x v="0"/>
    <x v="1"/>
    <n v="4"/>
    <n v="2"/>
    <x v="0"/>
    <n v="8"/>
    <s v="Typ"/>
    <x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s v="Edwards"/>
    <s v="Norm"/>
    <s v="Norm"/>
    <s v="2fmCon"/>
    <s v="1Story"/>
    <x v="3"/>
    <n v="5"/>
    <x v="52"/>
    <x v="8"/>
    <s v="Gable"/>
    <s v="CompShg"/>
    <s v="MetalSd"/>
    <s v="MetalSd"/>
    <s v="None"/>
    <n v="0"/>
    <s v="TA"/>
    <s v="TA"/>
    <x v="1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x v="1"/>
    <x v="1"/>
    <n v="3"/>
    <n v="1"/>
    <x v="1"/>
    <n v="5"/>
    <s v="Typ"/>
    <x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s v="OldTown"/>
    <s v="Feedr"/>
    <s v="Norm"/>
    <s v="1Fam"/>
    <s v="1.5Fin"/>
    <x v="1"/>
    <n v="8"/>
    <x v="48"/>
    <x v="0"/>
    <s v="Hip"/>
    <s v="CompShg"/>
    <s v="VinylSd"/>
    <s v="VinylSd"/>
    <s v="None"/>
    <n v="0"/>
    <s v="TA"/>
    <s v="Gd"/>
    <x v="1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x v="1"/>
    <x v="1"/>
    <n v="2"/>
    <n v="1"/>
    <x v="0"/>
    <n v="5"/>
    <s v="Typ"/>
    <x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s v="NridgHt"/>
    <s v="Norm"/>
    <s v="Norm"/>
    <s v="1Fam"/>
    <s v="1Story"/>
    <x v="4"/>
    <n v="5"/>
    <x v="51"/>
    <x v="51"/>
    <s v="Hip"/>
    <s v="CompShg"/>
    <s v="VinylSd"/>
    <s v="VinylSd"/>
    <s v="Stone"/>
    <n v="450"/>
    <s v="Ex"/>
    <s v="TA"/>
    <x v="0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x v="0"/>
    <x v="0"/>
    <n v="3"/>
    <n v="1"/>
    <x v="2"/>
    <n v="8"/>
    <s v="Typ"/>
    <x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s v="NWAmes"/>
    <s v="Norm"/>
    <s v="Norm"/>
    <s v="1Fam"/>
    <s v="2Story"/>
    <x v="1"/>
    <n v="6"/>
    <x v="1"/>
    <x v="1"/>
    <s v="Gable"/>
    <s v="CompShg"/>
    <s v="Plywood"/>
    <s v="Plywood"/>
    <s v="BrkFace"/>
    <n v="298"/>
    <s v="TA"/>
    <s v="TA"/>
    <x v="1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x v="0"/>
    <x v="0"/>
    <n v="4"/>
    <n v="1"/>
    <x v="0"/>
    <n v="8"/>
    <s v="Typ"/>
    <x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x v="0"/>
    <x v="0"/>
    <n v="3"/>
    <n v="1"/>
    <x v="0"/>
    <n v="6"/>
    <s v="Typ"/>
    <x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s v="NoRidge"/>
    <s v="Norm"/>
    <s v="Norm"/>
    <s v="1Fam"/>
    <s v="2Story"/>
    <x v="2"/>
    <n v="5"/>
    <x v="35"/>
    <x v="30"/>
    <s v="Gable"/>
    <s v="CompShg"/>
    <s v="VinylSd"/>
    <s v="VinylSd"/>
    <s v="BrkFace"/>
    <n v="423"/>
    <s v="Gd"/>
    <s v="TA"/>
    <x v="0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x v="0"/>
    <x v="0"/>
    <n v="3"/>
    <n v="1"/>
    <x v="0"/>
    <n v="7"/>
    <s v="Typ"/>
    <x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s v="OldTown"/>
    <s v="Artery"/>
    <s v="Norm"/>
    <s v="1Fam"/>
    <s v="2Story"/>
    <x v="2"/>
    <n v="9"/>
    <x v="106"/>
    <x v="53"/>
    <s v="Gable"/>
    <s v="CompShg"/>
    <s v="Wd Sdng"/>
    <s v="Wd Sdng"/>
    <s v="None"/>
    <n v="0"/>
    <s v="Gd"/>
    <s v="Gd"/>
    <x v="2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x v="1"/>
    <x v="0"/>
    <n v="4"/>
    <n v="1"/>
    <x v="0"/>
    <n v="8"/>
    <s v="Typ"/>
    <x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s v="NAmes"/>
    <s v="Norm"/>
    <s v="Norm"/>
    <s v="1Fam"/>
    <s v="2Story"/>
    <x v="1"/>
    <n v="8"/>
    <x v="39"/>
    <x v="40"/>
    <s v="Hip"/>
    <s v="CompShg"/>
    <s v="Wd Sdng"/>
    <s v="Wd Sdng"/>
    <s v="BrkFace"/>
    <n v="340"/>
    <s v="TA"/>
    <s v="TA"/>
    <x v="1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x v="0"/>
    <x v="0"/>
    <n v="3"/>
    <n v="1"/>
    <x v="0"/>
    <n v="7"/>
    <s v="Typ"/>
    <x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s v="CollgCr"/>
    <s v="Norm"/>
    <s v="Norm"/>
    <s v="1Fam"/>
    <s v="2Story"/>
    <x v="1"/>
    <n v="5"/>
    <x v="11"/>
    <x v="1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x v="0"/>
    <x v="0"/>
    <n v="3"/>
    <n v="1"/>
    <x v="0"/>
    <n v="6"/>
    <s v="Typ"/>
    <x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s v="NridgHt"/>
    <s v="Norm"/>
    <s v="Norm"/>
    <s v="1Fam"/>
    <s v="1Story"/>
    <x v="6"/>
    <n v="5"/>
    <x v="13"/>
    <x v="12"/>
    <s v="Hip"/>
    <s v="CompShg"/>
    <s v="CemntBd"/>
    <s v="CmentBd"/>
    <s v="Stone"/>
    <n v="230"/>
    <s v="Ex"/>
    <s v="TA"/>
    <x v="0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x v="0"/>
    <x v="1"/>
    <n v="3"/>
    <n v="1"/>
    <x v="2"/>
    <n v="7"/>
    <s v="Typ"/>
    <x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s v="BrkSide"/>
    <s v="Feedr"/>
    <s v="Norm"/>
    <s v="1Fam"/>
    <s v="1.5Fin"/>
    <x v="5"/>
    <n v="7"/>
    <x v="94"/>
    <x v="8"/>
    <s v="Gable"/>
    <s v="CompShg"/>
    <s v="MetalSd"/>
    <s v="MetalSd"/>
    <s v="None"/>
    <n v="0"/>
    <s v="TA"/>
    <s v="TA"/>
    <x v="1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x v="1"/>
    <x v="0"/>
    <n v="3"/>
    <n v="1"/>
    <x v="1"/>
    <n v="5"/>
    <s v="Typ"/>
    <x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s v="NAmes"/>
    <s v="Norm"/>
    <s v="Norm"/>
    <s v="1Fam"/>
    <s v="1Story"/>
    <x v="3"/>
    <n v="6"/>
    <x v="53"/>
    <x v="39"/>
    <s v="Hip"/>
    <s v="CompShg"/>
    <s v="Wd Sdng"/>
    <s v="Wd Sdng"/>
    <s v="None"/>
    <n v="0"/>
    <s v="TA"/>
    <s v="TA"/>
    <x v="1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x v="1"/>
    <x v="1"/>
    <n v="3"/>
    <n v="1"/>
    <x v="1"/>
    <n v="6"/>
    <s v="Typ"/>
    <x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s v="NWAmes"/>
    <s v="PosA"/>
    <s v="Norm"/>
    <s v="1Fam"/>
    <s v="1Story"/>
    <x v="1"/>
    <n v="6"/>
    <x v="16"/>
    <x v="3"/>
    <s v="Hip"/>
    <s v="CompShg"/>
    <s v="HdBoard"/>
    <s v="HdBoard"/>
    <s v="BrkFace"/>
    <n v="571"/>
    <s v="TA"/>
    <s v="TA"/>
    <x v="1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x v="0"/>
    <x v="1"/>
    <n v="2"/>
    <n v="1"/>
    <x v="1"/>
    <n v="6"/>
    <s v="Typ"/>
    <x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s v="IDOTRR"/>
    <s v="Norm"/>
    <s v="Norm"/>
    <s v="1Fam"/>
    <s v="1Story"/>
    <x v="7"/>
    <n v="4"/>
    <x v="91"/>
    <x v="8"/>
    <s v="Hip"/>
    <s v="CompShg"/>
    <s v="Wd Sdng"/>
    <s v="Wd Sdng"/>
    <s v="None"/>
    <n v="0"/>
    <s v="TA"/>
    <s v="TA"/>
    <x v="2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x v="1"/>
    <x v="1"/>
    <n v="3"/>
    <n v="1"/>
    <x v="1"/>
    <n v="6"/>
    <s v="Typ"/>
    <x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Stone"/>
    <n v="24"/>
    <s v="Gd"/>
    <s v="TA"/>
    <x v="0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x v="0"/>
    <x v="1"/>
    <n v="2"/>
    <n v="1"/>
    <x v="0"/>
    <n v="6"/>
    <s v="Typ"/>
    <x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s v="Edwards"/>
    <s v="Norm"/>
    <s v="Norm"/>
    <s v="1Fam"/>
    <s v="1Story"/>
    <x v="7"/>
    <n v="3"/>
    <x v="64"/>
    <x v="49"/>
    <s v="Flat"/>
    <s v="Tar&amp;Grv"/>
    <s v="BrkComm"/>
    <s v="Brk Cmn"/>
    <s v="None"/>
    <n v="0"/>
    <s v="TA"/>
    <s v="TA"/>
    <x v="4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x v="1"/>
    <x v="1"/>
    <n v="2"/>
    <n v="1"/>
    <x v="3"/>
    <n v="4"/>
    <s v="Min1"/>
    <x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s v="OldTown"/>
    <s v="Norm"/>
    <s v="Norm"/>
    <s v="1Fam"/>
    <s v="1Story"/>
    <x v="3"/>
    <n v="6"/>
    <x v="26"/>
    <x v="8"/>
    <s v="Gable"/>
    <s v="CompShg"/>
    <s v="Wd Sdng"/>
    <s v="Wd Sdng"/>
    <s v="None"/>
    <n v="0"/>
    <s v="TA"/>
    <s v="TA"/>
    <x v="2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x v="1"/>
    <x v="1"/>
    <n v="2"/>
    <n v="1"/>
    <x v="2"/>
    <n v="4"/>
    <s v="Typ"/>
    <x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s v="Somerst"/>
    <s v="RRAn"/>
    <s v="Norm"/>
    <s v="1Fam"/>
    <s v="1Story"/>
    <x v="2"/>
    <n v="5"/>
    <x v="13"/>
    <x v="10"/>
    <s v="Gable"/>
    <s v="CompShg"/>
    <s v="VinylSd"/>
    <s v="VinylSd"/>
    <s v="BrkFace"/>
    <n v="53"/>
    <s v="Gd"/>
    <s v="TA"/>
    <x v="0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x v="0"/>
    <x v="1"/>
    <n v="3"/>
    <n v="1"/>
    <x v="0"/>
    <n v="7"/>
    <s v="Typ"/>
    <x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s v="NWAmes"/>
    <s v="Feedr"/>
    <s v="RRAn"/>
    <s v="Duplex"/>
    <s v="1Story"/>
    <x v="3"/>
    <n v="6"/>
    <x v="1"/>
    <x v="1"/>
    <s v="Gable"/>
    <s v="CompShg"/>
    <s v="VinylSd"/>
    <s v="VinylSd"/>
    <s v="BrkFace"/>
    <n v="164"/>
    <s v="TA"/>
    <s v="TA"/>
    <x v="1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x v="0"/>
    <x v="1"/>
    <n v="4"/>
    <n v="2"/>
    <x v="1"/>
    <n v="8"/>
    <s v="Typ"/>
    <x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10"/>
    <s v="Gable"/>
    <s v="CompShg"/>
    <s v="VinylSd"/>
    <s v="VinylSd"/>
    <s v="BrkFace"/>
    <n v="16"/>
    <s v="Gd"/>
    <s v="TA"/>
    <x v="0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x v="1"/>
    <n v="1"/>
    <n v="1"/>
    <x v="0"/>
    <n v="7"/>
    <s v="Typ"/>
    <x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s v="CollgCr"/>
    <s v="Norm"/>
    <s v="Norm"/>
    <s v="1Fam"/>
    <s v="SLvl"/>
    <x v="3"/>
    <n v="8"/>
    <x v="54"/>
    <x v="44"/>
    <s v="Gable"/>
    <s v="CompShg"/>
    <s v="HdBoard"/>
    <s v="HdBoard"/>
    <s v="BrkFace"/>
    <n v="220"/>
    <s v="Gd"/>
    <s v="TA"/>
    <x v="1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x v="0"/>
    <x v="1"/>
    <n v="3"/>
    <n v="1"/>
    <x v="1"/>
    <n v="6"/>
    <s v="Typ"/>
    <x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s v="NAmes"/>
    <s v="PosN"/>
    <s v="Norm"/>
    <s v="1Fam"/>
    <s v="1Story"/>
    <x v="1"/>
    <n v="3"/>
    <x v="16"/>
    <x v="3"/>
    <s v="Gable"/>
    <s v="CompShg"/>
    <s v="Plywood"/>
    <s v="Plywood"/>
    <s v="None"/>
    <n v="0"/>
    <s v="TA"/>
    <s v="TA"/>
    <x v="1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x v="0"/>
    <x v="1"/>
    <n v="3"/>
    <n v="1"/>
    <x v="1"/>
    <n v="7"/>
    <s v="Typ"/>
    <x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s v="MeadowV"/>
    <s v="Norm"/>
    <s v="Norm"/>
    <s v="TwnhsE"/>
    <s v="2Story"/>
    <x v="5"/>
    <n v="4"/>
    <x v="16"/>
    <x v="3"/>
    <s v="Gable"/>
    <s v="CompShg"/>
    <s v="CemntBd"/>
    <s v="CmentBd"/>
    <s v="None"/>
    <n v="0"/>
    <s v="TA"/>
    <s v="TA"/>
    <x v="1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x v="1"/>
    <x v="0"/>
    <n v="3"/>
    <n v="1"/>
    <x v="1"/>
    <n v="6"/>
    <s v="Typ"/>
    <x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s v="Mitchel"/>
    <s v="Norm"/>
    <s v="Norm"/>
    <s v="1Fam"/>
    <s v="1Story"/>
    <x v="0"/>
    <n v="5"/>
    <x v="6"/>
    <x v="6"/>
    <s v="Hip"/>
    <s v="CompShg"/>
    <s v="VinylSd"/>
    <s v="VinylSd"/>
    <s v="Stone"/>
    <n v="108"/>
    <s v="Gd"/>
    <s v="TA"/>
    <x v="0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x v="0"/>
    <x v="1"/>
    <n v="3"/>
    <n v="1"/>
    <x v="0"/>
    <n v="7"/>
    <s v="Typ"/>
    <x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s v="SWISU"/>
    <s v="Norm"/>
    <s v="Norm"/>
    <s v="1Fam"/>
    <s v="1.5Fin"/>
    <x v="3"/>
    <n v="5"/>
    <x v="69"/>
    <x v="8"/>
    <s v="Gable"/>
    <s v="CompShg"/>
    <s v="Wd Sdng"/>
    <s v="Wd Sdng"/>
    <s v="None"/>
    <n v="0"/>
    <s v="TA"/>
    <s v="Fa"/>
    <x v="2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x v="0"/>
    <x v="1"/>
    <n v="4"/>
    <n v="1"/>
    <x v="1"/>
    <n v="7"/>
    <s v="Typ"/>
    <x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s v="Sawyer"/>
    <s v="Norm"/>
    <s v="Norm"/>
    <s v="1Fam"/>
    <s v="1.5Fin"/>
    <x v="3"/>
    <n v="5"/>
    <x v="47"/>
    <x v="8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x v="0"/>
    <x v="1"/>
    <n v="4"/>
    <n v="1"/>
    <x v="1"/>
    <n v="7"/>
    <s v="Typ"/>
    <x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s v="Edwards"/>
    <s v="Norm"/>
    <s v="Norm"/>
    <s v="Duplex"/>
    <s v="1Story"/>
    <x v="3"/>
    <n v="5"/>
    <x v="10"/>
    <x v="9"/>
    <s v="Hip"/>
    <s v="CompShg"/>
    <s v="AsphShn"/>
    <s v="AsphShn"/>
    <s v="None"/>
    <n v="0"/>
    <s v="TA"/>
    <s v="TA"/>
    <x v="1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x v="0"/>
    <x v="1"/>
    <n v="4"/>
    <n v="2"/>
    <x v="1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s v="Crawfor"/>
    <s v="Norm"/>
    <s v="Norm"/>
    <s v="1Fam"/>
    <s v="2Story"/>
    <x v="1"/>
    <n v="7"/>
    <x v="66"/>
    <x v="29"/>
    <s v="Hip"/>
    <s v="CompShg"/>
    <s v="Wd Sdng"/>
    <s v="Wd Sdng"/>
    <s v="None"/>
    <n v="0"/>
    <s v="TA"/>
    <s v="Gd"/>
    <x v="0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x v="1"/>
    <x v="0"/>
    <n v="3"/>
    <n v="1"/>
    <x v="0"/>
    <n v="7"/>
    <s v="Typ"/>
    <x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s v="OldTown"/>
    <s v="Norm"/>
    <s v="Norm"/>
    <s v="1Fam"/>
    <s v="1Story"/>
    <x v="3"/>
    <n v="4"/>
    <x v="48"/>
    <x v="10"/>
    <s v="Hip"/>
    <s v="CompShg"/>
    <s v="MetalSd"/>
    <s v="Stucco"/>
    <s v="None"/>
    <n v="0"/>
    <s v="TA"/>
    <s v="TA"/>
    <x v="2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x v="1"/>
    <x v="1"/>
    <n v="2"/>
    <n v="1"/>
    <x v="1"/>
    <n v="4"/>
    <s v="Maj2"/>
    <x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s v="NAmes"/>
    <s v="Artery"/>
    <s v="Norm"/>
    <s v="1Fam"/>
    <s v="1Story"/>
    <x v="1"/>
    <n v="5"/>
    <x v="47"/>
    <x v="8"/>
    <s v="Gable"/>
    <s v="CompShg"/>
    <s v="MetalSd"/>
    <s v="MetalSd"/>
    <s v="BrkFace"/>
    <n v="206"/>
    <s v="TA"/>
    <s v="TA"/>
    <x v="1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x v="1"/>
    <x v="1"/>
    <n v="2"/>
    <n v="1"/>
    <x v="1"/>
    <n v="5"/>
    <s v="Typ"/>
    <x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s v="NWAmes"/>
    <s v="Norm"/>
    <s v="Norm"/>
    <s v="1Fam"/>
    <s v="2Story"/>
    <x v="2"/>
    <n v="6"/>
    <x v="2"/>
    <x v="14"/>
    <s v="Gable"/>
    <s v="CompShg"/>
    <s v="VinylSd"/>
    <s v="VinylSd"/>
    <s v="None"/>
    <n v="0"/>
    <s v="Gd"/>
    <s v="TA"/>
    <x v="0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x v="0"/>
    <x v="0"/>
    <n v="3"/>
    <n v="1"/>
    <x v="0"/>
    <n v="6"/>
    <s v="Typ"/>
    <x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s v="CollgCr"/>
    <s v="Norm"/>
    <s v="Norm"/>
    <s v="1Fam"/>
    <s v="1Story"/>
    <x v="0"/>
    <n v="5"/>
    <x v="92"/>
    <x v="29"/>
    <s v="Hip"/>
    <s v="CompShg"/>
    <s v="VinylSd"/>
    <s v="VinylSd"/>
    <s v="BrkFace"/>
    <n v="196"/>
    <s v="Gd"/>
    <s v="TA"/>
    <x v="0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x v="0"/>
    <x v="1"/>
    <n v="3"/>
    <n v="1"/>
    <x v="0"/>
    <n v="6"/>
    <s v="Typ"/>
    <x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s v="StoneBr"/>
    <s v="Norm"/>
    <s v="Norm"/>
    <s v="TwnhsE"/>
    <s v="1Story"/>
    <x v="2"/>
    <n v="5"/>
    <x v="68"/>
    <x v="52"/>
    <s v="Gable"/>
    <s v="CompShg"/>
    <s v="HdBoard"/>
    <s v="HdBoard"/>
    <s v="None"/>
    <n v="0"/>
    <s v="Gd"/>
    <s v="TA"/>
    <x v="1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x v="1"/>
    <x v="1"/>
    <n v="1"/>
    <n v="1"/>
    <x v="0"/>
    <n v="4"/>
    <s v="Typ"/>
    <x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s v="Gilbert"/>
    <s v="Norm"/>
    <s v="Norm"/>
    <s v="1Fam"/>
    <s v="SLvl"/>
    <x v="0"/>
    <n v="5"/>
    <x v="50"/>
    <x v="36"/>
    <s v="Gable"/>
    <s v="CompShg"/>
    <s v="HdBoard"/>
    <s v="HdBoard"/>
    <s v="BrkFace"/>
    <n v="76"/>
    <s v="Gd"/>
    <s v="TA"/>
    <x v="0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x v="0"/>
    <x v="0"/>
    <n v="3"/>
    <n v="1"/>
    <x v="0"/>
    <n v="7"/>
    <s v="Typ"/>
    <x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6"/>
    <s v="Gable"/>
    <s v="CompShg"/>
    <s v="VinylSd"/>
    <s v="VinylSd"/>
    <s v="BrkFace"/>
    <n v="145"/>
    <s v="Gd"/>
    <s v="TA"/>
    <x v="0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x v="0"/>
    <x v="1"/>
    <n v="2"/>
    <n v="1"/>
    <x v="0"/>
    <n v="6"/>
    <s v="Typ"/>
    <x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s v="Edwards"/>
    <s v="Norm"/>
    <s v="Norm"/>
    <s v="1Fam"/>
    <s v="1Story"/>
    <x v="5"/>
    <n v="5"/>
    <x v="11"/>
    <x v="6"/>
    <s v="Gable"/>
    <s v="CompShg"/>
    <s v="VinylSd"/>
    <s v="VinylSd"/>
    <s v="None"/>
    <n v="0"/>
    <s v="TA"/>
    <s v="TA"/>
    <x v="0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x v="1"/>
    <x v="0"/>
    <n v="2"/>
    <n v="1"/>
    <x v="0"/>
    <n v="5"/>
    <s v="Typ"/>
    <x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Stone"/>
    <n v="84"/>
    <s v="Gd"/>
    <s v="TA"/>
    <x v="0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x v="0"/>
    <x v="1"/>
    <n v="2"/>
    <n v="1"/>
    <x v="0"/>
    <n v="6"/>
    <s v="Typ"/>
    <x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s v="OldTown"/>
    <s v="Norm"/>
    <s v="Norm"/>
    <s v="1Fam"/>
    <s v="1.5Fin"/>
    <x v="3"/>
    <n v="5"/>
    <x v="19"/>
    <x v="8"/>
    <s v="Gable"/>
    <s v="CompShg"/>
    <s v="Wd Sdng"/>
    <s v="Wd Sdng"/>
    <s v="None"/>
    <n v="0"/>
    <s v="TA"/>
    <s v="TA"/>
    <x v="1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x v="1"/>
    <x v="1"/>
    <n v="2"/>
    <n v="1"/>
    <x v="1"/>
    <n v="6"/>
    <s v="Typ"/>
    <x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x v="0"/>
    <n v="5"/>
    <x v="11"/>
    <x v="10"/>
    <s v="Gable"/>
    <s v="CompShg"/>
    <s v="VinylSd"/>
    <s v="VinylSd"/>
    <s v="BrkFace"/>
    <n v="14"/>
    <s v="Gd"/>
    <s v="TA"/>
    <x v="0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x v="1"/>
    <n v="2"/>
    <n v="1"/>
    <x v="0"/>
    <n v="7"/>
    <s v="Typ"/>
    <x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s v="Timber"/>
    <s v="Norm"/>
    <s v="Norm"/>
    <s v="1Fam"/>
    <s v="1Story"/>
    <x v="2"/>
    <n v="6"/>
    <x v="1"/>
    <x v="1"/>
    <s v="Hip"/>
    <s v="WdShake"/>
    <s v="Stone"/>
    <s v="HdBoard"/>
    <s v="None"/>
    <n v="0"/>
    <s v="Gd"/>
    <s v="TA"/>
    <x v="1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x v="0"/>
    <x v="1"/>
    <n v="2"/>
    <n v="1"/>
    <x v="0"/>
    <n v="10"/>
    <s v="Typ"/>
    <x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s v="CollgCr"/>
    <s v="Norm"/>
    <s v="Norm"/>
    <s v="1Fam"/>
    <s v="1Story"/>
    <x v="3"/>
    <n v="5"/>
    <x v="41"/>
    <x v="28"/>
    <s v="Gable"/>
    <s v="CompShg"/>
    <s v="VinylSd"/>
    <s v="VinylSd"/>
    <s v="None"/>
    <n v="0"/>
    <s v="TA"/>
    <s v="TA"/>
    <x v="1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x v="1"/>
    <x v="1"/>
    <n v="3"/>
    <n v="1"/>
    <x v="1"/>
    <n v="5"/>
    <s v="Typ"/>
    <x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s v="NAmes"/>
    <s v="Feedr"/>
    <s v="Norm"/>
    <s v="1Fam"/>
    <s v="1Story"/>
    <x v="3"/>
    <n v="5"/>
    <x v="14"/>
    <x v="13"/>
    <s v="Gable"/>
    <s v="CompShg"/>
    <s v="MetalSd"/>
    <s v="HdBoard"/>
    <s v="BrkFace"/>
    <n v="324"/>
    <s v="TA"/>
    <s v="TA"/>
    <x v="1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x v="1"/>
    <x v="1"/>
    <n v="3"/>
    <n v="1"/>
    <x v="1"/>
    <n v="6"/>
    <s v="Typ"/>
    <x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s v="Timber"/>
    <s v="Norm"/>
    <s v="Norm"/>
    <s v="1Fam"/>
    <s v="1Story"/>
    <x v="2"/>
    <n v="5"/>
    <x v="22"/>
    <x v="17"/>
    <s v="Gable"/>
    <s v="CompShg"/>
    <s v="VinylSd"/>
    <s v="VinylSd"/>
    <s v="Stone"/>
    <n v="338"/>
    <s v="Gd"/>
    <s v="TA"/>
    <x v="0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x v="0"/>
    <x v="1"/>
    <n v="3"/>
    <n v="1"/>
    <x v="0"/>
    <n v="7"/>
    <s v="Typ"/>
    <x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s v="NAmes"/>
    <s v="Artery"/>
    <s v="Norm"/>
    <s v="1Fam"/>
    <s v="1.5Fin"/>
    <x v="3"/>
    <n v="5"/>
    <x v="71"/>
    <x v="8"/>
    <s v="Gable"/>
    <s v="CompShg"/>
    <s v="WdShing"/>
    <s v="Wd Shng"/>
    <s v="None"/>
    <n v="0"/>
    <s v="TA"/>
    <s v="TA"/>
    <x v="1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x v="1"/>
    <x v="1"/>
    <n v="3"/>
    <n v="1"/>
    <x v="1"/>
    <n v="6"/>
    <s v="Typ"/>
    <x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7"/>
    <x v="41"/>
    <x v="28"/>
    <s v="Gable"/>
    <s v="CompShg"/>
    <s v="HdBoard"/>
    <s v="HdBoard"/>
    <s v="BrkFace"/>
    <n v="281"/>
    <s v="TA"/>
    <s v="TA"/>
    <x v="1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x v="1"/>
    <x v="0"/>
    <n v="3"/>
    <n v="1"/>
    <x v="1"/>
    <n v="7"/>
    <s v="Typ"/>
    <x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s v="SWISU"/>
    <s v="Norm"/>
    <s v="Norm"/>
    <s v="2fmCon"/>
    <s v="2Story"/>
    <x v="3"/>
    <n v="8"/>
    <x v="77"/>
    <x v="5"/>
    <s v="Gable"/>
    <s v="CompShg"/>
    <s v="VinylSd"/>
    <s v="VinylSd"/>
    <s v="None"/>
    <n v="0"/>
    <s v="TA"/>
    <s v="TA"/>
    <x v="0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x v="0"/>
    <x v="1"/>
    <n v="5"/>
    <n v="2"/>
    <x v="1"/>
    <n v="10"/>
    <s v="Typ"/>
    <x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s v="SWISU"/>
    <s v="Norm"/>
    <s v="Norm"/>
    <s v="1Fam"/>
    <s v="2.5Fin"/>
    <x v="0"/>
    <n v="3"/>
    <x v="26"/>
    <x v="3"/>
    <s v="Gable"/>
    <s v="CompShg"/>
    <s v="Wd Sdng"/>
    <s v="Plywood"/>
    <s v="None"/>
    <n v="0"/>
    <s v="TA"/>
    <s v="TA"/>
    <x v="2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x v="0"/>
    <x v="0"/>
    <n v="5"/>
    <n v="1"/>
    <x v="1"/>
    <n v="12"/>
    <s v="Typ"/>
    <x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s v="NoRidge"/>
    <s v="Norm"/>
    <s v="Norm"/>
    <s v="1Fam"/>
    <s v="2Story"/>
    <x v="2"/>
    <n v="7"/>
    <x v="5"/>
    <x v="40"/>
    <s v="Gable"/>
    <s v="CompShg"/>
    <s v="MetalSd"/>
    <s v="MetalSd"/>
    <s v="None"/>
    <n v="0"/>
    <s v="Gd"/>
    <s v="Gd"/>
    <x v="0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x v="0"/>
    <x v="0"/>
    <n v="5"/>
    <n v="1"/>
    <x v="0"/>
    <n v="10"/>
    <s v="Typ"/>
    <x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s v="CollgCr"/>
    <s v="Norm"/>
    <s v="Norm"/>
    <s v="1Fam"/>
    <s v="1Story"/>
    <x v="0"/>
    <n v="5"/>
    <x v="20"/>
    <x v="2"/>
    <s v="Gable"/>
    <s v="CompShg"/>
    <s v="VinylSd"/>
    <s v="VinylSd"/>
    <s v="Stone"/>
    <n v="295"/>
    <s v="Gd"/>
    <s v="TA"/>
    <x v="0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x v="0"/>
    <x v="1"/>
    <n v="3"/>
    <n v="1"/>
    <x v="0"/>
    <n v="6"/>
    <s v="Typ"/>
    <x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s v="Crawfor"/>
    <s v="Norm"/>
    <s v="Norm"/>
    <s v="1Fam"/>
    <s v="1Story"/>
    <x v="3"/>
    <n v="7"/>
    <x v="98"/>
    <x v="8"/>
    <s v="Gable"/>
    <s v="CompShg"/>
    <s v="MetalSd"/>
    <s v="MetalSd"/>
    <s v="None"/>
    <n v="0"/>
    <s v="TA"/>
    <s v="Gd"/>
    <x v="0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x v="1"/>
    <x v="1"/>
    <n v="2"/>
    <n v="1"/>
    <x v="3"/>
    <n v="5"/>
    <s v="Typ"/>
    <x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s v="Edwards"/>
    <s v="Norm"/>
    <s v="Norm"/>
    <s v="1Fam"/>
    <s v="1Story"/>
    <x v="5"/>
    <n v="3"/>
    <x v="24"/>
    <x v="57"/>
    <s v="Gable"/>
    <s v="CompShg"/>
    <s v="Wd Sdng"/>
    <s v="Wd Sdng"/>
    <s v="None"/>
    <n v="0"/>
    <s v="TA"/>
    <s v="Gd"/>
    <x v="4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x v="1"/>
    <x v="1"/>
    <n v="3"/>
    <n v="1"/>
    <x v="1"/>
    <n v="5"/>
    <s v="Typ"/>
    <x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s v="Timber"/>
    <s v="Norm"/>
    <s v="Norm"/>
    <s v="1Fam"/>
    <s v="1Story"/>
    <x v="4"/>
    <n v="5"/>
    <x v="22"/>
    <x v="17"/>
    <s v="Hip"/>
    <s v="CompShg"/>
    <s v="VinylSd"/>
    <s v="VinylSd"/>
    <s v="Stone"/>
    <n v="70"/>
    <s v="Gd"/>
    <s v="TA"/>
    <x v="0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x v="0"/>
    <x v="1"/>
    <n v="2"/>
    <n v="1"/>
    <x v="2"/>
    <n v="6"/>
    <s v="Typ"/>
    <x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s v="CollgCr"/>
    <s v="Norm"/>
    <s v="Norm"/>
    <s v="1Fam"/>
    <s v="2Story"/>
    <x v="2"/>
    <n v="5"/>
    <x v="2"/>
    <x v="2"/>
    <s v="Gable"/>
    <s v="CompShg"/>
    <s v="VinylSd"/>
    <s v="VinylSd"/>
    <s v="BrkFace"/>
    <n v="396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x v="0"/>
    <x v="0"/>
    <n v="3"/>
    <n v="1"/>
    <x v="0"/>
    <n v="7"/>
    <s v="Typ"/>
    <x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s v="MeadowV"/>
    <s v="Norm"/>
    <s v="Norm"/>
    <s v="Twnhs"/>
    <s v="2Story"/>
    <x v="5"/>
    <n v="6"/>
    <x v="16"/>
    <x v="17"/>
    <s v="Gable"/>
    <s v="CompShg"/>
    <s v="CemntBd"/>
    <s v="CmentBd"/>
    <s v="None"/>
    <n v="0"/>
    <s v="TA"/>
    <s v="TA"/>
    <x v="1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x v="1"/>
    <x v="0"/>
    <n v="3"/>
    <n v="1"/>
    <x v="1"/>
    <n v="6"/>
    <s v="Typ"/>
    <x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s v="MeadowV"/>
    <s v="Norm"/>
    <s v="Norm"/>
    <s v="TwnhsE"/>
    <s v="SFoyer"/>
    <x v="5"/>
    <n v="4"/>
    <x v="16"/>
    <x v="3"/>
    <s v="Gable"/>
    <s v="CompShg"/>
    <s v="CemntBd"/>
    <s v="CmentBd"/>
    <s v="None"/>
    <n v="0"/>
    <s v="TA"/>
    <s v="TA"/>
    <x v="1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x v="1"/>
    <x v="1"/>
    <n v="1"/>
    <n v="1"/>
    <x v="1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s v="Sawyer"/>
    <s v="Norm"/>
    <s v="Norm"/>
    <s v="1Fam"/>
    <s v="1Story"/>
    <x v="3"/>
    <n v="4"/>
    <x v="24"/>
    <x v="4"/>
    <s v="Gable"/>
    <s v="CompShg"/>
    <s v="Wd Sdng"/>
    <s v="Wd Sdng"/>
    <s v="BrkCmn"/>
    <n v="67"/>
    <s v="TA"/>
    <s v="TA"/>
    <x v="1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x v="0"/>
    <x v="1"/>
    <n v="3"/>
    <n v="1"/>
    <x v="1"/>
    <n v="8"/>
    <s v="Maj1"/>
    <x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s v="NWAmes"/>
    <s v="Feedr"/>
    <s v="Norm"/>
    <s v="1Fam"/>
    <s v="2Story"/>
    <x v="1"/>
    <n v="8"/>
    <x v="27"/>
    <x v="4"/>
    <s v="Hip"/>
    <s v="CompShg"/>
    <s v="HdBoard"/>
    <s v="HdBoard"/>
    <s v="BrkFace"/>
    <n v="252"/>
    <s v="TA"/>
    <s v="TA"/>
    <x v="1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x v="1"/>
    <x v="0"/>
    <n v="4"/>
    <n v="1"/>
    <x v="0"/>
    <n v="7"/>
    <s v="Typ"/>
    <x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s v="NridgHt"/>
    <s v="Norm"/>
    <s v="Norm"/>
    <s v="Twnhs"/>
    <s v="1Story"/>
    <x v="1"/>
    <n v="5"/>
    <x v="11"/>
    <x v="6"/>
    <s v="Gable"/>
    <s v="CompShg"/>
    <s v="VinylSd"/>
    <s v="VinylSd"/>
    <s v="Stone"/>
    <n v="135"/>
    <s v="Gd"/>
    <s v="TA"/>
    <x v="0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x v="0"/>
    <x v="1"/>
    <n v="1"/>
    <n v="1"/>
    <x v="0"/>
    <n v="5"/>
    <s v="Typ"/>
    <x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s v="SawyerW"/>
    <s v="Norm"/>
    <s v="Norm"/>
    <s v="1Fam"/>
    <s v="2Story"/>
    <x v="0"/>
    <n v="5"/>
    <x v="59"/>
    <x v="20"/>
    <s v="Hip"/>
    <s v="CompShg"/>
    <s v="HdBoard"/>
    <s v="HdBoard"/>
    <s v="BrkFace"/>
    <n v="99"/>
    <s v="TA"/>
    <s v="TA"/>
    <x v="0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x v="0"/>
    <x v="0"/>
    <n v="4"/>
    <n v="1"/>
    <x v="0"/>
    <n v="10"/>
    <s v="Typ"/>
    <x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s v="NWAmes"/>
    <s v="PosN"/>
    <s v="Norm"/>
    <s v="1Fam"/>
    <s v="1Story"/>
    <x v="2"/>
    <n v="5"/>
    <x v="38"/>
    <x v="35"/>
    <s v="Hip"/>
    <s v="WdShngl"/>
    <s v="BrkFace"/>
    <s v="BrkFace"/>
    <s v="None"/>
    <n v="0"/>
    <s v="Gd"/>
    <s v="TA"/>
    <x v="0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x v="0"/>
    <x v="0"/>
    <n v="4"/>
    <n v="1"/>
    <x v="0"/>
    <n v="9"/>
    <s v="Typ"/>
    <x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s v="Edwards"/>
    <s v="Norm"/>
    <s v="Norm"/>
    <s v="1Fam"/>
    <s v="1Story"/>
    <x v="7"/>
    <n v="5"/>
    <x v="32"/>
    <x v="21"/>
    <s v="Hip"/>
    <s v="CompShg"/>
    <s v="BrkFace"/>
    <s v="Wd Sdng"/>
    <s v="None"/>
    <n v="0"/>
    <s v="TA"/>
    <s v="TA"/>
    <x v="4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x v="0"/>
    <x v="1"/>
    <n v="4"/>
    <n v="1"/>
    <x v="1"/>
    <n v="8"/>
    <s v="Min2"/>
    <x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s v="StoneBr"/>
    <s v="Norm"/>
    <s v="Norm"/>
    <s v="1Fam"/>
    <s v="2Story"/>
    <x v="4"/>
    <n v="5"/>
    <x v="11"/>
    <x v="10"/>
    <s v="Hip"/>
    <s v="CompShg"/>
    <s v="CemntBd"/>
    <s v="CmentBd"/>
    <s v="Stone"/>
    <n v="208"/>
    <s v="Gd"/>
    <s v="TA"/>
    <x v="0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x v="2"/>
    <x v="0"/>
    <n v="4"/>
    <n v="1"/>
    <x v="2"/>
    <n v="11"/>
    <s v="Typ"/>
    <x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s v="CollgCr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TA"/>
    <x v="0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x v="1"/>
    <x v="1"/>
    <n v="3"/>
    <n v="1"/>
    <x v="1"/>
    <n v="5"/>
    <s v="Typ"/>
    <x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s v="Mitchel"/>
    <s v="Norm"/>
    <s v="Norm"/>
    <s v="1Fam"/>
    <s v="1Story"/>
    <x v="3"/>
    <n v="4"/>
    <x v="14"/>
    <x v="10"/>
    <s v="Hip"/>
    <s v="CompShg"/>
    <s v="HdBoard"/>
    <s v="HdBoard"/>
    <s v="BrkFace"/>
    <n v="75"/>
    <s v="TA"/>
    <s v="Fa"/>
    <x v="4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x v="1"/>
    <x v="1"/>
    <n v="3"/>
    <n v="1"/>
    <x v="1"/>
    <n v="9"/>
    <s v="Min1"/>
    <x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s v="Edwards"/>
    <s v="Norm"/>
    <s v="Norm"/>
    <s v="1Fam"/>
    <s v="1Story"/>
    <x v="5"/>
    <n v="7"/>
    <x v="94"/>
    <x v="10"/>
    <s v="Gable"/>
    <s v="CompShg"/>
    <s v="MetalSd"/>
    <s v="MetalSd"/>
    <s v="None"/>
    <n v="0"/>
    <s v="TA"/>
    <s v="TA"/>
    <x v="1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x v="1"/>
    <x v="1"/>
    <n v="2"/>
    <n v="1"/>
    <x v="0"/>
    <n v="6"/>
    <s v="Typ"/>
    <x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s v="Gilbert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x v="0"/>
    <x v="1"/>
    <n v="3"/>
    <n v="1"/>
    <x v="0"/>
    <n v="6"/>
    <s v="Typ"/>
    <x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s v="CollgCr"/>
    <s v="Norm"/>
    <s v="Norm"/>
    <s v="1Fam"/>
    <s v="1Story"/>
    <x v="0"/>
    <n v="5"/>
    <x v="22"/>
    <x v="12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x v="0"/>
    <x v="1"/>
    <n v="3"/>
    <n v="1"/>
    <x v="0"/>
    <n v="6"/>
    <s v="Typ"/>
    <x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s v="NAmes"/>
    <s v="Artery"/>
    <s v="Norm"/>
    <s v="1Fam"/>
    <s v="2Story"/>
    <x v="1"/>
    <n v="6"/>
    <x v="39"/>
    <x v="59"/>
    <s v="Gable"/>
    <s v="CompShg"/>
    <s v="VinylSd"/>
    <s v="VinylSd"/>
    <s v="BrkCmn"/>
    <n v="272"/>
    <s v="TA"/>
    <s v="TA"/>
    <x v="1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x v="1"/>
    <x v="0"/>
    <n v="4"/>
    <n v="1"/>
    <x v="1"/>
    <n v="9"/>
    <s v="Typ"/>
    <x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s v="Edwards"/>
    <s v="Norm"/>
    <s v="Norm"/>
    <s v="1Fam"/>
    <s v="1Story"/>
    <x v="3"/>
    <n v="6"/>
    <x v="24"/>
    <x v="2"/>
    <s v="Hip"/>
    <s v="CompShg"/>
    <s v="HdBoard"/>
    <s v="HdBoard"/>
    <s v="Stone"/>
    <n v="145"/>
    <s v="TA"/>
    <s v="TA"/>
    <x v="1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x v="1"/>
    <x v="1"/>
    <n v="4"/>
    <n v="1"/>
    <x v="1"/>
    <n v="7"/>
    <s v="Min2"/>
    <x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s v="CollgCr"/>
    <s v="Norm"/>
    <s v="Norm"/>
    <s v="1Fam"/>
    <s v="2Story"/>
    <x v="2"/>
    <n v="5"/>
    <x v="20"/>
    <x v="2"/>
    <s v="Gable"/>
    <s v="CompShg"/>
    <s v="VinylSd"/>
    <s v="VinylSd"/>
    <s v="BrkFace"/>
    <n v="210"/>
    <s v="Gd"/>
    <s v="TA"/>
    <x v="0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x v="0"/>
    <x v="0"/>
    <n v="3"/>
    <n v="1"/>
    <x v="0"/>
    <n v="7"/>
    <s v="Typ"/>
    <x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s v="NWAmes"/>
    <s v="Norm"/>
    <s v="Norm"/>
    <s v="1Fam"/>
    <s v="1Story"/>
    <x v="1"/>
    <n v="5"/>
    <x v="1"/>
    <x v="1"/>
    <s v="Gable"/>
    <s v="CompShg"/>
    <s v="Plywood"/>
    <s v="Plywood"/>
    <s v="BrkFace"/>
    <n v="160"/>
    <s v="TA"/>
    <s v="TA"/>
    <x v="1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x v="0"/>
    <x v="1"/>
    <n v="3"/>
    <n v="1"/>
    <x v="1"/>
    <n v="7"/>
    <s v="Typ"/>
    <x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s v="NridgHt"/>
    <s v="Norm"/>
    <s v="Norm"/>
    <s v="TwnhsE"/>
    <s v="1Story"/>
    <x v="0"/>
    <n v="5"/>
    <x v="11"/>
    <x v="6"/>
    <s v="Gable"/>
    <s v="CompShg"/>
    <s v="VinylSd"/>
    <s v="VinylSd"/>
    <s v="Stone"/>
    <n v="240"/>
    <s v="Gd"/>
    <s v="TA"/>
    <x v="0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x v="0"/>
    <x v="1"/>
    <n v="2"/>
    <n v="1"/>
    <x v="0"/>
    <n v="6"/>
    <s v="Typ"/>
    <x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s v="NoRidge"/>
    <s v="Norm"/>
    <s v="Norm"/>
    <s v="1Fam"/>
    <s v="2Story"/>
    <x v="0"/>
    <n v="6"/>
    <x v="29"/>
    <x v="54"/>
    <s v="Gable"/>
    <s v="CompShg"/>
    <s v="HdBoard"/>
    <s v="HdBoard"/>
    <s v="None"/>
    <n v="0"/>
    <s v="Gd"/>
    <s v="TA"/>
    <x v="0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x v="0"/>
    <x v="0"/>
    <n v="3"/>
    <n v="1"/>
    <x v="0"/>
    <n v="7"/>
    <s v="Typ"/>
    <x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s v="NridgHt"/>
    <s v="Norm"/>
    <s v="Norm"/>
    <s v="1Fam"/>
    <s v="2Story"/>
    <x v="4"/>
    <n v="5"/>
    <x v="74"/>
    <x v="17"/>
    <s v="Gable"/>
    <s v="CompShg"/>
    <s v="VinylSd"/>
    <s v="VinylSd"/>
    <s v="Stone"/>
    <n v="154"/>
    <s v="Ex"/>
    <s v="TA"/>
    <x v="0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x v="0"/>
    <x v="0"/>
    <n v="3"/>
    <n v="1"/>
    <x v="2"/>
    <n v="10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s v="Crawfor"/>
    <s v="Norm"/>
    <s v="Norm"/>
    <s v="1Fam"/>
    <s v="1.5Fin"/>
    <x v="1"/>
    <n v="7"/>
    <x v="78"/>
    <x v="8"/>
    <s v="Gable"/>
    <s v="CompShg"/>
    <s v="MetalSd"/>
    <s v="MetalSd"/>
    <s v="BrkFace"/>
    <n v="480"/>
    <s v="TA"/>
    <s v="TA"/>
    <x v="1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x v="1"/>
    <x v="0"/>
    <n v="3"/>
    <n v="1"/>
    <x v="1"/>
    <n v="7"/>
    <s v="Typ"/>
    <x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s v="StoneBr"/>
    <s v="Norm"/>
    <s v="Norm"/>
    <s v="TwnhsE"/>
    <s v="1Story"/>
    <x v="2"/>
    <n v="5"/>
    <x v="2"/>
    <x v="14"/>
    <s v="Gable"/>
    <s v="CompShg"/>
    <s v="CemntBd"/>
    <s v="CmentBd"/>
    <s v="None"/>
    <n v="0"/>
    <s v="Gd"/>
    <s v="TA"/>
    <x v="0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x v="0"/>
    <x v="1"/>
    <n v="2"/>
    <n v="1"/>
    <x v="0"/>
    <n v="6"/>
    <s v="Typ"/>
    <x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s v="IDOTRR"/>
    <s v="Norm"/>
    <s v="Norm"/>
    <s v="1Fam"/>
    <s v="1Story"/>
    <x v="7"/>
    <n v="4"/>
    <x v="61"/>
    <x v="8"/>
    <s v="Gable"/>
    <s v="CompShg"/>
    <s v="MetalSd"/>
    <s v="MetalSd"/>
    <s v="None"/>
    <n v="0"/>
    <s v="Fa"/>
    <s v="TA"/>
    <x v="1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x v="1"/>
    <x v="1"/>
    <n v="2"/>
    <n v="1"/>
    <x v="1"/>
    <n v="6"/>
    <s v="Typ"/>
    <x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s v="OldTown"/>
    <s v="Norm"/>
    <s v="Norm"/>
    <s v="2fmCon"/>
    <s v="2Story"/>
    <x v="3"/>
    <n v="5"/>
    <x v="83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x v="0"/>
    <x v="1"/>
    <n v="5"/>
    <n v="2"/>
    <x v="1"/>
    <n v="10"/>
    <s v="Min2"/>
    <x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s v="OldTown"/>
    <s v="Artery"/>
    <s v="Norm"/>
    <s v="1Fam"/>
    <s v="1Story"/>
    <x v="1"/>
    <n v="6"/>
    <x v="82"/>
    <x v="23"/>
    <s v="Gable"/>
    <s v="CompShg"/>
    <s v="MetalSd"/>
    <s v="MetalSd"/>
    <s v="None"/>
    <n v="0"/>
    <s v="TA"/>
    <s v="Gd"/>
    <x v="2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x v="1"/>
    <x v="1"/>
    <n v="2"/>
    <n v="1"/>
    <x v="0"/>
    <n v="5"/>
    <s v="Typ"/>
    <x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s v="NAmes"/>
    <s v="Norm"/>
    <s v="Norm"/>
    <s v="1Fam"/>
    <s v="1Story"/>
    <x v="3"/>
    <n v="6"/>
    <x v="27"/>
    <x v="24"/>
    <s v="Gable"/>
    <s v="CompShg"/>
    <s v="Plywood"/>
    <s v="Plywood"/>
    <s v="BrkFace"/>
    <n v="200"/>
    <s v="TA"/>
    <s v="TA"/>
    <x v="1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x v="1"/>
    <x v="0"/>
    <n v="3"/>
    <n v="1"/>
    <x v="1"/>
    <n v="6"/>
    <s v="Typ"/>
    <x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s v="ClearCr"/>
    <s v="Norm"/>
    <s v="Norm"/>
    <s v="1Fam"/>
    <s v="2Story"/>
    <x v="0"/>
    <n v="5"/>
    <x v="92"/>
    <x v="18"/>
    <s v="Gable"/>
    <s v="CompShg"/>
    <s v="Wd Sdng"/>
    <s v="Wd Sdng"/>
    <s v="None"/>
    <n v="0"/>
    <s v="Gd"/>
    <s v="TA"/>
    <x v="0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x v="0"/>
    <x v="0"/>
    <n v="3"/>
    <n v="1"/>
    <x v="0"/>
    <n v="7"/>
    <s v="Typ"/>
    <x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s v="Gilbert"/>
    <s v="Norm"/>
    <s v="Norm"/>
    <s v="1Fam"/>
    <s v="2Story"/>
    <x v="1"/>
    <n v="7"/>
    <x v="5"/>
    <x v="54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x v="0"/>
    <x v="0"/>
    <n v="3"/>
    <n v="1"/>
    <x v="1"/>
    <n v="7"/>
    <s v="Typ"/>
    <x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s v="NAmes"/>
    <s v="Norm"/>
    <s v="Norm"/>
    <s v="1Fam"/>
    <s v="2Story"/>
    <x v="1"/>
    <n v="6"/>
    <x v="39"/>
    <x v="27"/>
    <s v="Gable"/>
    <s v="CompShg"/>
    <s v="HdBoard"/>
    <s v="HdBoard"/>
    <s v="BrkFace"/>
    <n v="360"/>
    <s v="TA"/>
    <s v="TA"/>
    <x v="1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x v="1"/>
    <x v="0"/>
    <n v="4"/>
    <n v="1"/>
    <x v="1"/>
    <n v="7"/>
    <s v="Typ"/>
    <x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s v="MeadowV"/>
    <s v="Norm"/>
    <s v="Norm"/>
    <s v="TwnhsE"/>
    <s v="2Story"/>
    <x v="1"/>
    <n v="4"/>
    <x v="7"/>
    <x v="7"/>
    <s v="Gable"/>
    <s v="CompShg"/>
    <s v="CemntBd"/>
    <s v="CmentBd"/>
    <s v="None"/>
    <n v="0"/>
    <s v="TA"/>
    <s v="TA"/>
    <x v="1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x v="0"/>
    <x v="0"/>
    <n v="5"/>
    <n v="1"/>
    <x v="1"/>
    <n v="10"/>
    <s v="Maj1"/>
    <x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s v="NAmes"/>
    <s v="Norm"/>
    <s v="Norm"/>
    <s v="1Fam"/>
    <s v="1.5Unf"/>
    <x v="3"/>
    <n v="7"/>
    <x v="87"/>
    <x v="0"/>
    <s v="Gable"/>
    <s v="CompShg"/>
    <s v="MetalSd"/>
    <s v="MetalSd"/>
    <s v="None"/>
    <n v="0"/>
    <s v="TA"/>
    <s v="TA"/>
    <x v="1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x v="1"/>
    <x v="1"/>
    <n v="2"/>
    <n v="1"/>
    <x v="0"/>
    <n v="4"/>
    <s v="Typ"/>
    <x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s v="NAmes"/>
    <s v="Norm"/>
    <s v="Norm"/>
    <s v="1Fam"/>
    <s v="1Story"/>
    <x v="3"/>
    <n v="5"/>
    <x v="46"/>
    <x v="33"/>
    <s v="Hip"/>
    <s v="CompShg"/>
    <s v="MetalSd"/>
    <s v="MetalSd"/>
    <s v="BrkFace"/>
    <n v="120"/>
    <s v="TA"/>
    <s v="TA"/>
    <x v="1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x v="1"/>
    <x v="1"/>
    <n v="3"/>
    <n v="1"/>
    <x v="1"/>
    <n v="6"/>
    <s v="Typ"/>
    <x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s v="NWAmes"/>
    <s v="RRAn"/>
    <s v="Norm"/>
    <s v="1Fam"/>
    <s v="2Story"/>
    <x v="1"/>
    <n v="6"/>
    <x v="21"/>
    <x v="34"/>
    <s v="Gable"/>
    <s v="CompShg"/>
    <s v="MetalSd"/>
    <s v="MetalSd"/>
    <s v="None"/>
    <n v="0"/>
    <s v="TA"/>
    <s v="TA"/>
    <x v="1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x v="1"/>
    <x v="0"/>
    <n v="4"/>
    <n v="1"/>
    <x v="1"/>
    <n v="8"/>
    <s v="Typ"/>
    <x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s v="Edwards"/>
    <s v="Artery"/>
    <s v="Norm"/>
    <s v="1Fam"/>
    <s v="1.5Fin"/>
    <x v="3"/>
    <n v="3"/>
    <x v="47"/>
    <x v="8"/>
    <s v="Gable"/>
    <s v="CompShg"/>
    <s v="MetalSd"/>
    <s v="MetalSd"/>
    <s v="None"/>
    <n v="0"/>
    <s v="TA"/>
    <s v="TA"/>
    <x v="1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x v="1"/>
    <x v="1"/>
    <n v="4"/>
    <n v="1"/>
    <x v="1"/>
    <n v="7"/>
    <s v="Typ"/>
    <x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s v="Edwards"/>
    <s v="Norm"/>
    <s v="Norm"/>
    <s v="1Fam"/>
    <s v="2Story"/>
    <x v="1"/>
    <n v="6"/>
    <x v="54"/>
    <x v="44"/>
    <s v="Hip"/>
    <s v="CompShg"/>
    <s v="HdBoard"/>
    <s v="Plywood"/>
    <s v="BrkFace"/>
    <n v="140"/>
    <s v="TA"/>
    <s v="TA"/>
    <x v="1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x v="1"/>
    <x v="0"/>
    <n v="3"/>
    <n v="1"/>
    <x v="1"/>
    <n v="6"/>
    <s v="Typ"/>
    <x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x v="0"/>
    <x v="1"/>
    <n v="2"/>
    <n v="1"/>
    <x v="0"/>
    <n v="5"/>
    <s v="Typ"/>
    <x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s v="Crawfor"/>
    <s v="Norm"/>
    <s v="Norm"/>
    <s v="1Fam"/>
    <s v="2Story"/>
    <x v="0"/>
    <n v="6"/>
    <x v="70"/>
    <x v="52"/>
    <s v="Gable"/>
    <s v="CompShg"/>
    <s v="Wd Sdng"/>
    <s v="Wd Sdng"/>
    <s v="None"/>
    <n v="0"/>
    <s v="TA"/>
    <s v="TA"/>
    <x v="1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x v="1"/>
    <x v="0"/>
    <n v="3"/>
    <n v="1"/>
    <x v="1"/>
    <n v="6"/>
    <s v="Typ"/>
    <x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s v="OldTown"/>
    <s v="Norm"/>
    <s v="Norm"/>
    <s v="1Fam"/>
    <s v="1.5Fin"/>
    <x v="3"/>
    <n v="8"/>
    <x v="65"/>
    <x v="31"/>
    <s v="Gable"/>
    <s v="CompShg"/>
    <s v="Wd Sdng"/>
    <s v="Wd Sdng"/>
    <s v="None"/>
    <n v="0"/>
    <s v="TA"/>
    <s v="TA"/>
    <x v="1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x v="0"/>
    <x v="1"/>
    <n v="3"/>
    <n v="1"/>
    <x v="0"/>
    <n v="7"/>
    <s v="Min1"/>
    <x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s v="NAmes"/>
    <s v="Norm"/>
    <s v="Norm"/>
    <s v="1Fam"/>
    <s v="1Story"/>
    <x v="3"/>
    <n v="5"/>
    <x v="60"/>
    <x v="45"/>
    <s v="Gable"/>
    <s v="CompShg"/>
    <s v="VinylSd"/>
    <s v="Plywood"/>
    <s v="None"/>
    <n v="0"/>
    <s v="TA"/>
    <s v="TA"/>
    <x v="1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x v="1"/>
    <x v="1"/>
    <n v="3"/>
    <n v="1"/>
    <x v="1"/>
    <n v="6"/>
    <s v="Typ"/>
    <x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169"/>
    <s v="Gd"/>
    <s v="TA"/>
    <x v="0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s v="CollgCr"/>
    <s v="Norm"/>
    <s v="Norm"/>
    <s v="1Fam"/>
    <s v="1Story"/>
    <x v="3"/>
    <n v="5"/>
    <x v="29"/>
    <x v="54"/>
    <s v="Gable"/>
    <s v="CompShg"/>
    <s v="VinylSd"/>
    <s v="VinylSd"/>
    <s v="None"/>
    <n v="0"/>
    <s v="TA"/>
    <s v="TA"/>
    <x v="0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x v="1"/>
    <x v="1"/>
    <n v="3"/>
    <n v="1"/>
    <x v="1"/>
    <n v="5"/>
    <s v="Typ"/>
    <x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s v="NWAmes"/>
    <s v="Norm"/>
    <s v="Norm"/>
    <s v="1Fam"/>
    <s v="1Story"/>
    <x v="1"/>
    <n v="7"/>
    <x v="63"/>
    <x v="16"/>
    <s v="Gable"/>
    <s v="CompShg"/>
    <s v="VinylSd"/>
    <s v="VinylSd"/>
    <s v="BrkFace"/>
    <n v="144"/>
    <s v="Gd"/>
    <s v="Gd"/>
    <x v="1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x v="0"/>
    <x v="1"/>
    <n v="3"/>
    <n v="1"/>
    <x v="0"/>
    <n v="5"/>
    <s v="Typ"/>
    <x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s v="Sawyer"/>
    <s v="Feedr"/>
    <s v="Norm"/>
    <s v="1Fam"/>
    <s v="1Story"/>
    <x v="3"/>
    <n v="5"/>
    <x v="37"/>
    <x v="25"/>
    <s v="Gable"/>
    <s v="CompShg"/>
    <s v="HdBoard"/>
    <s v="HdBoard"/>
    <s v="None"/>
    <n v="0"/>
    <s v="TA"/>
    <s v="TA"/>
    <x v="1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x v="1"/>
    <x v="0"/>
    <n v="3"/>
    <n v="1"/>
    <x v="1"/>
    <n v="5"/>
    <s v="Typ"/>
    <x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s v="CollgCr"/>
    <s v="Norm"/>
    <s v="Norm"/>
    <s v="1Fam"/>
    <s v="1Story"/>
    <x v="0"/>
    <n v="5"/>
    <x v="20"/>
    <x v="2"/>
    <s v="Gable"/>
    <s v="CompShg"/>
    <s v="VinylSd"/>
    <s v="VinylSd"/>
    <s v="BrkFace"/>
    <n v="100"/>
    <s v="Gd"/>
    <s v="TA"/>
    <x v="0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x v="0"/>
    <x v="1"/>
    <n v="3"/>
    <n v="1"/>
    <x v="0"/>
    <n v="6"/>
    <s v="Typ"/>
    <x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s v="NAmes"/>
    <s v="Norm"/>
    <s v="Norm"/>
    <s v="1Fam"/>
    <s v="1Story"/>
    <x v="1"/>
    <n v="6"/>
    <x v="39"/>
    <x v="27"/>
    <s v="Hip"/>
    <s v="CompShg"/>
    <s v="HdBoard"/>
    <s v="HdBoard"/>
    <s v="BrkFace"/>
    <n v="425"/>
    <s v="TA"/>
    <s v="TA"/>
    <x v="1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x v="1"/>
    <x v="1"/>
    <n v="3"/>
    <n v="1"/>
    <x v="1"/>
    <n v="6"/>
    <s v="Typ"/>
    <x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s v="Gilbert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x v="0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x v="0"/>
    <x v="0"/>
    <n v="3"/>
    <n v="1"/>
    <x v="1"/>
    <n v="6"/>
    <s v="Typ"/>
    <x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s v="SawyerW"/>
    <s v="Norm"/>
    <s v="Norm"/>
    <s v="1Fam"/>
    <s v="SFoyer"/>
    <x v="1"/>
    <n v="6"/>
    <x v="86"/>
    <x v="36"/>
    <s v="Gable"/>
    <s v="CompShg"/>
    <s v="HdBoard"/>
    <s v="HdBoard"/>
    <s v="None"/>
    <n v="0"/>
    <s v="TA"/>
    <s v="TA"/>
    <x v="0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x v="1"/>
    <x v="1"/>
    <n v="2"/>
    <n v="1"/>
    <x v="0"/>
    <n v="5"/>
    <s v="Typ"/>
    <x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s v="MeadowV"/>
    <s v="Norm"/>
    <s v="Norm"/>
    <s v="TwnhsE"/>
    <s v="2Story"/>
    <x v="5"/>
    <n v="5"/>
    <x v="7"/>
    <x v="7"/>
    <s v="Gable"/>
    <s v="CompShg"/>
    <s v="CemntBd"/>
    <s v="CmentBd"/>
    <s v="None"/>
    <n v="0"/>
    <s v="TA"/>
    <s v="TA"/>
    <x v="1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x v="1"/>
    <x v="0"/>
    <n v="3"/>
    <n v="1"/>
    <x v="1"/>
    <n v="6"/>
    <s v="Typ"/>
    <x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s v="Somerst"/>
    <s v="Norm"/>
    <s v="Norm"/>
    <s v="1Fam"/>
    <s v="2Story"/>
    <x v="2"/>
    <n v="5"/>
    <x v="11"/>
    <x v="10"/>
    <s v="Gable"/>
    <s v="CompShg"/>
    <s v="VinylSd"/>
    <s v="VinylSd"/>
    <s v="None"/>
    <n v="0"/>
    <s v="Gd"/>
    <s v="TA"/>
    <x v="0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x v="0"/>
    <x v="0"/>
    <n v="3"/>
    <n v="1"/>
    <x v="0"/>
    <n v="9"/>
    <s v="Typ"/>
    <x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x v="0"/>
    <n v="5"/>
    <x v="6"/>
    <x v="16"/>
    <s v="Gable"/>
    <s v="CompShg"/>
    <s v="VinylSd"/>
    <s v="VinylSd"/>
    <s v="Stone"/>
    <n v="50"/>
    <s v="Gd"/>
    <s v="TA"/>
    <x v="0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x v="1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s v="Somerst"/>
    <s v="Norm"/>
    <s v="Norm"/>
    <s v="TwnhsE"/>
    <s v="1Story"/>
    <x v="2"/>
    <n v="5"/>
    <x v="11"/>
    <x v="6"/>
    <s v="Gable"/>
    <s v="CompShg"/>
    <s v="MetalSd"/>
    <s v="MetalSd"/>
    <s v="None"/>
    <n v="0"/>
    <s v="Gd"/>
    <s v="TA"/>
    <x v="0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x v="1"/>
    <x v="0"/>
    <n v="1"/>
    <n v="1"/>
    <x v="0"/>
    <n v="4"/>
    <s v="Typ"/>
    <x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s v="NAmes"/>
    <s v="Norm"/>
    <s v="Norm"/>
    <s v="Duplex"/>
    <s v="1Story"/>
    <x v="7"/>
    <n v="4"/>
    <x v="52"/>
    <x v="8"/>
    <s v="Gable"/>
    <s v="CompShg"/>
    <s v="BrkFace"/>
    <s v="BrkFace"/>
    <s v="None"/>
    <n v="0"/>
    <s v="TA"/>
    <s v="TA"/>
    <x v="4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x v="1"/>
    <n v="2"/>
    <n v="2"/>
    <x v="1"/>
    <n v="6"/>
    <s v="Typ"/>
    <x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s v="Somerst"/>
    <s v="Norm"/>
    <s v="Norm"/>
    <s v="Twnhs"/>
    <s v="2Story"/>
    <x v="0"/>
    <n v="5"/>
    <x v="40"/>
    <x v="4"/>
    <s v="Gable"/>
    <s v="CompShg"/>
    <s v="MetalSd"/>
    <s v="MetalSd"/>
    <s v="BrkFace"/>
    <n v="212"/>
    <s v="Gd"/>
    <s v="TA"/>
    <x v="0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x v="0"/>
    <x v="0"/>
    <n v="2"/>
    <n v="1"/>
    <x v="0"/>
    <n v="4"/>
    <s v="Typ"/>
    <x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s v="SWISU"/>
    <s v="Norm"/>
    <s v="Norm"/>
    <s v="1Fam"/>
    <s v="1.5Fin"/>
    <x v="1"/>
    <n v="5"/>
    <x v="82"/>
    <x v="8"/>
    <s v="Gable"/>
    <s v="CompShg"/>
    <s v="MetalSd"/>
    <s v="MetalSd"/>
    <s v="None"/>
    <n v="0"/>
    <s v="TA"/>
    <s v="TA"/>
    <x v="0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x v="0"/>
    <x v="1"/>
    <n v="4"/>
    <n v="1"/>
    <x v="1"/>
    <n v="7"/>
    <s v="Typ"/>
    <x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s v="NAmes"/>
    <s v="Feedr"/>
    <s v="Norm"/>
    <s v="1Fam"/>
    <s v="1Story"/>
    <x v="3"/>
    <n v="8"/>
    <x v="10"/>
    <x v="30"/>
    <s v="Hip"/>
    <s v="CompShg"/>
    <s v="MetalSd"/>
    <s v="MetalSd"/>
    <s v="BrkFace"/>
    <n v="166"/>
    <s v="TA"/>
    <s v="TA"/>
    <x v="1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x v="1"/>
    <x v="0"/>
    <n v="1"/>
    <n v="1"/>
    <x v="0"/>
    <n v="6"/>
    <s v="Typ"/>
    <x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s v="NAmes"/>
    <s v="Norm"/>
    <s v="Norm"/>
    <s v="1Fam"/>
    <s v="1Story"/>
    <x v="3"/>
    <n v="7"/>
    <x v="46"/>
    <x v="4"/>
    <s v="Gable"/>
    <s v="CompShg"/>
    <s v="MetalSd"/>
    <s v="MetalSd"/>
    <s v="None"/>
    <n v="0"/>
    <s v="TA"/>
    <s v="TA"/>
    <x v="1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x v="1"/>
    <x v="1"/>
    <n v="2"/>
    <n v="1"/>
    <x v="1"/>
    <n v="4"/>
    <s v="Typ"/>
    <x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s v="CollgCr"/>
    <s v="Norm"/>
    <s v="Norm"/>
    <s v="1Fam"/>
    <s v="1Story"/>
    <x v="1"/>
    <n v="5"/>
    <x v="13"/>
    <x v="10"/>
    <s v="Gable"/>
    <s v="CompShg"/>
    <s v="VinylSd"/>
    <s v="VinylSd"/>
    <s v="None"/>
    <n v="0"/>
    <s v="Gd"/>
    <s v="TA"/>
    <x v="0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x v="0"/>
    <x v="1"/>
    <n v="3"/>
    <n v="1"/>
    <x v="0"/>
    <n v="6"/>
    <s v="Typ"/>
    <x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s v="IDOTRR"/>
    <s v="Norm"/>
    <s v="Norm"/>
    <s v="1Fam"/>
    <s v="2Story"/>
    <x v="1"/>
    <n v="7"/>
    <x v="101"/>
    <x v="10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x v="1"/>
    <x v="0"/>
    <n v="3"/>
    <n v="1"/>
    <x v="0"/>
    <n v="7"/>
    <s v="Typ"/>
    <x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s v="StoneBr"/>
    <s v="Norm"/>
    <s v="Norm"/>
    <s v="TwnhsE"/>
    <s v="1Story"/>
    <x v="2"/>
    <n v="5"/>
    <x v="73"/>
    <x v="53"/>
    <s v="Gable"/>
    <s v="CompShg"/>
    <s v="HdBoard"/>
    <s v="HdBoard"/>
    <s v="None"/>
    <n v="0"/>
    <s v="Gd"/>
    <s v="TA"/>
    <x v="1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x v="1"/>
    <x v="0"/>
    <n v="2"/>
    <n v="1"/>
    <x v="0"/>
    <n v="5"/>
    <s v="Typ"/>
    <x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x v="5"/>
    <n v="6"/>
    <x v="65"/>
    <x v="8"/>
    <s v="Gable"/>
    <s v="CompShg"/>
    <s v="MetalSd"/>
    <s v="MetalSd"/>
    <s v="None"/>
    <n v="0"/>
    <s v="TA"/>
    <s v="TA"/>
    <x v="2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x v="1"/>
    <x v="1"/>
    <n v="3"/>
    <n v="1"/>
    <x v="1"/>
    <n v="6"/>
    <s v="Typ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s v="NWAmes"/>
    <s v="RRAn"/>
    <s v="Norm"/>
    <s v="1Fam"/>
    <s v="1Story"/>
    <x v="0"/>
    <n v="5"/>
    <x v="90"/>
    <x v="59"/>
    <s v="Gable"/>
    <s v="CompShg"/>
    <s v="Plywood"/>
    <s v="Plywood"/>
    <s v="BrkFace"/>
    <n v="206"/>
    <s v="TA"/>
    <s v="TA"/>
    <x v="1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x v="0"/>
    <x v="1"/>
    <n v="3"/>
    <n v="1"/>
    <x v="1"/>
    <n v="7"/>
    <s v="Typ"/>
    <x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s v="SWISU"/>
    <s v="Norm"/>
    <s v="Norm"/>
    <s v="1Fam"/>
    <s v="1Story"/>
    <x v="9"/>
    <n v="5"/>
    <x v="26"/>
    <x v="8"/>
    <s v="Gable"/>
    <s v="CompShg"/>
    <s v="Wd Sdng"/>
    <s v="Wd Sdng"/>
    <s v="None"/>
    <n v="0"/>
    <s v="TA"/>
    <s v="TA"/>
    <x v="1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x v="1"/>
    <x v="1"/>
    <n v="1"/>
    <n v="1"/>
    <x v="3"/>
    <n v="3"/>
    <s v="Typ"/>
    <x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s v="NAmes"/>
    <s v="Norm"/>
    <s v="Norm"/>
    <s v="1Fam"/>
    <s v="1Story"/>
    <x v="3"/>
    <n v="5"/>
    <x v="63"/>
    <x v="48"/>
    <s v="Gable"/>
    <s v="CompShg"/>
    <s v="HdBoard"/>
    <s v="MetalSd"/>
    <s v="None"/>
    <n v="0"/>
    <s v="TA"/>
    <s v="TA"/>
    <x v="1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x v="1"/>
    <x v="1"/>
    <n v="3"/>
    <n v="1"/>
    <x v="1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s v="NAmes"/>
    <s v="Norm"/>
    <s v="Norm"/>
    <s v="1Fam"/>
    <s v="1Story"/>
    <x v="3"/>
    <n v="7"/>
    <x v="14"/>
    <x v="2"/>
    <s v="Gable"/>
    <s v="CompShg"/>
    <s v="Wd Sdng"/>
    <s v="Wd Sdng"/>
    <s v="BrkFace"/>
    <n v="45"/>
    <s v="TA"/>
    <s v="TA"/>
    <x v="1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x v="1"/>
    <x v="1"/>
    <n v="2"/>
    <n v="1"/>
    <x v="1"/>
    <n v="6"/>
    <s v="Typ"/>
    <x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s v="NAmes"/>
    <s v="Norm"/>
    <s v="Norm"/>
    <s v="1Fam"/>
    <s v="1Story"/>
    <x v="1"/>
    <n v="6"/>
    <x v="28"/>
    <x v="19"/>
    <s v="Hip"/>
    <s v="CompShg"/>
    <s v="BrkFace"/>
    <s v="BrkFace"/>
    <s v="None"/>
    <n v="0"/>
    <s v="TA"/>
    <s v="TA"/>
    <x v="1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x v="1"/>
    <x v="1"/>
    <n v="3"/>
    <n v="1"/>
    <x v="1"/>
    <n v="6"/>
    <s v="Typ"/>
    <x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s v="BrDale"/>
    <s v="Norm"/>
    <s v="Norm"/>
    <s v="TwnhsE"/>
    <s v="2Story"/>
    <x v="3"/>
    <n v="5"/>
    <x v="16"/>
    <x v="3"/>
    <s v="Gable"/>
    <s v="CompShg"/>
    <s v="HdBoard"/>
    <s v="HdBoard"/>
    <s v="BrkFace"/>
    <n v="304"/>
    <s v="TA"/>
    <s v="TA"/>
    <x v="1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x v="0"/>
    <n v="3"/>
    <n v="1"/>
    <x v="1"/>
    <n v="6"/>
    <s v="Typ"/>
    <x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s v="NoRidge"/>
    <s v="Norm"/>
    <s v="Norm"/>
    <s v="1Fam"/>
    <s v="2Story"/>
    <x v="2"/>
    <n v="5"/>
    <x v="29"/>
    <x v="5"/>
    <s v="Gable"/>
    <s v="CompShg"/>
    <s v="HdBoard"/>
    <s v="HdBoard"/>
    <s v="BrkFace"/>
    <n v="362"/>
    <s v="Gd"/>
    <s v="TA"/>
    <x v="0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x v="0"/>
    <x v="0"/>
    <n v="3"/>
    <n v="1"/>
    <x v="0"/>
    <n v="9"/>
    <s v="Typ"/>
    <x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s v="SawyerW"/>
    <s v="Feedr"/>
    <s v="Norm"/>
    <s v="1Fam"/>
    <s v="1Story"/>
    <x v="0"/>
    <n v="5"/>
    <x v="59"/>
    <x v="47"/>
    <s v="Hip"/>
    <s v="CompShg"/>
    <s v="HdBoard"/>
    <s v="HdBoard"/>
    <s v="None"/>
    <n v="0"/>
    <s v="Gd"/>
    <s v="TA"/>
    <x v="0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x v="0"/>
    <x v="1"/>
    <n v="3"/>
    <n v="1"/>
    <x v="0"/>
    <n v="6"/>
    <s v="Typ"/>
    <x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s v="Gilbert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x v="0"/>
    <x v="0"/>
    <n v="3"/>
    <n v="1"/>
    <x v="0"/>
    <n v="9"/>
    <s v="Typ"/>
    <x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s v="Gilbert"/>
    <s v="Norm"/>
    <s v="Norm"/>
    <s v="1Fam"/>
    <s v="2Story"/>
    <x v="1"/>
    <n v="5"/>
    <x v="4"/>
    <x v="4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x v="0"/>
    <x v="0"/>
    <n v="3"/>
    <n v="1"/>
    <x v="1"/>
    <n v="7"/>
    <s v="Typ"/>
    <x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s v="NridgHt"/>
    <s v="Norm"/>
    <s v="Norm"/>
    <s v="1Fam"/>
    <s v="1Story"/>
    <x v="2"/>
    <n v="5"/>
    <x v="6"/>
    <x v="6"/>
    <s v="Gable"/>
    <s v="CompShg"/>
    <s v="MetalSd"/>
    <s v="MetalSd"/>
    <s v="Stone"/>
    <n v="42"/>
    <s v="Gd"/>
    <s v="TA"/>
    <x v="0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x v="0"/>
    <x v="1"/>
    <n v="3"/>
    <n v="1"/>
    <x v="0"/>
    <n v="7"/>
    <s v="Typ"/>
    <x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s v="Gilbert"/>
    <s v="Norm"/>
    <s v="Norm"/>
    <s v="1Fam"/>
    <s v="2Story"/>
    <x v="1"/>
    <n v="5"/>
    <x v="49"/>
    <x v="29"/>
    <s v="Gable"/>
    <s v="CompShg"/>
    <s v="HdBoard"/>
    <s v="HdBoard"/>
    <s v="None"/>
    <n v="0"/>
    <s v="TA"/>
    <s v="TA"/>
    <x v="0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x v="0"/>
    <x v="0"/>
    <n v="3"/>
    <n v="1"/>
    <x v="1"/>
    <n v="8"/>
    <s v="Typ"/>
    <x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s v="NWAmes"/>
    <s v="Norm"/>
    <s v="Norm"/>
    <s v="1Fam"/>
    <s v="2Story"/>
    <x v="0"/>
    <n v="6"/>
    <x v="1"/>
    <x v="1"/>
    <s v="Hip"/>
    <s v="CompShg"/>
    <s v="Plywood"/>
    <s v="Plywood"/>
    <s v="BrkFace"/>
    <n v="660"/>
    <s v="TA"/>
    <s v="TA"/>
    <x v="1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x v="0"/>
    <x v="0"/>
    <n v="4"/>
    <n v="1"/>
    <x v="1"/>
    <n v="8"/>
    <s v="Typ"/>
    <x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s v="NAmes"/>
    <s v="Norm"/>
    <s v="Norm"/>
    <s v="1Fam"/>
    <s v="1Story"/>
    <x v="3"/>
    <n v="7"/>
    <x v="24"/>
    <x v="57"/>
    <s v="Gable"/>
    <s v="CompShg"/>
    <s v="WdShing"/>
    <s v="Wd Shng"/>
    <s v="None"/>
    <n v="0"/>
    <s v="TA"/>
    <s v="TA"/>
    <x v="1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x v="1"/>
    <x v="1"/>
    <n v="2"/>
    <n v="1"/>
    <x v="1"/>
    <n v="5"/>
    <s v="Typ"/>
    <x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s v="NAmes"/>
    <s v="Norm"/>
    <s v="Norm"/>
    <s v="1Fam"/>
    <s v="1Story"/>
    <x v="3"/>
    <n v="7"/>
    <x v="31"/>
    <x v="10"/>
    <s v="Gable"/>
    <s v="CompShg"/>
    <s v="Wd Sdng"/>
    <s v="Wd Sdng"/>
    <s v="None"/>
    <n v="0"/>
    <s v="TA"/>
    <s v="TA"/>
    <x v="1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x v="1"/>
    <x v="1"/>
    <n v="2"/>
    <n v="1"/>
    <x v="0"/>
    <n v="6"/>
    <s v="Typ"/>
    <x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s v="OldTown"/>
    <s v="Norm"/>
    <s v="Norm"/>
    <s v="1Fam"/>
    <s v="1Story"/>
    <x v="3"/>
    <n v="7"/>
    <x v="30"/>
    <x v="4"/>
    <s v="Gable"/>
    <s v="CompShg"/>
    <s v="MetalSd"/>
    <s v="MetalSd"/>
    <s v="None"/>
    <n v="0"/>
    <s v="TA"/>
    <s v="Gd"/>
    <x v="1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x v="1"/>
    <x v="1"/>
    <n v="2"/>
    <n v="1"/>
    <x v="0"/>
    <n v="4"/>
    <s v="Typ"/>
    <x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s v="NridgHt"/>
    <s v="Norm"/>
    <s v="Norm"/>
    <s v="1Fam"/>
    <s v="1Story"/>
    <x v="2"/>
    <n v="5"/>
    <x v="22"/>
    <x v="12"/>
    <s v="Hip"/>
    <s v="CompShg"/>
    <s v="VinylSd"/>
    <s v="VinylSd"/>
    <s v="Stone"/>
    <n v="328"/>
    <s v="Gd"/>
    <s v="TA"/>
    <x v="0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x v="0"/>
    <x v="1"/>
    <n v="3"/>
    <n v="1"/>
    <x v="2"/>
    <n v="7"/>
    <s v="Typ"/>
    <x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s v="Gilbert"/>
    <s v="Norm"/>
    <s v="Norm"/>
    <s v="1Fam"/>
    <s v="SLvl"/>
    <x v="2"/>
    <n v="5"/>
    <x v="20"/>
    <x v="2"/>
    <s v="Hip"/>
    <s v="CompShg"/>
    <s v="VinylSd"/>
    <s v="VinylSd"/>
    <s v="None"/>
    <n v="0"/>
    <s v="Gd"/>
    <s v="TA"/>
    <x v="0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x v="0"/>
    <x v="0"/>
    <n v="3"/>
    <n v="1"/>
    <x v="0"/>
    <n v="7"/>
    <s v="Typ"/>
    <x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s v="Sawyer"/>
    <s v="Feedr"/>
    <s v="Norm"/>
    <s v="1Fam"/>
    <s v="1Story"/>
    <x v="3"/>
    <n v="7"/>
    <x v="17"/>
    <x v="0"/>
    <s v="Gable"/>
    <s v="CompShg"/>
    <s v="VinylSd"/>
    <s v="VinylSd"/>
    <s v="None"/>
    <n v="0"/>
    <s v="TA"/>
    <s v="TA"/>
    <x v="1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x v="1"/>
    <x v="1"/>
    <n v="3"/>
    <n v="1"/>
    <x v="0"/>
    <n v="5"/>
    <s v="Typ"/>
    <x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s v="Sawyer"/>
    <s v="Norm"/>
    <s v="Norm"/>
    <s v="1Fam"/>
    <s v="SLvl"/>
    <x v="3"/>
    <n v="6"/>
    <x v="18"/>
    <x v="26"/>
    <s v="Gable"/>
    <s v="CompShg"/>
    <s v="MetalSd"/>
    <s v="MetalSd"/>
    <s v="None"/>
    <n v="0"/>
    <s v="TA"/>
    <s v="Gd"/>
    <x v="1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x v="1"/>
    <x v="1"/>
    <n v="3"/>
    <n v="1"/>
    <x v="1"/>
    <n v="6"/>
    <s v="Min2"/>
    <x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s v="NAmes"/>
    <s v="Norm"/>
    <s v="Norm"/>
    <s v="1Fam"/>
    <s v="1Story"/>
    <x v="3"/>
    <n v="5"/>
    <x v="28"/>
    <x v="19"/>
    <s v="Gable"/>
    <s v="CompShg"/>
    <s v="BrkFace"/>
    <s v="Wd Sdng"/>
    <s v="None"/>
    <n v="0"/>
    <s v="TA"/>
    <s v="TA"/>
    <x v="1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x v="1"/>
    <x v="1"/>
    <n v="3"/>
    <n v="1"/>
    <x v="1"/>
    <n v="6"/>
    <s v="Typ"/>
    <x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s v="IDOTRR"/>
    <s v="Norm"/>
    <s v="Norm"/>
    <s v="1Fam"/>
    <s v="1Story"/>
    <x v="1"/>
    <n v="5"/>
    <x v="26"/>
    <x v="8"/>
    <s v="Gable"/>
    <s v="CompShg"/>
    <s v="BrkFace"/>
    <s v="BrkFace"/>
    <s v="None"/>
    <n v="0"/>
    <s v="TA"/>
    <s v="TA"/>
    <x v="2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x v="1"/>
    <x v="1"/>
    <n v="2"/>
    <n v="1"/>
    <x v="1"/>
    <n v="6"/>
    <s v="Typ"/>
    <x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s v="CollgCr"/>
    <s v="Norm"/>
    <s v="Norm"/>
    <s v="1Fam"/>
    <s v="1Story"/>
    <x v="0"/>
    <n v="5"/>
    <x v="11"/>
    <x v="10"/>
    <s v="Gable"/>
    <s v="CompShg"/>
    <s v="VinylSd"/>
    <s v="VinylSd"/>
    <s v="BrkFace"/>
    <n v="196"/>
    <s v="Gd"/>
    <s v="TA"/>
    <x v="0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x v="0"/>
    <x v="1"/>
    <n v="3"/>
    <n v="1"/>
    <x v="0"/>
    <n v="7"/>
    <s v="Typ"/>
    <x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s v="Edwards"/>
    <s v="Norm"/>
    <s v="Norm"/>
    <s v="1Fam"/>
    <s v="1Story"/>
    <x v="5"/>
    <n v="3"/>
    <x v="46"/>
    <x v="33"/>
    <s v="Gable"/>
    <s v="CompShg"/>
    <s v="AsbShng"/>
    <s v="AsbShng"/>
    <s v="None"/>
    <n v="0"/>
    <s v="TA"/>
    <s v="TA"/>
    <x v="1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x v="1"/>
    <x v="1"/>
    <n v="3"/>
    <n v="1"/>
    <x v="1"/>
    <n v="5"/>
    <s v="Typ"/>
    <x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s v="Edwards"/>
    <s v="Norm"/>
    <s v="Norm"/>
    <s v="1Fam"/>
    <s v="1Story"/>
    <x v="3"/>
    <n v="9"/>
    <x v="81"/>
    <x v="17"/>
    <s v="Hip"/>
    <s v="CompShg"/>
    <s v="VinylSd"/>
    <s v="VinylSd"/>
    <s v="None"/>
    <n v="0"/>
    <s v="TA"/>
    <s v="Ex"/>
    <x v="1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x v="1"/>
    <x v="1"/>
    <n v="2"/>
    <n v="1"/>
    <x v="1"/>
    <n v="4"/>
    <s v="Typ"/>
    <x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s v="Gilbert"/>
    <s v="Norm"/>
    <s v="Norm"/>
    <s v="1Fam"/>
    <s v="SLvl"/>
    <x v="0"/>
    <n v="5"/>
    <x v="86"/>
    <x v="36"/>
    <s v="Gable"/>
    <s v="CompShg"/>
    <s v="HdBoard"/>
    <s v="HdBoard"/>
    <s v="BrkFace"/>
    <n v="170"/>
    <s v="TA"/>
    <s v="TA"/>
    <x v="0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x v="0"/>
    <x v="0"/>
    <n v="3"/>
    <n v="1"/>
    <x v="0"/>
    <n v="7"/>
    <s v="Typ"/>
    <x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s v="NAmes"/>
    <s v="Norm"/>
    <s v="Norm"/>
    <s v="1Fam"/>
    <s v="1Story"/>
    <x v="5"/>
    <n v="5"/>
    <x v="32"/>
    <x v="21"/>
    <s v="Gable"/>
    <s v="CompShg"/>
    <s v="Plywood"/>
    <s v="Plywood"/>
    <s v="None"/>
    <n v="0"/>
    <s v="TA"/>
    <s v="TA"/>
    <x v="1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x v="1"/>
    <x v="1"/>
    <n v="2"/>
    <n v="1"/>
    <x v="3"/>
    <n v="5"/>
    <s v="Typ"/>
    <x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s v="Blmngtn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x v="0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x v="0"/>
    <x v="1"/>
    <n v="2"/>
    <n v="1"/>
    <x v="0"/>
    <n v="7"/>
    <s v="Typ"/>
    <x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s v="Gilbert"/>
    <s v="Norm"/>
    <s v="Norm"/>
    <s v="1Fam"/>
    <s v="1Story"/>
    <x v="0"/>
    <n v="5"/>
    <x v="6"/>
    <x v="16"/>
    <s v="Hip"/>
    <s v="CompShg"/>
    <s v="VinylSd"/>
    <s v="VinylSd"/>
    <s v="None"/>
    <n v="0"/>
    <s v="Gd"/>
    <s v="TA"/>
    <x v="0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x v="0"/>
    <x v="1"/>
    <n v="3"/>
    <n v="1"/>
    <x v="0"/>
    <n v="7"/>
    <s v="Typ"/>
    <x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s v="Gilbert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x v="0"/>
    <x v="0"/>
    <n v="4"/>
    <n v="1"/>
    <x v="0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s v="OldTown"/>
    <s v="Norm"/>
    <s v="Norm"/>
    <s v="Duplex"/>
    <s v="SFoyer"/>
    <x v="3"/>
    <n v="5"/>
    <x v="84"/>
    <x v="23"/>
    <s v="Gable"/>
    <s v="CompShg"/>
    <s v="MetalSd"/>
    <s v="MetalSd"/>
    <s v="BrkFace"/>
    <n v="180"/>
    <s v="TA"/>
    <s v="TA"/>
    <x v="1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x v="1"/>
    <x v="1"/>
    <n v="2"/>
    <n v="1"/>
    <x v="1"/>
    <n v="4"/>
    <s v="Typ"/>
    <x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s v="SWISU"/>
    <s v="Norm"/>
    <s v="Norm"/>
    <s v="1Fam"/>
    <s v="1.5Fin"/>
    <x v="5"/>
    <n v="3"/>
    <x v="89"/>
    <x v="8"/>
    <s v="Gable"/>
    <s v="CompShg"/>
    <s v="WdShing"/>
    <s v="Plywood"/>
    <s v="None"/>
    <n v="0"/>
    <s v="TA"/>
    <s v="TA"/>
    <x v="2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x v="0"/>
    <x v="1"/>
    <n v="4"/>
    <n v="1"/>
    <x v="0"/>
    <n v="7"/>
    <s v="Min2"/>
    <x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s v="Mitchel"/>
    <s v="Norm"/>
    <s v="Norm"/>
    <s v="1Fam"/>
    <s v="1Story"/>
    <x v="3"/>
    <n v="5"/>
    <x v="50"/>
    <x v="36"/>
    <s v="Gable"/>
    <s v="CompShg"/>
    <s v="HdBoard"/>
    <s v="HdBoard"/>
    <s v="None"/>
    <n v="0"/>
    <s v="TA"/>
    <s v="TA"/>
    <x v="0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s v="OldTown"/>
    <s v="Norm"/>
    <s v="Norm"/>
    <s v="1Fam"/>
    <s v="2Story"/>
    <x v="1"/>
    <n v="4"/>
    <x v="88"/>
    <x v="8"/>
    <s v="Gable"/>
    <s v="CompShg"/>
    <s v="Wd Sdng"/>
    <s v="Wd Sdng"/>
    <s v="None"/>
    <n v="0"/>
    <s v="TA"/>
    <s v="TA"/>
    <x v="2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x v="0"/>
    <x v="1"/>
    <n v="5"/>
    <n v="1"/>
    <x v="3"/>
    <n v="8"/>
    <s v="Typ"/>
    <x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s v="SawyerW"/>
    <s v="Norm"/>
    <s v="Norm"/>
    <s v="1Fam"/>
    <s v="2Story"/>
    <x v="2"/>
    <n v="5"/>
    <x v="49"/>
    <x v="5"/>
    <s v="Gable"/>
    <s v="CompShg"/>
    <s v="VinylSd"/>
    <s v="VinylSd"/>
    <s v="None"/>
    <n v="0"/>
    <s v="Gd"/>
    <s v="TA"/>
    <x v="0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x v="0"/>
    <x v="0"/>
    <n v="3"/>
    <n v="1"/>
    <x v="0"/>
    <n v="8"/>
    <s v="Typ"/>
    <x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s v="Gilbert"/>
    <s v="Norm"/>
    <s v="Norm"/>
    <s v="1Fam"/>
    <s v="2Story"/>
    <x v="1"/>
    <n v="5"/>
    <x v="35"/>
    <x v="18"/>
    <s v="Gable"/>
    <s v="CompShg"/>
    <s v="VinylSd"/>
    <s v="VinylSd"/>
    <s v="None"/>
    <n v="0"/>
    <s v="TA"/>
    <s v="TA"/>
    <x v="0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x v="0"/>
    <x v="0"/>
    <n v="3"/>
    <n v="1"/>
    <x v="1"/>
    <n v="7"/>
    <s v="Typ"/>
    <x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s v="BrkSide"/>
    <s v="Norm"/>
    <s v="Norm"/>
    <s v="1Fam"/>
    <s v="1Story"/>
    <x v="1"/>
    <n v="5"/>
    <x v="69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x v="1"/>
    <x v="1"/>
    <n v="2"/>
    <n v="1"/>
    <x v="1"/>
    <n v="5"/>
    <s v="Typ"/>
    <x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s v="NAmes"/>
    <s v="Norm"/>
    <s v="Norm"/>
    <s v="1Fam"/>
    <s v="1.5Fin"/>
    <x v="1"/>
    <n v="5"/>
    <x v="52"/>
    <x v="8"/>
    <s v="Gable"/>
    <s v="CompShg"/>
    <s v="VinylSd"/>
    <s v="VinylSd"/>
    <s v="None"/>
    <n v="0"/>
    <s v="TA"/>
    <s v="TA"/>
    <x v="1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x v="1"/>
    <x v="1"/>
    <n v="3"/>
    <n v="1"/>
    <x v="1"/>
    <n v="6"/>
    <s v="Typ"/>
    <x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s v="Sawyer"/>
    <s v="Feedr"/>
    <s v="Norm"/>
    <s v="1Fam"/>
    <s v="1.5Fin"/>
    <x v="3"/>
    <n v="8"/>
    <x v="107"/>
    <x v="29"/>
    <s v="Gable"/>
    <s v="CompShg"/>
    <s v="VinylSd"/>
    <s v="VinylSd"/>
    <s v="None"/>
    <n v="0"/>
    <s v="TA"/>
    <s v="Gd"/>
    <x v="1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x v="1"/>
    <x v="1"/>
    <n v="2"/>
    <n v="1"/>
    <x v="1"/>
    <n v="6"/>
    <s v="Typ"/>
    <x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s v="Mitchel"/>
    <s v="Norm"/>
    <s v="Norm"/>
    <s v="1Fam"/>
    <s v="1Story"/>
    <x v="1"/>
    <n v="5"/>
    <x v="54"/>
    <x v="44"/>
    <s v="Gable"/>
    <s v="CompShg"/>
    <s v="Plywood"/>
    <s v="ImStucc"/>
    <s v="None"/>
    <n v="0"/>
    <s v="TA"/>
    <s v="TA"/>
    <x v="0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x v="0"/>
    <x v="1"/>
    <n v="2"/>
    <n v="1"/>
    <x v="0"/>
    <n v="5"/>
    <s v="Typ"/>
    <x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s v="BrkSide"/>
    <s v="Norm"/>
    <s v="Norm"/>
    <s v="1Fam"/>
    <s v="1Story"/>
    <x v="3"/>
    <n v="5"/>
    <x v="26"/>
    <x v="8"/>
    <s v="Gable"/>
    <s v="CompShg"/>
    <s v="Stucco"/>
    <s v="Stucco"/>
    <s v="None"/>
    <n v="0"/>
    <s v="TA"/>
    <s v="Fa"/>
    <x v="2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x v="1"/>
    <x v="1"/>
    <n v="3"/>
    <n v="1"/>
    <x v="1"/>
    <n v="6"/>
    <s v="Maj1"/>
    <x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s v="NAmes"/>
    <s v="Norm"/>
    <s v="Norm"/>
    <s v="1Fam"/>
    <s v="1Story"/>
    <x v="3"/>
    <n v="7"/>
    <x v="23"/>
    <x v="58"/>
    <s v="Gable"/>
    <s v="CompShg"/>
    <s v="HdBoard"/>
    <s v="HdBoard"/>
    <s v="None"/>
    <n v="0"/>
    <s v="TA"/>
    <s v="TA"/>
    <x v="1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x v="1"/>
    <x v="1"/>
    <n v="2"/>
    <n v="1"/>
    <x v="1"/>
    <n v="4"/>
    <s v="Typ"/>
    <x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s v="NWAmes"/>
    <s v="PosN"/>
    <s v="Norm"/>
    <s v="1Fam"/>
    <s v="2Story"/>
    <x v="3"/>
    <n v="7"/>
    <x v="1"/>
    <x v="1"/>
    <s v="Gable"/>
    <s v="CompShg"/>
    <s v="Plywood"/>
    <s v="Plywood"/>
    <s v="BrkFace"/>
    <n v="44"/>
    <s v="TA"/>
    <s v="Gd"/>
    <x v="1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x v="0"/>
    <x v="0"/>
    <n v="4"/>
    <n v="1"/>
    <x v="0"/>
    <n v="9"/>
    <s v="Typ"/>
    <x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s v="CollgCr"/>
    <s v="Norm"/>
    <s v="Norm"/>
    <s v="1Fam"/>
    <s v="2Story"/>
    <x v="2"/>
    <n v="5"/>
    <x v="13"/>
    <x v="12"/>
    <s v="Hip"/>
    <s v="CompShg"/>
    <s v="VinylSd"/>
    <s v="VinylSd"/>
    <s v="Stone"/>
    <n v="340"/>
    <s v="Gd"/>
    <s v="TA"/>
    <x v="0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x v="2"/>
    <x v="1"/>
    <n v="4"/>
    <n v="1"/>
    <x v="0"/>
    <n v="11"/>
    <s v="Typ"/>
    <x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s v="Sawyer"/>
    <s v="Norm"/>
    <s v="Norm"/>
    <s v="1Fam"/>
    <s v="1Story"/>
    <x v="3"/>
    <n v="3"/>
    <x v="28"/>
    <x v="19"/>
    <s v="Gable"/>
    <s v="CompShg"/>
    <s v="Wd Sdng"/>
    <s v="Plywood"/>
    <s v="None"/>
    <n v="0"/>
    <s v="TA"/>
    <s v="TA"/>
    <x v="1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s v="Edwards"/>
    <s v="Norm"/>
    <s v="Norm"/>
    <s v="2fmCon"/>
    <s v="1.5Fin"/>
    <x v="5"/>
    <n v="4"/>
    <x v="71"/>
    <x v="8"/>
    <s v="Gable"/>
    <s v="CompShg"/>
    <s v="MetalSd"/>
    <s v="MetalSd"/>
    <s v="None"/>
    <n v="0"/>
    <s v="TA"/>
    <s v="Fa"/>
    <x v="2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x v="1"/>
    <x v="1"/>
    <n v="2"/>
    <n v="1"/>
    <x v="3"/>
    <n v="5"/>
    <s v="Typ"/>
    <x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x v="3"/>
    <n v="6"/>
    <x v="89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x v="1"/>
    <x v="1"/>
    <n v="3"/>
    <n v="1"/>
    <x v="1"/>
    <n v="8"/>
    <s v="Typ"/>
    <x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s v="SawyerW"/>
    <s v="Norm"/>
    <s v="Norm"/>
    <s v="1Fam"/>
    <s v="1Story"/>
    <x v="1"/>
    <n v="5"/>
    <x v="55"/>
    <x v="42"/>
    <s v="Gable"/>
    <s v="CompShg"/>
    <s v="Wd Sdng"/>
    <s v="Wd Shng"/>
    <s v="BrkFace"/>
    <n v="85"/>
    <s v="Gd"/>
    <s v="TA"/>
    <x v="1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x v="0"/>
    <x v="1"/>
    <n v="3"/>
    <n v="1"/>
    <x v="0"/>
    <n v="5"/>
    <s v="Typ"/>
    <x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s v="Crawfor"/>
    <s v="Norm"/>
    <s v="Norm"/>
    <s v="1Fam"/>
    <s v="2Story"/>
    <x v="0"/>
    <n v="7"/>
    <x v="71"/>
    <x v="8"/>
    <s v="Gable"/>
    <s v="CompShg"/>
    <s v="MetalSd"/>
    <s v="MetalSd"/>
    <s v="None"/>
    <n v="0"/>
    <s v="TA"/>
    <s v="TA"/>
    <x v="1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x v="1"/>
    <x v="0"/>
    <n v="3"/>
    <n v="1"/>
    <x v="3"/>
    <n v="7"/>
    <s v="Typ"/>
    <x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s v="OldTown"/>
    <s v="Norm"/>
    <s v="Norm"/>
    <s v="1Fam"/>
    <s v="1.5Fin"/>
    <x v="0"/>
    <n v="7"/>
    <x v="69"/>
    <x v="8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x v="1"/>
    <x v="1"/>
    <n v="2"/>
    <n v="1"/>
    <x v="1"/>
    <n v="5"/>
    <s v="Typ"/>
    <x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s v="OldTown"/>
    <s v="Artery"/>
    <s v="Norm"/>
    <s v="1Fam"/>
    <s v="2Story"/>
    <x v="0"/>
    <n v="9"/>
    <x v="26"/>
    <x v="55"/>
    <s v="Hip"/>
    <s v="CompShg"/>
    <s v="VinylSd"/>
    <s v="VinylSd"/>
    <s v="None"/>
    <n v="0"/>
    <s v="TA"/>
    <s v="Gd"/>
    <x v="0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x v="1"/>
    <x v="1"/>
    <n v="3"/>
    <n v="1"/>
    <x v="1"/>
    <n v="7"/>
    <s v="Typ"/>
    <x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s v="NAmes"/>
    <s v="Norm"/>
    <s v="Norm"/>
    <s v="1Fam"/>
    <s v="1Story"/>
    <x v="1"/>
    <n v="5"/>
    <x v="52"/>
    <x v="8"/>
    <s v="Gable"/>
    <s v="CompShg"/>
    <s v="BrkFace"/>
    <s v="BrkFace"/>
    <s v="None"/>
    <n v="0"/>
    <s v="TA"/>
    <s v="TA"/>
    <x v="1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x v="1"/>
    <x v="1"/>
    <n v="2"/>
    <n v="1"/>
    <x v="0"/>
    <n v="4"/>
    <s v="Typ"/>
    <x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s v="Edwards"/>
    <s v="Norm"/>
    <s v="Norm"/>
    <s v="1Fam"/>
    <s v="1Story"/>
    <x v="3"/>
    <n v="4"/>
    <x v="28"/>
    <x v="19"/>
    <s v="Gable"/>
    <s v="CompShg"/>
    <s v="HdBoard"/>
    <s v="Plywood"/>
    <s v="BrkFace"/>
    <n v="132"/>
    <s v="TA"/>
    <s v="TA"/>
    <x v="1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x v="1"/>
    <x v="0"/>
    <n v="3"/>
    <n v="1"/>
    <x v="3"/>
    <n v="6"/>
    <s v="Typ"/>
    <x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s v="Crawfor"/>
    <s v="Norm"/>
    <s v="Norm"/>
    <s v="1Fam"/>
    <s v="1Story"/>
    <x v="1"/>
    <n v="7"/>
    <x v="46"/>
    <x v="16"/>
    <s v="Gable"/>
    <s v="CompShg"/>
    <s v="Stone"/>
    <s v="Stone"/>
    <s v="None"/>
    <n v="0"/>
    <s v="TA"/>
    <s v="TA"/>
    <x v="0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x v="1"/>
    <x v="1"/>
    <n v="2"/>
    <n v="1"/>
    <x v="2"/>
    <n v="6"/>
    <s v="Typ"/>
    <x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s v="IDOTRR"/>
    <s v="Norm"/>
    <s v="Norm"/>
    <s v="1Fam"/>
    <s v="1Story"/>
    <x v="1"/>
    <n v="8"/>
    <x v="19"/>
    <x v="12"/>
    <s v="Gable"/>
    <s v="CompShg"/>
    <s v="Wd Sdng"/>
    <s v="Wd Sdng"/>
    <s v="None"/>
    <n v="0"/>
    <s v="Gd"/>
    <s v="Gd"/>
    <x v="2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x v="1"/>
    <x v="1"/>
    <n v="2"/>
    <n v="1"/>
    <x v="1"/>
    <n v="5"/>
    <s v="Typ"/>
    <x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s v="NAmes"/>
    <s v="Norm"/>
    <s v="Norm"/>
    <s v="1Fam"/>
    <s v="2Story"/>
    <x v="0"/>
    <n v="6"/>
    <x v="10"/>
    <x v="55"/>
    <s v="Gable"/>
    <s v="CompShg"/>
    <s v="VinylSd"/>
    <s v="VinylSd"/>
    <s v="Stone"/>
    <n v="288"/>
    <s v="TA"/>
    <s v="TA"/>
    <x v="1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x v="1"/>
    <x v="2"/>
    <n v="4"/>
    <n v="1"/>
    <x v="0"/>
    <n v="8"/>
    <s v="Typ"/>
    <x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s v="Veenker"/>
    <s v="Norm"/>
    <s v="Norm"/>
    <s v="1Fam"/>
    <s v="1Story"/>
    <x v="3"/>
    <n v="8"/>
    <x v="1"/>
    <x v="16"/>
    <s v="Gable"/>
    <s v="CompShg"/>
    <s v="Plywood"/>
    <s v="Plywood"/>
    <s v="None"/>
    <n v="0"/>
    <s v="Gd"/>
    <s v="Gd"/>
    <x v="1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x v="0"/>
    <x v="1"/>
    <n v="3"/>
    <n v="1"/>
    <x v="0"/>
    <n v="6"/>
    <s v="Typ"/>
    <x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s v="NAmes"/>
    <s v="Norm"/>
    <s v="Norm"/>
    <s v="1Fam"/>
    <s v="SLvl"/>
    <x v="3"/>
    <n v="8"/>
    <x v="10"/>
    <x v="41"/>
    <s v="Gable"/>
    <s v="CompShg"/>
    <s v="BrkFace"/>
    <s v="BrkFace"/>
    <s v="None"/>
    <n v="0"/>
    <s v="TA"/>
    <s v="Gd"/>
    <x v="0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x v="0"/>
    <x v="1"/>
    <n v="3"/>
    <n v="1"/>
    <x v="0"/>
    <n v="6"/>
    <s v="Typ"/>
    <x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s v="NridgHt"/>
    <s v="Norm"/>
    <s v="Norm"/>
    <s v="Twnhs"/>
    <s v="1Story"/>
    <x v="0"/>
    <n v="5"/>
    <x v="22"/>
    <x v="17"/>
    <s v="Gable"/>
    <s v="CompShg"/>
    <s v="VinylSd"/>
    <s v="VinylSd"/>
    <s v="Stone"/>
    <n v="166"/>
    <s v="Gd"/>
    <s v="TA"/>
    <x v="0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x v="1"/>
    <n v="2"/>
    <n v="1"/>
    <x v="0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s v="Somerst"/>
    <s v="Feedr"/>
    <s v="Norm"/>
    <s v="1Fam"/>
    <s v="1Story"/>
    <x v="2"/>
    <n v="5"/>
    <x v="22"/>
    <x v="17"/>
    <s v="Gable"/>
    <s v="CompShg"/>
    <s v="VinylSd"/>
    <s v="VinylSd"/>
    <s v="Stone"/>
    <n v="186"/>
    <s v="Gd"/>
    <s v="TA"/>
    <x v="0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x v="0"/>
    <x v="1"/>
    <n v="3"/>
    <n v="1"/>
    <x v="0"/>
    <n v="7"/>
    <s v="Typ"/>
    <x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s v="NWAmes"/>
    <s v="Norm"/>
    <s v="Norm"/>
    <s v="1Fam"/>
    <s v="2Story"/>
    <x v="1"/>
    <n v="6"/>
    <x v="99"/>
    <x v="60"/>
    <s v="Hip"/>
    <s v="CompShg"/>
    <s v="HdBoard"/>
    <s v="HdBoard"/>
    <s v="BrkFace"/>
    <n v="270"/>
    <s v="Gd"/>
    <s v="TA"/>
    <x v="1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x v="0"/>
    <x v="0"/>
    <n v="4"/>
    <n v="1"/>
    <x v="0"/>
    <n v="8"/>
    <s v="Typ"/>
    <x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s v="NPkVill"/>
    <s v="Norm"/>
    <s v="Norm"/>
    <s v="Twnhs"/>
    <s v="2Story"/>
    <x v="1"/>
    <n v="5"/>
    <x v="90"/>
    <x v="59"/>
    <s v="Gable"/>
    <s v="CompShg"/>
    <s v="Plywood"/>
    <s v="Brk Cmn"/>
    <s v="None"/>
    <n v="0"/>
    <s v="TA"/>
    <s v="TA"/>
    <x v="1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x v="0"/>
    <x v="0"/>
    <n v="3"/>
    <n v="1"/>
    <x v="1"/>
    <n v="7"/>
    <s v="Typ"/>
    <x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s v="Crawfor"/>
    <s v="PosN"/>
    <s v="Norm"/>
    <s v="1Fam"/>
    <s v="1Story"/>
    <x v="1"/>
    <n v="7"/>
    <x v="30"/>
    <x v="10"/>
    <s v="Hip"/>
    <s v="CompShg"/>
    <s v="HdBoard"/>
    <s v="HdBoard"/>
    <s v="BrkFace"/>
    <n v="72"/>
    <s v="Gd"/>
    <s v="TA"/>
    <x v="1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x v="1"/>
    <x v="1"/>
    <n v="3"/>
    <n v="1"/>
    <x v="0"/>
    <n v="7"/>
    <s v="Typ"/>
    <x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s v="Sawyer"/>
    <s v="Norm"/>
    <s v="Norm"/>
    <s v="1Fam"/>
    <s v="1Story"/>
    <x v="3"/>
    <n v="5"/>
    <x v="21"/>
    <x v="34"/>
    <s v="Gable"/>
    <s v="CompShg"/>
    <s v="VinylSd"/>
    <s v="VinylSd"/>
    <s v="None"/>
    <n v="0"/>
    <s v="TA"/>
    <s v="TA"/>
    <x v="1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x v="1"/>
    <x v="1"/>
    <n v="3"/>
    <n v="1"/>
    <x v="1"/>
    <n v="5"/>
    <s v="Typ"/>
    <x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s v="Sawyer"/>
    <s v="Feedr"/>
    <s v="Norm"/>
    <s v="Duplex"/>
    <s v="SFoyer"/>
    <x v="5"/>
    <n v="4"/>
    <x v="60"/>
    <x v="45"/>
    <s v="Gable"/>
    <s v="CompShg"/>
    <s v="Plywood"/>
    <s v="Plywood"/>
    <s v="None"/>
    <n v="0"/>
    <s v="TA"/>
    <s v="TA"/>
    <x v="1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x v="3"/>
    <x v="2"/>
    <n v="0"/>
    <n v="2"/>
    <x v="1"/>
    <n v="6"/>
    <s v="Typ"/>
    <x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s v="Veenker"/>
    <s v="Feedr"/>
    <s v="Norm"/>
    <s v="1Fam"/>
    <s v="SLvl"/>
    <x v="3"/>
    <n v="7"/>
    <x v="90"/>
    <x v="59"/>
    <s v="Gable"/>
    <s v="CompShg"/>
    <s v="Plywood"/>
    <s v="Plywood"/>
    <s v="None"/>
    <n v="0"/>
    <s v="TA"/>
    <s v="TA"/>
    <x v="0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x v="1"/>
    <x v="0"/>
    <n v="2"/>
    <n v="1"/>
    <x v="0"/>
    <n v="5"/>
    <s v="Typ"/>
    <x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s v="NridgHt"/>
    <s v="Norm"/>
    <s v="Norm"/>
    <s v="1Fam"/>
    <s v="1Story"/>
    <x v="0"/>
    <n v="5"/>
    <x v="51"/>
    <x v="37"/>
    <s v="Gable"/>
    <s v="CompShg"/>
    <s v="VinylSd"/>
    <s v="VinylSd"/>
    <s v="Stone"/>
    <n v="268"/>
    <s v="Gd"/>
    <s v="TA"/>
    <x v="0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x v="0"/>
    <x v="1"/>
    <n v="3"/>
    <n v="1"/>
    <x v="0"/>
    <n v="7"/>
    <s v="Typ"/>
    <x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s v="CollgCr"/>
    <s v="Norm"/>
    <s v="Norm"/>
    <s v="1Fam"/>
    <s v="1Story"/>
    <x v="2"/>
    <n v="5"/>
    <x v="74"/>
    <x v="17"/>
    <s v="Gable"/>
    <s v="CompShg"/>
    <s v="VinylSd"/>
    <s v="VinylSd"/>
    <s v="Stone"/>
    <n v="72"/>
    <s v="Gd"/>
    <s v="TA"/>
    <x v="0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x v="1"/>
    <n v="3"/>
    <n v="1"/>
    <x v="0"/>
    <n v="7"/>
    <s v="Typ"/>
    <x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s v="Gilbert"/>
    <s v="RRAn"/>
    <s v="Norm"/>
    <s v="1Fam"/>
    <s v="2Story"/>
    <x v="1"/>
    <n v="5"/>
    <x v="4"/>
    <x v="4"/>
    <s v="Gable"/>
    <s v="CompShg"/>
    <s v="VinylSd"/>
    <s v="VinylSd"/>
    <s v="None"/>
    <n v="0"/>
    <s v="TA"/>
    <s v="TA"/>
    <x v="0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x v="0"/>
    <x v="0"/>
    <n v="3"/>
    <n v="1"/>
    <x v="1"/>
    <n v="7"/>
    <s v="Typ"/>
    <x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s v="Edwards"/>
    <s v="Norm"/>
    <s v="Norm"/>
    <s v="1Fam"/>
    <s v="2Story"/>
    <x v="1"/>
    <n v="7"/>
    <x v="61"/>
    <x v="53"/>
    <s v="Hip"/>
    <s v="CompShg"/>
    <s v="Stucco"/>
    <s v="Stucco"/>
    <s v="None"/>
    <n v="0"/>
    <s v="TA"/>
    <s v="TA"/>
    <x v="1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x v="0"/>
    <x v="1"/>
    <n v="4"/>
    <n v="1"/>
    <x v="0"/>
    <n v="7"/>
    <s v="Typ"/>
    <x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s v="NoRidge"/>
    <s v="Norm"/>
    <s v="Norm"/>
    <s v="1Fam"/>
    <s v="2Story"/>
    <x v="6"/>
    <n v="5"/>
    <x v="49"/>
    <x v="29"/>
    <s v="Hip"/>
    <s v="CompShg"/>
    <s v="HdBoard"/>
    <s v="HdBoard"/>
    <s v="BrkFace"/>
    <n v="1378"/>
    <s v="Gd"/>
    <s v="Gd"/>
    <x v="0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x v="2"/>
    <x v="0"/>
    <n v="4"/>
    <n v="1"/>
    <x v="0"/>
    <n v="10"/>
    <s v="Typ"/>
    <x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s v="Mitchel"/>
    <s v="Norm"/>
    <s v="Norm"/>
    <s v="1Fam"/>
    <s v="SLvl"/>
    <x v="1"/>
    <n v="6"/>
    <x v="54"/>
    <x v="44"/>
    <s v="Gable"/>
    <s v="CompShg"/>
    <s v="Plywood"/>
    <s v="Plywood"/>
    <s v="None"/>
    <n v="0"/>
    <s v="TA"/>
    <s v="TA"/>
    <x v="1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x v="1"/>
    <x v="1"/>
    <n v="3"/>
    <n v="1"/>
    <x v="1"/>
    <n v="6"/>
    <s v="Typ"/>
    <x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s v="NAmes"/>
    <s v="Norm"/>
    <s v="Norm"/>
    <s v="1Fam"/>
    <s v="1Story"/>
    <x v="1"/>
    <n v="6"/>
    <x v="18"/>
    <x v="46"/>
    <s v="Hip"/>
    <s v="CompShg"/>
    <s v="MetalSd"/>
    <s v="MetalSd"/>
    <s v="None"/>
    <n v="0"/>
    <s v="TA"/>
    <s v="TA"/>
    <x v="1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x v="1"/>
    <x v="1"/>
    <n v="3"/>
    <n v="1"/>
    <x v="1"/>
    <n v="6"/>
    <s v="Typ"/>
    <x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s v="Somerst"/>
    <s v="Norm"/>
    <s v="Norm"/>
    <s v="TwnhsE"/>
    <s v="2Story"/>
    <x v="0"/>
    <n v="5"/>
    <x v="13"/>
    <x v="12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x v="0"/>
    <n v="2"/>
    <n v="1"/>
    <x v="0"/>
    <n v="5"/>
    <s v="Typ"/>
    <x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s v="ClearCr"/>
    <s v="Norm"/>
    <s v="Norm"/>
    <s v="1Fam"/>
    <s v="1.5Fin"/>
    <x v="3"/>
    <n v="6"/>
    <x v="94"/>
    <x v="54"/>
    <s v="Gable"/>
    <s v="CompShg"/>
    <s v="MetalSd"/>
    <s v="MetalSd"/>
    <s v="None"/>
    <n v="0"/>
    <s v="TA"/>
    <s v="TA"/>
    <x v="1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x v="2"/>
    <x v="1"/>
    <n v="3"/>
    <n v="1"/>
    <x v="2"/>
    <n v="12"/>
    <s v="Maj1"/>
    <x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s v="Crawfor"/>
    <s v="Norm"/>
    <s v="Norm"/>
    <s v="1Fam"/>
    <s v="2Story"/>
    <x v="1"/>
    <n v="8"/>
    <x v="78"/>
    <x v="8"/>
    <s v="Gable"/>
    <s v="CompShg"/>
    <s v="Wd Sdng"/>
    <s v="Wd Sdng"/>
    <s v="None"/>
    <n v="0"/>
    <s v="TA"/>
    <s v="TA"/>
    <x v="2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x v="0"/>
    <x v="0"/>
    <n v="4"/>
    <n v="1"/>
    <x v="1"/>
    <n v="9"/>
    <s v="Typ"/>
    <x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s v="NoRidge"/>
    <s v="Norm"/>
    <s v="Norm"/>
    <s v="1Fam"/>
    <s v="1.5Fin"/>
    <x v="2"/>
    <n v="5"/>
    <x v="86"/>
    <x v="4"/>
    <s v="Hip"/>
    <s v="CompShg"/>
    <s v="HdBoard"/>
    <s v="HdBoard"/>
    <s v="BrkFace"/>
    <n v="337"/>
    <s v="Gd"/>
    <s v="TA"/>
    <x v="0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x v="0"/>
    <x v="0"/>
    <n v="4"/>
    <n v="1"/>
    <x v="0"/>
    <n v="9"/>
    <s v="Typ"/>
    <x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s v="Mitchel"/>
    <s v="Norm"/>
    <s v="Norm"/>
    <s v="1Fam"/>
    <s v="1Story"/>
    <x v="3"/>
    <n v="5"/>
    <x v="68"/>
    <x v="42"/>
    <s v="Gable"/>
    <s v="CompShg"/>
    <s v="HdBoard"/>
    <s v="Plywood"/>
    <s v="None"/>
    <n v="0"/>
    <s v="TA"/>
    <s v="TA"/>
    <x v="1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x v="1"/>
    <x v="1"/>
    <n v="3"/>
    <n v="1"/>
    <x v="1"/>
    <n v="5"/>
    <s v="Typ"/>
    <x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s v="OldTown"/>
    <s v="Artery"/>
    <s v="Norm"/>
    <s v="1Fam"/>
    <s v="1.5Fin"/>
    <x v="1"/>
    <n v="8"/>
    <x v="69"/>
    <x v="16"/>
    <s v="Gable"/>
    <s v="CompShg"/>
    <s v="MetalSd"/>
    <s v="MetalSd"/>
    <s v="None"/>
    <n v="0"/>
    <s v="TA"/>
    <s v="TA"/>
    <x v="1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x v="1"/>
    <x v="1"/>
    <n v="3"/>
    <n v="1"/>
    <x v="1"/>
    <n v="5"/>
    <s v="Typ"/>
    <x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s v="Crawfor"/>
    <s v="Norm"/>
    <s v="Norm"/>
    <s v="1Fam"/>
    <s v="1.5Fin"/>
    <x v="3"/>
    <n v="6"/>
    <x v="42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x v="1"/>
    <x v="0"/>
    <n v="3"/>
    <n v="1"/>
    <x v="1"/>
    <n v="7"/>
    <s v="Typ"/>
    <x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s v="Edwards"/>
    <s v="Norm"/>
    <s v="Norm"/>
    <s v="1Fam"/>
    <s v="1Story"/>
    <x v="3"/>
    <n v="5"/>
    <x v="30"/>
    <x v="56"/>
    <s v="Gable"/>
    <s v="CompShg"/>
    <s v="Wd Sdng"/>
    <s v="Wd Sdng"/>
    <s v="None"/>
    <n v="0"/>
    <s v="TA"/>
    <s v="TA"/>
    <x v="4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x v="1"/>
    <x v="1"/>
    <n v="3"/>
    <n v="1"/>
    <x v="1"/>
    <n v="5"/>
    <s v="Min2"/>
    <x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s v="Timber"/>
    <s v="Norm"/>
    <s v="Norm"/>
    <s v="1Fam"/>
    <s v="2Story"/>
    <x v="0"/>
    <n v="5"/>
    <x v="59"/>
    <x v="47"/>
    <s v="Gable"/>
    <s v="CompShg"/>
    <s v="MetalSd"/>
    <s v="MetalSd"/>
    <s v="None"/>
    <n v="0"/>
    <s v="TA"/>
    <s v="TA"/>
    <x v="3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x v="0"/>
    <x v="0"/>
    <n v="4"/>
    <n v="1"/>
    <x v="1"/>
    <n v="8"/>
    <s v="Typ"/>
    <x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s v="Crawfor"/>
    <s v="Norm"/>
    <s v="Norm"/>
    <s v="TwnhsE"/>
    <s v="1Story"/>
    <x v="2"/>
    <n v="5"/>
    <x v="74"/>
    <x v="17"/>
    <s v="Hip"/>
    <s v="CompShg"/>
    <s v="CemntBd"/>
    <s v="CmentBd"/>
    <s v="Stone"/>
    <n v="186"/>
    <s v="Ex"/>
    <s v="TA"/>
    <x v="0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x v="0"/>
    <x v="1"/>
    <n v="2"/>
    <n v="1"/>
    <x v="0"/>
    <n v="5"/>
    <s v="Typ"/>
    <x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s v="NoRidge"/>
    <s v="Norm"/>
    <s v="Norm"/>
    <s v="1Fam"/>
    <s v="2Story"/>
    <x v="6"/>
    <n v="5"/>
    <x v="92"/>
    <x v="29"/>
    <s v="Hip"/>
    <s v="CompShg"/>
    <s v="Wd Sdng"/>
    <s v="ImStucc"/>
    <s v="None"/>
    <n v="0"/>
    <s v="Gd"/>
    <s v="TA"/>
    <x v="0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x v="2"/>
    <x v="0"/>
    <n v="4"/>
    <n v="1"/>
    <x v="2"/>
    <n v="10"/>
    <s v="Typ"/>
    <x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s v="OldTown"/>
    <s v="Norm"/>
    <s v="Norm"/>
    <s v="1Fam"/>
    <s v="1Story"/>
    <x v="3"/>
    <n v="6"/>
    <x v="26"/>
    <x v="8"/>
    <s v="Hip"/>
    <s v="CompShg"/>
    <s v="Stucco"/>
    <s v="Stucco"/>
    <s v="None"/>
    <n v="0"/>
    <s v="TA"/>
    <s v="TA"/>
    <x v="2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x v="1"/>
    <x v="1"/>
    <n v="2"/>
    <n v="1"/>
    <x v="1"/>
    <n v="5"/>
    <s v="Typ"/>
    <x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s v="Timber"/>
    <s v="Norm"/>
    <s v="Norm"/>
    <s v="1Fam"/>
    <s v="1Story"/>
    <x v="3"/>
    <n v="4"/>
    <x v="37"/>
    <x v="25"/>
    <s v="Hip"/>
    <s v="CompShg"/>
    <s v="MetalSd"/>
    <s v="MetalSd"/>
    <s v="BrkFace"/>
    <n v="226"/>
    <s v="TA"/>
    <s v="TA"/>
    <x v="1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x v="1"/>
    <x v="0"/>
    <n v="3"/>
    <n v="1"/>
    <x v="1"/>
    <n v="5"/>
    <s v="Typ"/>
    <x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s v="Edwards"/>
    <s v="Norm"/>
    <s v="Norm"/>
    <s v="1Fam"/>
    <s v="1.5Fin"/>
    <x v="3"/>
    <n v="7"/>
    <x v="67"/>
    <x v="8"/>
    <s v="Gable"/>
    <s v="CompShg"/>
    <s v="AsbShng"/>
    <s v="AsbShng"/>
    <s v="None"/>
    <n v="0"/>
    <s v="TA"/>
    <s v="Gd"/>
    <x v="2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x v="1"/>
    <x v="1"/>
    <n v="4"/>
    <n v="1"/>
    <x v="1"/>
    <n v="7"/>
    <s v="Typ"/>
    <x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s v="OldTown"/>
    <s v="Artery"/>
    <s v="Artery"/>
    <s v="2fmCon"/>
    <s v="2Story"/>
    <x v="7"/>
    <n v="5"/>
    <x v="83"/>
    <x v="3"/>
    <s v="Gable"/>
    <s v="CompShg"/>
    <s v="HdBoard"/>
    <s v="HdBoard"/>
    <s v="None"/>
    <n v="0"/>
    <s v="TA"/>
    <s v="TA"/>
    <x v="1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x v="0"/>
    <x v="1"/>
    <n v="3"/>
    <n v="2"/>
    <x v="1"/>
    <n v="7"/>
    <s v="Typ"/>
    <x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s v="NoRidge"/>
    <s v="Norm"/>
    <s v="Norm"/>
    <s v="1Fam"/>
    <s v="1Story"/>
    <x v="2"/>
    <n v="5"/>
    <x v="29"/>
    <x v="5"/>
    <s v="Gable"/>
    <s v="CompShg"/>
    <s v="ImStucc"/>
    <s v="ImStucc"/>
    <s v="None"/>
    <n v="0"/>
    <s v="Gd"/>
    <s v="TA"/>
    <x v="0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x v="0"/>
    <x v="1"/>
    <n v="2"/>
    <n v="1"/>
    <x v="0"/>
    <n v="5"/>
    <s v="Typ"/>
    <x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s v="CollgCr"/>
    <s v="Norm"/>
    <s v="Norm"/>
    <s v="1Fam"/>
    <s v="2Story"/>
    <x v="0"/>
    <n v="5"/>
    <x v="20"/>
    <x v="2"/>
    <s v="Gable"/>
    <s v="CompShg"/>
    <s v="VinylSd"/>
    <s v="VinylSd"/>
    <s v="BrkFace"/>
    <n v="95"/>
    <s v="Gd"/>
    <s v="TA"/>
    <x v="0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x v="0"/>
    <x v="0"/>
    <n v="3"/>
    <n v="1"/>
    <x v="0"/>
    <n v="7"/>
    <s v="Typ"/>
    <x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s v="Gilbert"/>
    <s v="Norm"/>
    <s v="Norm"/>
    <s v="1Fam"/>
    <s v="2Story"/>
    <x v="0"/>
    <n v="5"/>
    <x v="40"/>
    <x v="41"/>
    <s v="Gable"/>
    <s v="CompShg"/>
    <s v="VinylSd"/>
    <s v="VinylSd"/>
    <s v="None"/>
    <n v="0"/>
    <s v="TA"/>
    <s v="TA"/>
    <x v="0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x v="0"/>
    <x v="0"/>
    <n v="3"/>
    <n v="1"/>
    <x v="0"/>
    <n v="7"/>
    <s v="Typ"/>
    <x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s v="Mitchel"/>
    <s v="Norm"/>
    <s v="Norm"/>
    <s v="2fmCon"/>
    <s v="1Story"/>
    <x v="5"/>
    <n v="4"/>
    <x v="53"/>
    <x v="50"/>
    <s v="Gable"/>
    <s v="CompShg"/>
    <s v="MetalSd"/>
    <s v="MetalSd"/>
    <s v="Stone"/>
    <n v="149"/>
    <s v="TA"/>
    <s v="Gd"/>
    <x v="1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x v="1"/>
    <x v="1"/>
    <n v="3"/>
    <n v="1"/>
    <x v="1"/>
    <n v="7"/>
    <s v="Typ"/>
    <x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s v="Somerst"/>
    <s v="Norm"/>
    <s v="Norm"/>
    <s v="Twnhs"/>
    <s v="2Story"/>
    <x v="2"/>
    <n v="5"/>
    <x v="40"/>
    <x v="4"/>
    <s v="Gable"/>
    <s v="CompShg"/>
    <s v="MetalSd"/>
    <s v="MetalSd"/>
    <s v="BrkFace"/>
    <n v="456"/>
    <s v="Gd"/>
    <s v="TA"/>
    <x v="0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x v="0"/>
    <x v="0"/>
    <n v="2"/>
    <n v="1"/>
    <x v="0"/>
    <n v="5"/>
    <s v="Typ"/>
    <x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s v="OldTown"/>
    <s v="Norm"/>
    <s v="Norm"/>
    <s v="1Fam"/>
    <s v="1.5Fin"/>
    <x v="3"/>
    <n v="8"/>
    <x v="82"/>
    <x v="54"/>
    <s v="Gambrel"/>
    <s v="CompShg"/>
    <s v="VinylSd"/>
    <s v="VinylSd"/>
    <s v="None"/>
    <n v="0"/>
    <s v="TA"/>
    <s v="TA"/>
    <x v="0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x v="1"/>
    <x v="1"/>
    <n v="3"/>
    <n v="1"/>
    <x v="0"/>
    <n v="6"/>
    <s v="Typ"/>
    <x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s v="Mitchel"/>
    <s v="Norm"/>
    <s v="Norm"/>
    <s v="TwnhsE"/>
    <s v="1Story"/>
    <x v="1"/>
    <n v="5"/>
    <x v="40"/>
    <x v="41"/>
    <s v="Hip"/>
    <s v="CompShg"/>
    <s v="VinylSd"/>
    <s v="VinylSd"/>
    <s v="BrkFace"/>
    <n v="425"/>
    <s v="TA"/>
    <s v="TA"/>
    <x v="0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x v="0"/>
    <x v="1"/>
    <n v="2"/>
    <n v="1"/>
    <x v="1"/>
    <n v="5"/>
    <s v="Typ"/>
    <x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s v="Sawyer"/>
    <s v="Norm"/>
    <s v="Norm"/>
    <s v="1Fam"/>
    <s v="2Story"/>
    <x v="1"/>
    <n v="7"/>
    <x v="60"/>
    <x v="45"/>
    <s v="Gable"/>
    <s v="CompShg"/>
    <s v="HdBoard"/>
    <s v="HdBoard"/>
    <s v="Stone"/>
    <n v="143"/>
    <s v="TA"/>
    <s v="TA"/>
    <x v="1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x v="1"/>
    <x v="0"/>
    <n v="4"/>
    <n v="1"/>
    <x v="1"/>
    <n v="7"/>
    <s v="Typ"/>
    <x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s v="Gilbert"/>
    <s v="Norm"/>
    <s v="Norm"/>
    <s v="1Fam"/>
    <s v="2Story"/>
    <x v="1"/>
    <n v="5"/>
    <x v="11"/>
    <x v="6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x v="0"/>
    <n v="3"/>
    <n v="1"/>
    <x v="0"/>
    <n v="8"/>
    <s v="Typ"/>
    <x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s v="Gilbert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x v="0"/>
    <x v="0"/>
    <n v="4"/>
    <n v="1"/>
    <x v="0"/>
    <n v="9"/>
    <s v="Typ"/>
    <x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s v="OldTown"/>
    <s v="Norm"/>
    <s v="Norm"/>
    <s v="1Fam"/>
    <s v="2.5Unf"/>
    <x v="0"/>
    <n v="6"/>
    <x v="77"/>
    <x v="8"/>
    <s v="Gable"/>
    <s v="CompShg"/>
    <s v="MetalSd"/>
    <s v="MetalSd"/>
    <s v="None"/>
    <n v="0"/>
    <s v="TA"/>
    <s v="TA"/>
    <x v="2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x v="1"/>
    <x v="1"/>
    <n v="3"/>
    <n v="1"/>
    <x v="1"/>
    <n v="7"/>
    <s v="Typ"/>
    <x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x v="0"/>
    <n v="5"/>
    <x v="2"/>
    <x v="14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x v="0"/>
    <x v="1"/>
    <n v="3"/>
    <n v="1"/>
    <x v="0"/>
    <n v="6"/>
    <s v="Typ"/>
    <x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s v="Sawyer"/>
    <s v="Norm"/>
    <s v="Norm"/>
    <s v="1Fam"/>
    <s v="1Story"/>
    <x v="5"/>
    <n v="5"/>
    <x v="37"/>
    <x v="43"/>
    <s v="Gable"/>
    <s v="CompShg"/>
    <s v="HdBoard"/>
    <s v="HdBoard"/>
    <s v="BrkFace"/>
    <n v="51"/>
    <s v="TA"/>
    <s v="TA"/>
    <x v="1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x v="1"/>
    <x v="0"/>
    <n v="3"/>
    <n v="1"/>
    <x v="1"/>
    <n v="6"/>
    <s v="Typ"/>
    <x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s v="NAmes"/>
    <s v="Norm"/>
    <s v="Norm"/>
    <s v="1Fam"/>
    <s v="1Story"/>
    <x v="5"/>
    <n v="5"/>
    <x v="16"/>
    <x v="3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s v="CollgCr"/>
    <s v="Norm"/>
    <s v="Norm"/>
    <s v="1Fam"/>
    <s v="2Story"/>
    <x v="0"/>
    <n v="5"/>
    <x v="45"/>
    <x v="30"/>
    <s v="Gable"/>
    <s v="CompShg"/>
    <s v="VinylSd"/>
    <s v="VinylSd"/>
    <s v="None"/>
    <n v="0"/>
    <s v="TA"/>
    <s v="TA"/>
    <x v="0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x v="0"/>
    <x v="0"/>
    <n v="3"/>
    <n v="1"/>
    <x v="0"/>
    <n v="6"/>
    <s v="Typ"/>
    <x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s v="BrkSide"/>
    <s v="Norm"/>
    <s v="Norm"/>
    <s v="1Fam"/>
    <s v="1.5Fin"/>
    <x v="3"/>
    <n v="8"/>
    <x v="82"/>
    <x v="1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x v="1"/>
    <x v="1"/>
    <n v="3"/>
    <n v="1"/>
    <x v="1"/>
    <n v="5"/>
    <s v="Typ"/>
    <x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s v="CollgCr"/>
    <s v="Norm"/>
    <s v="Norm"/>
    <s v="1Fam"/>
    <s v="1Story"/>
    <x v="0"/>
    <n v="5"/>
    <x v="4"/>
    <x v="14"/>
    <s v="Gable"/>
    <s v="CompShg"/>
    <s v="VinylSd"/>
    <s v="VinylSd"/>
    <s v="BrkFace"/>
    <n v="171"/>
    <s v="Gd"/>
    <s v="TA"/>
    <x v="0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x v="0"/>
    <x v="1"/>
    <n v="3"/>
    <n v="1"/>
    <x v="0"/>
    <n v="6"/>
    <s v="Typ"/>
    <x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x v="3"/>
    <n v="6"/>
    <x v="34"/>
    <x v="50"/>
    <s v="Gable"/>
    <s v="CompShg"/>
    <s v="HdBoard"/>
    <s v="HdBoard"/>
    <s v="None"/>
    <n v="0"/>
    <s v="TA"/>
    <s v="TA"/>
    <x v="1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x v="1"/>
    <x v="0"/>
    <n v="3"/>
    <n v="1"/>
    <x v="1"/>
    <n v="6"/>
    <s v="Typ"/>
    <x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s v="SawyerW"/>
    <s v="Norm"/>
    <s v="Norm"/>
    <s v="1Fam"/>
    <s v="1Story"/>
    <x v="0"/>
    <n v="7"/>
    <x v="59"/>
    <x v="47"/>
    <s v="Hip"/>
    <s v="CompShg"/>
    <s v="HdBoard"/>
    <s v="HdBoard"/>
    <s v="BrkFace"/>
    <n v="234"/>
    <s v="Gd"/>
    <s v="TA"/>
    <x v="1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x v="0"/>
    <x v="1"/>
    <n v="3"/>
    <n v="1"/>
    <x v="0"/>
    <n v="7"/>
    <s v="Typ"/>
    <x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s v="SawyerW"/>
    <s v="Norm"/>
    <s v="Norm"/>
    <s v="1Fam"/>
    <s v="1Story"/>
    <x v="5"/>
    <n v="4"/>
    <x v="27"/>
    <x v="24"/>
    <s v="Gable"/>
    <s v="CompShg"/>
    <s v="HdBoard"/>
    <s v="HdBoard"/>
    <s v="None"/>
    <n v="0"/>
    <s v="TA"/>
    <s v="TA"/>
    <x v="1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x v="1"/>
    <x v="1"/>
    <n v="2"/>
    <n v="1"/>
    <x v="1"/>
    <n v="5"/>
    <s v="Typ"/>
    <x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s v="CollgCr"/>
    <s v="Norm"/>
    <s v="Norm"/>
    <s v="1Fam"/>
    <s v="1Story"/>
    <x v="1"/>
    <n v="5"/>
    <x v="0"/>
    <x v="0"/>
    <s v="Gable"/>
    <s v="CompShg"/>
    <s v="VinylSd"/>
    <s v="VinylSd"/>
    <s v="BrkFace"/>
    <n v="120"/>
    <s v="Gd"/>
    <s v="TA"/>
    <x v="0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x v="0"/>
    <x v="1"/>
    <n v="3"/>
    <n v="1"/>
    <x v="0"/>
    <n v="7"/>
    <s v="Typ"/>
    <x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s v="NAmes"/>
    <s v="Norm"/>
    <s v="Norm"/>
    <s v="1Fam"/>
    <s v="1Story"/>
    <x v="3"/>
    <n v="7"/>
    <x v="12"/>
    <x v="23"/>
    <s v="Gable"/>
    <s v="CompShg"/>
    <s v="MetalSd"/>
    <s v="MetalSd"/>
    <s v="None"/>
    <n v="0"/>
    <s v="TA"/>
    <s v="Gd"/>
    <x v="1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x v="1"/>
    <x v="1"/>
    <n v="3"/>
    <n v="1"/>
    <x v="1"/>
    <n v="6"/>
    <s v="Typ"/>
    <x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s v="Somerst"/>
    <s v="RRNn"/>
    <s v="Norm"/>
    <s v="1Fam"/>
    <s v="1Story"/>
    <x v="2"/>
    <n v="5"/>
    <x v="13"/>
    <x v="10"/>
    <s v="Hip"/>
    <s v="CompShg"/>
    <s v="VinylSd"/>
    <s v="VinylSd"/>
    <s v="Stone"/>
    <n v="420"/>
    <s v="Gd"/>
    <s v="TA"/>
    <x v="0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x v="0"/>
    <x v="1"/>
    <n v="3"/>
    <n v="1"/>
    <x v="0"/>
    <n v="8"/>
    <s v="Typ"/>
    <x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s v="SawyerW"/>
    <s v="Norm"/>
    <s v="Norm"/>
    <s v="1Fam"/>
    <s v="2Story"/>
    <x v="1"/>
    <n v="5"/>
    <x v="86"/>
    <x v="36"/>
    <s v="Gable"/>
    <s v="CompShg"/>
    <s v="Wd Sdng"/>
    <s v="Wd Sdng"/>
    <s v="None"/>
    <n v="0"/>
    <s v="Gd"/>
    <s v="TA"/>
    <x v="0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x v="0"/>
    <x v="0"/>
    <n v="3"/>
    <n v="1"/>
    <x v="0"/>
    <n v="8"/>
    <s v="Typ"/>
    <x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s v="Gilbert"/>
    <s v="Norm"/>
    <s v="Norm"/>
    <s v="1Fam"/>
    <s v="1.5Fin"/>
    <x v="2"/>
    <n v="7"/>
    <x v="62"/>
    <x v="6"/>
    <s v="Gable"/>
    <s v="CompShg"/>
    <s v="Wd Sdng"/>
    <s v="Wd Sdng"/>
    <s v="None"/>
    <n v="0"/>
    <s v="Gd"/>
    <s v="TA"/>
    <x v="3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x v="0"/>
    <x v="1"/>
    <n v="4"/>
    <n v="1"/>
    <x v="1"/>
    <n v="8"/>
    <s v="Typ"/>
    <x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s v="Edwards"/>
    <s v="Norm"/>
    <s v="Norm"/>
    <s v="1Fam"/>
    <s v="1Story"/>
    <x v="5"/>
    <n v="6"/>
    <x v="71"/>
    <x v="8"/>
    <s v="Hip"/>
    <s v="CompShg"/>
    <s v="MetalSd"/>
    <s v="MetalSd"/>
    <s v="None"/>
    <n v="0"/>
    <s v="TA"/>
    <s v="TA"/>
    <x v="1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x v="1"/>
    <x v="1"/>
    <n v="2"/>
    <n v="1"/>
    <x v="1"/>
    <n v="4"/>
    <s v="Typ"/>
    <x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s v="Sawyer"/>
    <s v="Norm"/>
    <s v="Norm"/>
    <s v="1Fam"/>
    <s v="SLvl"/>
    <x v="5"/>
    <n v="9"/>
    <x v="10"/>
    <x v="14"/>
    <s v="Gable"/>
    <s v="CompShg"/>
    <s v="VinylSd"/>
    <s v="VinylSd"/>
    <s v="None"/>
    <n v="0"/>
    <s v="TA"/>
    <s v="Gd"/>
    <x v="1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x v="3"/>
    <x v="1"/>
    <n v="0"/>
    <n v="1"/>
    <x v="1"/>
    <n v="3"/>
    <s v="Typ"/>
    <x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s v="NAmes"/>
    <s v="Norm"/>
    <s v="Norm"/>
    <s v="1Fam"/>
    <s v="SFoyer"/>
    <x v="3"/>
    <n v="5"/>
    <x v="12"/>
    <x v="11"/>
    <s v="Gable"/>
    <s v="CompShg"/>
    <s v="MetalSd"/>
    <s v="MetalSd"/>
    <s v="None"/>
    <n v="0"/>
    <s v="TA"/>
    <s v="TA"/>
    <x v="1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x v="1"/>
    <x v="1"/>
    <n v="3"/>
    <n v="1"/>
    <x v="1"/>
    <n v="6"/>
    <s v="Typ"/>
    <x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s v="Sawyer"/>
    <s v="Norm"/>
    <s v="Norm"/>
    <s v="1Fam"/>
    <s v="1Story"/>
    <x v="3"/>
    <n v="5"/>
    <x v="27"/>
    <x v="24"/>
    <s v="Gable"/>
    <s v="CompShg"/>
    <s v="VinylSd"/>
    <s v="VinylSd"/>
    <s v="None"/>
    <n v="0"/>
    <s v="TA"/>
    <s v="TA"/>
    <x v="1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x v="1"/>
    <x v="1"/>
    <n v="3"/>
    <n v="1"/>
    <x v="1"/>
    <n v="5"/>
    <s v="Typ"/>
    <x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s v="Sawyer"/>
    <s v="RRAe"/>
    <s v="Norm"/>
    <s v="Duplex"/>
    <s v="1.5Fin"/>
    <x v="1"/>
    <n v="5"/>
    <x v="90"/>
    <x v="59"/>
    <s v="Gable"/>
    <s v="CompShg"/>
    <s v="VinylSd"/>
    <s v="VinylS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x v="0"/>
    <x v="1"/>
    <n v="4"/>
    <n v="2"/>
    <x v="1"/>
    <n v="8"/>
    <s v="Typ"/>
    <x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s v="Somerst"/>
    <s v="Norm"/>
    <s v="Norm"/>
    <s v="1Fam"/>
    <s v="1Story"/>
    <x v="2"/>
    <n v="5"/>
    <x v="51"/>
    <x v="37"/>
    <s v="Gable"/>
    <s v="CompShg"/>
    <s v="CemntBd"/>
    <s v="CmentBd"/>
    <s v="Stone"/>
    <n v="72"/>
    <s v="Gd"/>
    <s v="TA"/>
    <x v="0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x v="0"/>
    <x v="1"/>
    <n v="3"/>
    <n v="1"/>
    <x v="0"/>
    <n v="6"/>
    <s v="Typ"/>
    <x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x v="5"/>
    <n v="5"/>
    <x v="81"/>
    <x v="8"/>
    <s v="Gable"/>
    <s v="CompShg"/>
    <s v="AsbShng"/>
    <s v="AsbShng"/>
    <s v="None"/>
    <n v="0"/>
    <s v="TA"/>
    <s v="TA"/>
    <x v="4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x v="1"/>
    <x v="1"/>
    <n v="2"/>
    <n v="1"/>
    <x v="1"/>
    <n v="3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1"/>
    <n v="5"/>
    <x v="63"/>
    <x v="48"/>
    <s v="Gable"/>
    <s v="CompShg"/>
    <s v="CemntBd"/>
    <s v="CmentBd"/>
    <s v="BrkFace"/>
    <n v="236"/>
    <s v="TA"/>
    <s v="TA"/>
    <x v="1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x v="1"/>
    <x v="0"/>
    <n v="3"/>
    <n v="1"/>
    <x v="1"/>
    <n v="7"/>
    <s v="Typ"/>
    <x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s v="NAmes"/>
    <s v="Norm"/>
    <s v="Norm"/>
    <s v="1Fam"/>
    <s v="1Story"/>
    <x v="3"/>
    <n v="5"/>
    <x v="39"/>
    <x v="27"/>
    <s v="Gable"/>
    <s v="CompShg"/>
    <s v="Wd Sdng"/>
    <s v="Wd Sdng"/>
    <s v="None"/>
    <n v="0"/>
    <s v="TA"/>
    <s v="TA"/>
    <x v="1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x v="1"/>
    <x v="1"/>
    <n v="2"/>
    <n v="1"/>
    <x v="1"/>
    <n v="5"/>
    <s v="Typ"/>
    <x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s v="Sawyer"/>
    <s v="Feedr"/>
    <s v="Norm"/>
    <s v="1Fam"/>
    <s v="1Story"/>
    <x v="3"/>
    <n v="5"/>
    <x v="21"/>
    <x v="34"/>
    <s v="Hip"/>
    <s v="CompShg"/>
    <s v="HdBoard"/>
    <s v="HdBoard"/>
    <s v="None"/>
    <n v="0"/>
    <s v="TA"/>
    <s v="TA"/>
    <x v="1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x v="1"/>
    <x v="1"/>
    <n v="3"/>
    <n v="1"/>
    <x v="1"/>
    <n v="5"/>
    <s v="Typ"/>
    <x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s v="NAmes"/>
    <s v="Artery"/>
    <s v="Norm"/>
    <s v="1Fam"/>
    <s v="1.5Fin"/>
    <x v="1"/>
    <n v="6"/>
    <x v="87"/>
    <x v="8"/>
    <s v="Gable"/>
    <s v="CompShg"/>
    <s v="Wd Sdng"/>
    <s v="Wd Sdng"/>
    <s v="BrkFace"/>
    <n v="320"/>
    <s v="TA"/>
    <s v="TA"/>
    <x v="1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x v="0"/>
    <x v="1"/>
    <n v="3"/>
    <n v="1"/>
    <x v="1"/>
    <n v="7"/>
    <s v="Typ"/>
    <x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s v="NAmes"/>
    <s v="Norm"/>
    <s v="Norm"/>
    <s v="1Fam"/>
    <s v="1Story"/>
    <x v="3"/>
    <n v="3"/>
    <x v="23"/>
    <x v="58"/>
    <s v="Hip"/>
    <s v="CompShg"/>
    <s v="Wd Sdng"/>
    <s v="Wd Sdng"/>
    <s v="BrkFace"/>
    <n v="44"/>
    <s v="TA"/>
    <s v="TA"/>
    <x v="1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x v="0"/>
    <x v="1"/>
    <n v="4"/>
    <n v="1"/>
    <x v="1"/>
    <n v="7"/>
    <s v="Mod"/>
    <x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s v="Gilbert"/>
    <s v="RRAn"/>
    <s v="Norm"/>
    <s v="1Fam"/>
    <s v="2Story"/>
    <x v="0"/>
    <n v="5"/>
    <x v="6"/>
    <x v="6"/>
    <s v="Gable"/>
    <s v="CompShg"/>
    <s v="VinylSd"/>
    <s v="VinylSd"/>
    <s v="None"/>
    <n v="0"/>
    <s v="Gd"/>
    <s v="TA"/>
    <x v="0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x v="0"/>
    <x v="0"/>
    <n v="3"/>
    <n v="1"/>
    <x v="0"/>
    <n v="8"/>
    <s v="Typ"/>
    <x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s v="NAmes"/>
    <s v="Norm"/>
    <s v="Norm"/>
    <s v="1Fam"/>
    <s v="SLvl"/>
    <x v="1"/>
    <n v="8"/>
    <x v="18"/>
    <x v="46"/>
    <s v="Hip"/>
    <s v="CompShg"/>
    <s v="VinylSd"/>
    <s v="VinylSd"/>
    <s v="BrkFace"/>
    <n v="63"/>
    <s v="TA"/>
    <s v="Gd"/>
    <x v="1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x v="1"/>
    <x v="1"/>
    <n v="3"/>
    <n v="1"/>
    <x v="1"/>
    <n v="6"/>
    <s v="Typ"/>
    <x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s v="Somerst"/>
    <s v="Feedr"/>
    <s v="Norm"/>
    <s v="1Fam"/>
    <s v="2Story"/>
    <x v="1"/>
    <n v="5"/>
    <x v="22"/>
    <x v="12"/>
    <s v="Gable"/>
    <s v="CompShg"/>
    <s v="VinylSd"/>
    <s v="VinylSd"/>
    <s v="Stone"/>
    <n v="74"/>
    <s v="Gd"/>
    <s v="TA"/>
    <x v="0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x v="0"/>
    <x v="0"/>
    <n v="4"/>
    <n v="1"/>
    <x v="0"/>
    <n v="9"/>
    <s v="Typ"/>
    <x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s v="NAmes"/>
    <s v="Norm"/>
    <s v="Norm"/>
    <s v="1Fam"/>
    <s v="1Story"/>
    <x v="3"/>
    <n v="8"/>
    <x v="10"/>
    <x v="17"/>
    <s v="Gable"/>
    <s v="CompShg"/>
    <s v="VinylSd"/>
    <s v="VinylSd"/>
    <s v="BrkFace"/>
    <n v="300"/>
    <s v="TA"/>
    <s v="TA"/>
    <x v="1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x v="1"/>
    <x v="1"/>
    <n v="2"/>
    <n v="1"/>
    <x v="0"/>
    <n v="5"/>
    <s v="Typ"/>
    <x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s v="NridgHt"/>
    <s v="Norm"/>
    <s v="Norm"/>
    <s v="TwnhsE"/>
    <s v="1Story"/>
    <x v="4"/>
    <n v="5"/>
    <x v="74"/>
    <x v="17"/>
    <s v="Hip"/>
    <s v="CompShg"/>
    <s v="MetalSd"/>
    <s v="MetalSd"/>
    <s v="BrkFace"/>
    <n v="766"/>
    <s v="Ex"/>
    <s v="TA"/>
    <x v="0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x v="1"/>
    <x v="0"/>
    <n v="1"/>
    <n v="1"/>
    <x v="2"/>
    <n v="7"/>
    <s v="Typ"/>
    <x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s v="NAmes"/>
    <s v="Norm"/>
    <s v="Norm"/>
    <s v="1Fam"/>
    <s v="SLvl"/>
    <x v="3"/>
    <n v="5"/>
    <x v="14"/>
    <x v="13"/>
    <s v="Hip"/>
    <s v="CompShg"/>
    <s v="BrkFace"/>
    <s v="HdBoard"/>
    <s v="None"/>
    <n v="0"/>
    <s v="TA"/>
    <s v="TA"/>
    <x v="1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x v="0"/>
    <x v="1"/>
    <n v="4"/>
    <n v="1"/>
    <x v="1"/>
    <n v="7"/>
    <s v="Maj1"/>
    <x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s v="Sawyer"/>
    <s v="Feedr"/>
    <s v="RRAe"/>
    <s v="Duplex"/>
    <s v="1.5Fin"/>
    <x v="3"/>
    <n v="5"/>
    <x v="54"/>
    <x v="44"/>
    <s v="Shed"/>
    <s v="CompShg"/>
    <s v="Plywood"/>
    <s v="Plywood"/>
    <s v="None"/>
    <n v="1"/>
    <s v="TA"/>
    <s v="TA"/>
    <x v="1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x v="0"/>
    <x v="2"/>
    <n v="4"/>
    <n v="2"/>
    <x v="1"/>
    <n v="12"/>
    <s v="Typ"/>
    <x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s v="NAmes"/>
    <s v="Norm"/>
    <s v="Norm"/>
    <s v="Duplex"/>
    <s v="SLvl"/>
    <x v="3"/>
    <n v="6"/>
    <x v="12"/>
    <x v="11"/>
    <s v="Hip"/>
    <s v="CompShg"/>
    <s v="Wd Sdng"/>
    <s v="Wd Sdng"/>
    <s v="BrkFace"/>
    <n v="120"/>
    <s v="TA"/>
    <s v="TA"/>
    <x v="1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x v="1"/>
    <x v="1"/>
    <n v="3"/>
    <n v="1"/>
    <x v="1"/>
    <n v="6"/>
    <s v="Typ"/>
    <x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s v="NAmes"/>
    <s v="Norm"/>
    <s v="Norm"/>
    <s v="Duplex"/>
    <s v="1Story"/>
    <x v="5"/>
    <n v="5"/>
    <x v="12"/>
    <x v="11"/>
    <s v="Gable"/>
    <s v="CompShg"/>
    <s v="HdBoard"/>
    <s v="HdBoard"/>
    <s v="None"/>
    <n v="0"/>
    <s v="TA"/>
    <s v="TA"/>
    <x v="4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x v="0"/>
    <x v="1"/>
    <n v="2"/>
    <n v="2"/>
    <x v="1"/>
    <n v="6"/>
    <s v="Typ"/>
    <x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s v="NAmes"/>
    <s v="Norm"/>
    <s v="Norm"/>
    <s v="1Fam"/>
    <s v="1Story"/>
    <x v="3"/>
    <n v="5"/>
    <x v="28"/>
    <x v="19"/>
    <s v="Hip"/>
    <s v="CompShg"/>
    <s v="Plywood"/>
    <s v="Plywood"/>
    <s v="BrkFace"/>
    <n v="180"/>
    <s v="TA"/>
    <s v="TA"/>
    <x v="1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x v="1"/>
    <x v="1"/>
    <n v="3"/>
    <n v="1"/>
    <x v="1"/>
    <n v="6"/>
    <s v="Typ"/>
    <x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s v="SWISU"/>
    <s v="Norm"/>
    <s v="Norm"/>
    <s v="1Fam"/>
    <s v="2Story"/>
    <x v="3"/>
    <n v="6"/>
    <x v="108"/>
    <x v="8"/>
    <s v="Gable"/>
    <s v="CompShg"/>
    <s v="MetalSd"/>
    <s v="MetalSd"/>
    <s v="None"/>
    <n v="0"/>
    <s v="TA"/>
    <s v="TA"/>
    <x v="0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x v="1"/>
    <x v="0"/>
    <n v="4"/>
    <n v="1"/>
    <x v="1"/>
    <n v="7"/>
    <s v="Typ"/>
    <x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s v="Crawfor"/>
    <s v="Norm"/>
    <s v="Norm"/>
    <s v="1Fam"/>
    <s v="2Story"/>
    <x v="3"/>
    <n v="5"/>
    <x v="101"/>
    <x v="8"/>
    <s v="Gable"/>
    <s v="CompShg"/>
    <s v="Wd Sdng"/>
    <s v="Wd Sdng"/>
    <s v="None"/>
    <n v="0"/>
    <s v="TA"/>
    <s v="TA"/>
    <x v="2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x v="1"/>
    <x v="0"/>
    <n v="4"/>
    <n v="1"/>
    <x v="1"/>
    <n v="9"/>
    <s v="Typ"/>
    <x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s v="NridgHt"/>
    <s v="Norm"/>
    <s v="Norm"/>
    <s v="Twnhs"/>
    <s v="2Story"/>
    <x v="0"/>
    <n v="5"/>
    <x v="0"/>
    <x v="0"/>
    <s v="Gable"/>
    <s v="CompShg"/>
    <s v="VinylSd"/>
    <s v="Wd Shng"/>
    <s v="Stone"/>
    <n v="106"/>
    <s v="Gd"/>
    <s v="TA"/>
    <x v="0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x v="0"/>
    <x v="0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s v="CollgCr"/>
    <s v="Norm"/>
    <s v="Norm"/>
    <s v="1Fam"/>
    <s v="2Story"/>
    <x v="0"/>
    <n v="5"/>
    <x v="6"/>
    <x v="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x v="0"/>
    <x v="0"/>
    <n v="4"/>
    <n v="1"/>
    <x v="0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s v="SawyerW"/>
    <s v="RRAe"/>
    <s v="Norm"/>
    <s v="1Fam"/>
    <s v="1Story"/>
    <x v="1"/>
    <n v="5"/>
    <x v="11"/>
    <x v="6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x v="1"/>
    <x v="0"/>
    <n v="3"/>
    <n v="1"/>
    <x v="1"/>
    <n v="6"/>
    <s v="Typ"/>
    <x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s v="Timber"/>
    <s v="Norm"/>
    <s v="Norm"/>
    <s v="1Fam"/>
    <s v="1Story"/>
    <x v="2"/>
    <n v="5"/>
    <x v="13"/>
    <x v="10"/>
    <s v="Hip"/>
    <s v="CompShg"/>
    <s v="VinylSd"/>
    <s v="VinylSd"/>
    <s v="BrkFace"/>
    <n v="32"/>
    <s v="Gd"/>
    <s v="TA"/>
    <x v="0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x v="0"/>
    <x v="1"/>
    <n v="2"/>
    <n v="1"/>
    <x v="2"/>
    <n v="6"/>
    <s v="Typ"/>
    <x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s v="CollgCr"/>
    <s v="Norm"/>
    <s v="Norm"/>
    <s v="1Fam"/>
    <s v="2Story"/>
    <x v="0"/>
    <n v="5"/>
    <x v="0"/>
    <x v="0"/>
    <s v="Gable"/>
    <s v="CompShg"/>
    <s v="VinylSd"/>
    <s v="VinylSd"/>
    <s v="BrkFace"/>
    <n v="252"/>
    <s v="Gd"/>
    <s v="TA"/>
    <x v="0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x v="0"/>
    <x v="0"/>
    <n v="3"/>
    <n v="1"/>
    <x v="0"/>
    <n v="8"/>
    <s v="Typ"/>
    <x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s v="Somerst"/>
    <s v="Norm"/>
    <s v="Norm"/>
    <s v="1Fam"/>
    <s v="1Story"/>
    <x v="0"/>
    <n v="6"/>
    <x v="22"/>
    <x v="12"/>
    <s v="Hip"/>
    <s v="CompShg"/>
    <s v="VinylSd"/>
    <s v="VinylSd"/>
    <s v="Stone"/>
    <n v="0"/>
    <s v="Gd"/>
    <s v="TA"/>
    <x v="0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x v="0"/>
    <x v="1"/>
    <n v="3"/>
    <n v="1"/>
    <x v="0"/>
    <n v="7"/>
    <s v="Typ"/>
    <x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s v="NWAmes"/>
    <s v="Norm"/>
    <s v="Norm"/>
    <s v="1Fam"/>
    <s v="SFoyer"/>
    <x v="0"/>
    <n v="6"/>
    <x v="99"/>
    <x v="60"/>
    <s v="Gable"/>
    <s v="CompShg"/>
    <s v="Plywood"/>
    <s v="Plywood"/>
    <s v="BrkFace"/>
    <n v="81"/>
    <s v="TA"/>
    <s v="TA"/>
    <x v="1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x v="0"/>
    <x v="1"/>
    <n v="3"/>
    <n v="1"/>
    <x v="0"/>
    <n v="6"/>
    <s v="Typ"/>
    <x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s v="NridgHt"/>
    <s v="Norm"/>
    <s v="Norm"/>
    <s v="1Fam"/>
    <s v="1Story"/>
    <x v="6"/>
    <n v="5"/>
    <x v="13"/>
    <x v="10"/>
    <s v="Gable"/>
    <s v="CompShg"/>
    <s v="VinylSd"/>
    <s v="VinylSd"/>
    <s v="NA"/>
    <s v="NA"/>
    <s v="Ex"/>
    <s v="TA"/>
    <x v="0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x v="0"/>
    <x v="0"/>
    <n v="2"/>
    <n v="1"/>
    <x v="2"/>
    <n v="7"/>
    <s v="Typ"/>
    <x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s v="Crawfor"/>
    <s v="Norm"/>
    <s v="Norm"/>
    <s v="1Fam"/>
    <s v="2Story"/>
    <x v="2"/>
    <n v="7"/>
    <x v="15"/>
    <x v="8"/>
    <s v="Gable"/>
    <s v="CompShg"/>
    <s v="BrkFace"/>
    <s v="Stucco"/>
    <s v="None"/>
    <n v="0"/>
    <s v="TA"/>
    <s v="TA"/>
    <x v="0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x v="1"/>
    <x v="1"/>
    <n v="3"/>
    <n v="1"/>
    <x v="0"/>
    <n v="7"/>
    <s v="Typ"/>
    <x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s v="NWAmes"/>
    <s v="Norm"/>
    <s v="Norm"/>
    <s v="1Fam"/>
    <s v="SLvl"/>
    <x v="1"/>
    <n v="7"/>
    <x v="68"/>
    <x v="0"/>
    <s v="Hip"/>
    <s v="CompShg"/>
    <s v="VinylSd"/>
    <s v="VinylSd"/>
    <s v="BrkFace"/>
    <n v="74"/>
    <s v="TA"/>
    <s v="TA"/>
    <x v="1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x v="2"/>
    <x v="0"/>
    <n v="3"/>
    <n v="1"/>
    <x v="1"/>
    <n v="7"/>
    <s v="Typ"/>
    <x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x v="0"/>
    <n v="5"/>
    <x v="11"/>
    <x v="1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x v="0"/>
    <x v="0"/>
    <n v="3"/>
    <n v="1"/>
    <x v="0"/>
    <n v="6"/>
    <s v="Typ"/>
    <x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s v="Mitchel"/>
    <s v="Norm"/>
    <s v="Norm"/>
    <s v="1Fam"/>
    <s v="SLvl"/>
    <x v="1"/>
    <n v="5"/>
    <x v="1"/>
    <x v="1"/>
    <s v="Gable"/>
    <s v="CompShg"/>
    <s v="HdBoard"/>
    <s v="HdBoard"/>
    <s v="BrkFace"/>
    <n v="335"/>
    <s v="TA"/>
    <s v="TA"/>
    <x v="1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x v="1"/>
    <x v="1"/>
    <n v="3"/>
    <n v="1"/>
    <x v="1"/>
    <n v="6"/>
    <s v="Typ"/>
    <x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s v="OldTown"/>
    <s v="Norm"/>
    <s v="Norm"/>
    <s v="1Fam"/>
    <s v="2.5Unf"/>
    <x v="1"/>
    <n v="5"/>
    <x v="109"/>
    <x v="8"/>
    <s v="Gable"/>
    <s v="CompShg"/>
    <s v="AsbShng"/>
    <s v="AsbShng"/>
    <s v="None"/>
    <n v="0"/>
    <s v="TA"/>
    <s v="TA"/>
    <x v="2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x v="1"/>
    <x v="0"/>
    <n v="3"/>
    <n v="1"/>
    <x v="1"/>
    <n v="8"/>
    <s v="Typ"/>
    <x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x v="3"/>
    <n v="7"/>
    <x v="52"/>
    <x v="8"/>
    <s v="Gable"/>
    <s v="CompShg"/>
    <s v="MetalSd"/>
    <s v="MetalSd"/>
    <s v="None"/>
    <n v="0"/>
    <s v="TA"/>
    <s v="TA"/>
    <x v="1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x v="1"/>
    <x v="1"/>
    <n v="3"/>
    <n v="1"/>
    <x v="1"/>
    <n v="6"/>
    <s v="Typ"/>
    <x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s v="NAmes"/>
    <s v="Norm"/>
    <s v="Norm"/>
    <s v="1Fam"/>
    <s v="1Story"/>
    <x v="0"/>
    <n v="5"/>
    <x v="21"/>
    <x v="34"/>
    <s v="Hip"/>
    <s v="CompShg"/>
    <s v="BrkFace"/>
    <s v="BrkFace"/>
    <s v="None"/>
    <n v="0"/>
    <s v="Gd"/>
    <s v="TA"/>
    <x v="1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x v="0"/>
    <x v="0"/>
    <n v="3"/>
    <n v="1"/>
    <x v="2"/>
    <n v="8"/>
    <s v="Typ"/>
    <x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s v="NridgHt"/>
    <s v="Norm"/>
    <s v="Norm"/>
    <s v="TwnhsE"/>
    <s v="1Story"/>
    <x v="0"/>
    <n v="5"/>
    <x v="0"/>
    <x v="0"/>
    <s v="Gable"/>
    <s v="CompShg"/>
    <s v="VinylSd"/>
    <s v="Wd Shng"/>
    <s v="Stone"/>
    <n v="163"/>
    <s v="Gd"/>
    <s v="TA"/>
    <x v="0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x v="0"/>
    <x v="1"/>
    <n v="2"/>
    <n v="1"/>
    <x v="0"/>
    <n v="6"/>
    <s v="Typ"/>
    <x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s v="Mitchel"/>
    <s v="Norm"/>
    <s v="Norm"/>
    <s v="1Fam"/>
    <s v="1Story"/>
    <x v="3"/>
    <n v="6"/>
    <x v="21"/>
    <x v="34"/>
    <s v="Gable"/>
    <s v="CompShg"/>
    <s v="HdBoard"/>
    <s v="HdBoard"/>
    <s v="None"/>
    <n v="0"/>
    <s v="TA"/>
    <s v="TA"/>
    <x v="1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x v="1"/>
    <x v="1"/>
    <n v="3"/>
    <n v="1"/>
    <x v="1"/>
    <n v="5"/>
    <s v="Typ"/>
    <x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s v="Veenker"/>
    <s v="Norm"/>
    <s v="Norm"/>
    <s v="1Fam"/>
    <s v="2Story"/>
    <x v="0"/>
    <n v="7"/>
    <x v="99"/>
    <x v="0"/>
    <s v="Gable"/>
    <s v="CompShg"/>
    <s v="Wd Sdng"/>
    <s v="Wd Sdng"/>
    <s v="None"/>
    <n v="0"/>
    <s v="Gd"/>
    <s v="TA"/>
    <x v="1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x v="0"/>
    <x v="0"/>
    <n v="3"/>
    <n v="1"/>
    <x v="0"/>
    <n v="9"/>
    <s v="Typ"/>
    <x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s v="Edwards"/>
    <s v="Norm"/>
    <s v="Norm"/>
    <s v="1Fam"/>
    <s v="2Story"/>
    <x v="0"/>
    <n v="5"/>
    <x v="0"/>
    <x v="16"/>
    <s v="Gable"/>
    <s v="CompShg"/>
    <s v="VinylSd"/>
    <s v="VinylSd"/>
    <s v="Stone"/>
    <n v="92"/>
    <s v="Gd"/>
    <s v="TA"/>
    <x v="0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x v="0"/>
    <x v="0"/>
    <n v="3"/>
    <n v="1"/>
    <x v="0"/>
    <n v="7"/>
    <s v="Typ"/>
    <x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x v="1"/>
    <n v="6"/>
    <x v="8"/>
    <x v="8"/>
    <s v="Gable"/>
    <s v="CompShg"/>
    <s v="Wd Sdng"/>
    <s v="Wd Sdng"/>
    <s v="None"/>
    <n v="0"/>
    <s v="TA"/>
    <s v="TA"/>
    <x v="2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x v="1"/>
    <x v="1"/>
    <n v="3"/>
    <n v="1"/>
    <x v="1"/>
    <n v="6"/>
    <s v="Typ"/>
    <x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s v="NoRidge"/>
    <s v="Norm"/>
    <s v="Norm"/>
    <s v="1Fam"/>
    <s v="1Story"/>
    <x v="2"/>
    <n v="5"/>
    <x v="29"/>
    <x v="54"/>
    <s v="Hip"/>
    <s v="CompShg"/>
    <s v="HdBoard"/>
    <s v="HdBoard"/>
    <s v="BrkFace"/>
    <n v="554"/>
    <s v="Gd"/>
    <s v="TA"/>
    <x v="0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x v="0"/>
    <x v="1"/>
    <n v="2"/>
    <n v="1"/>
    <x v="0"/>
    <n v="7"/>
    <s v="Typ"/>
    <x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s v="Edwards"/>
    <s v="Feedr"/>
    <s v="Norm"/>
    <s v="1Fam"/>
    <s v="1Story"/>
    <x v="3"/>
    <n v="8"/>
    <x v="91"/>
    <x v="8"/>
    <s v="Gable"/>
    <s v="CompShg"/>
    <s v="Wd Sdng"/>
    <s v="Wd Sdng"/>
    <s v="None"/>
    <n v="0"/>
    <s v="TA"/>
    <s v="TA"/>
    <x v="0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x v="1"/>
    <x v="1"/>
    <n v="2"/>
    <n v="1"/>
    <x v="1"/>
    <n v="4"/>
    <s v="Typ"/>
    <x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s v="Gilbert"/>
    <s v="Norm"/>
    <s v="Norm"/>
    <s v="1Fam"/>
    <s v="SLvl"/>
    <x v="0"/>
    <n v="5"/>
    <x v="11"/>
    <x v="6"/>
    <s v="Gable"/>
    <s v="CompShg"/>
    <s v="VinylSd"/>
    <s v="VinylSd"/>
    <s v="Stone"/>
    <n v="182"/>
    <s v="Gd"/>
    <s v="TA"/>
    <x v="0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x v="0"/>
    <x v="1"/>
    <n v="2"/>
    <n v="1"/>
    <x v="0"/>
    <n v="5"/>
    <s v="Typ"/>
    <x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s v="NAmes"/>
    <s v="Norm"/>
    <s v="Norm"/>
    <s v="1Fam"/>
    <s v="1Story"/>
    <x v="1"/>
    <n v="8"/>
    <x v="60"/>
    <x v="45"/>
    <s v="Gable"/>
    <s v="CompShg"/>
    <s v="HdBoard"/>
    <s v="HdBoard"/>
    <s v="None"/>
    <n v="0"/>
    <s v="TA"/>
    <s v="TA"/>
    <x v="1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x v="1"/>
    <x v="0"/>
    <n v="3"/>
    <n v="1"/>
    <x v="1"/>
    <n v="6"/>
    <s v="Typ"/>
    <x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s v="Gilbert"/>
    <s v="RRAn"/>
    <s v="Norm"/>
    <s v="1Fam"/>
    <s v="2Story"/>
    <x v="1"/>
    <n v="5"/>
    <x v="40"/>
    <x v="41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x v="0"/>
    <x v="0"/>
    <n v="3"/>
    <n v="1"/>
    <x v="1"/>
    <n v="7"/>
    <s v="Typ"/>
    <x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x v="3"/>
    <n v="6"/>
    <x v="46"/>
    <x v="33"/>
    <s v="Hip"/>
    <s v="CompShg"/>
    <s v="MetalSd"/>
    <s v="MetalSd"/>
    <s v="None"/>
    <n v="0"/>
    <s v="TA"/>
    <s v="TA"/>
    <x v="1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x v="1"/>
    <x v="1"/>
    <n v="2"/>
    <n v="1"/>
    <x v="1"/>
    <n v="5"/>
    <s v="Typ"/>
    <x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s v="ClearCr"/>
    <s v="Norm"/>
    <s v="Norm"/>
    <s v="1Fam"/>
    <s v="1.5Fin"/>
    <x v="5"/>
    <n v="5"/>
    <x v="24"/>
    <x v="31"/>
    <s v="Gable"/>
    <s v="CompShg"/>
    <s v="Wd Sdng"/>
    <s v="Wd Sdng"/>
    <s v="None"/>
    <n v="0"/>
    <s v="TA"/>
    <s v="TA"/>
    <x v="1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x v="1"/>
    <x v="1"/>
    <n v="5"/>
    <n v="1"/>
    <x v="1"/>
    <n v="8"/>
    <s v="Min2"/>
    <x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s v="BrkSide"/>
    <s v="Norm"/>
    <s v="Norm"/>
    <s v="1Fam"/>
    <s v="2Story"/>
    <x v="1"/>
    <n v="6"/>
    <x v="58"/>
    <x v="8"/>
    <s v="Gambrel"/>
    <s v="CompShg"/>
    <s v="Wd Sdng"/>
    <s v="Wd Sdng"/>
    <s v="None"/>
    <n v="0"/>
    <s v="TA"/>
    <s v="TA"/>
    <x v="0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x v="1"/>
    <x v="1"/>
    <n v="3"/>
    <n v="1"/>
    <x v="1"/>
    <n v="8"/>
    <s v="Typ"/>
    <x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s v="NAmes"/>
    <s v="Norm"/>
    <s v="Norm"/>
    <s v="TwnhsE"/>
    <s v="1Story"/>
    <x v="1"/>
    <n v="5"/>
    <x v="45"/>
    <x v="41"/>
    <s v="Gable"/>
    <s v="CompShg"/>
    <s v="MetalSd"/>
    <s v="MetalSd"/>
    <s v="None"/>
    <n v="0"/>
    <s v="Gd"/>
    <s v="TA"/>
    <x v="0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x v="0"/>
    <x v="1"/>
    <n v="2"/>
    <n v="1"/>
    <x v="0"/>
    <n v="5"/>
    <s v="Typ"/>
    <x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s v="Somerst"/>
    <s v="Norm"/>
    <s v="Norm"/>
    <s v="TwnhsE"/>
    <s v="2Story"/>
    <x v="0"/>
    <n v="5"/>
    <x v="40"/>
    <x v="41"/>
    <s v="Hip"/>
    <s v="CompShg"/>
    <s v="MetalSd"/>
    <s v="MetalSd"/>
    <s v="BrkFace"/>
    <n v="218"/>
    <s v="Gd"/>
    <s v="TA"/>
    <x v="0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x v="0"/>
    <x v="0"/>
    <n v="3"/>
    <n v="1"/>
    <x v="0"/>
    <n v="6"/>
    <s v="Typ"/>
    <x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s v="OldTown"/>
    <s v="Feedr"/>
    <s v="Norm"/>
    <s v="2fmCon"/>
    <s v="2.5Unf"/>
    <x v="0"/>
    <n v="4"/>
    <x v="48"/>
    <x v="8"/>
    <s v="Hip"/>
    <s v="CompShg"/>
    <s v="Wd Sdng"/>
    <s v="Wd Sdng"/>
    <s v="None"/>
    <n v="0"/>
    <s v="Fa"/>
    <s v="TA"/>
    <x v="1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x v="1"/>
    <x v="0"/>
    <n v="4"/>
    <n v="2"/>
    <x v="1"/>
    <n v="9"/>
    <s v="Typ"/>
    <x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s v="Timber"/>
    <s v="Norm"/>
    <s v="Norm"/>
    <s v="1Fam"/>
    <s v="1Story"/>
    <x v="4"/>
    <n v="5"/>
    <x v="74"/>
    <x v="37"/>
    <s v="Hip"/>
    <s v="CompShg"/>
    <s v="Stucco"/>
    <s v="CmentBd"/>
    <s v="None"/>
    <n v="0"/>
    <s v="Ex"/>
    <s v="TA"/>
    <x v="0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x v="0"/>
    <x v="1"/>
    <n v="3"/>
    <n v="1"/>
    <x v="2"/>
    <n v="10"/>
    <s v="Typ"/>
    <x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s v="Crawfor"/>
    <s v="Norm"/>
    <s v="Norm"/>
    <s v="1Fam"/>
    <s v="1.5Fin"/>
    <x v="2"/>
    <n v="9"/>
    <x v="61"/>
    <x v="18"/>
    <s v="Gable"/>
    <s v="CompShg"/>
    <s v="Stucco"/>
    <s v="Stucco"/>
    <s v="BrkFace"/>
    <n v="632"/>
    <s v="TA"/>
    <s v="Gd"/>
    <x v="1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x v="2"/>
    <x v="0"/>
    <n v="4"/>
    <n v="1"/>
    <x v="0"/>
    <n v="11"/>
    <s v="Typ"/>
    <x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s v="NAmes"/>
    <s v="Feedr"/>
    <s v="Norm"/>
    <s v="1Fam"/>
    <s v="1.5Fin"/>
    <x v="3"/>
    <n v="5"/>
    <x v="18"/>
    <x v="46"/>
    <s v="Gable"/>
    <s v="CompShg"/>
    <s v="MetalSd"/>
    <s v="MetalSd"/>
    <s v="BrkFace"/>
    <n v="180"/>
    <s v="TA"/>
    <s v="TA"/>
    <x v="1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x v="1"/>
    <x v="0"/>
    <n v="3"/>
    <n v="1"/>
    <x v="1"/>
    <n v="7"/>
    <s v="Typ"/>
    <x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s v="ClearCr"/>
    <s v="Norm"/>
    <s v="Norm"/>
    <s v="1Fam"/>
    <s v="1Story"/>
    <x v="0"/>
    <n v="6"/>
    <x v="56"/>
    <x v="43"/>
    <s v="Shed"/>
    <s v="WdShake"/>
    <s v="Plywood"/>
    <s v="Plywood"/>
    <s v="None"/>
    <n v="0"/>
    <s v="Gd"/>
    <s v="TA"/>
    <x v="0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x v="3"/>
    <x v="0"/>
    <n v="0"/>
    <n v="1"/>
    <x v="0"/>
    <n v="4"/>
    <s v="Typ"/>
    <x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s v="NWAmes"/>
    <s v="PosN"/>
    <s v="Norm"/>
    <s v="1Fam"/>
    <s v="1Story"/>
    <x v="1"/>
    <n v="7"/>
    <x v="21"/>
    <x v="34"/>
    <s v="Hip"/>
    <s v="CompShg"/>
    <s v="BrkFace"/>
    <s v="BrkFace"/>
    <s v="None"/>
    <n v="0"/>
    <s v="TA"/>
    <s v="TA"/>
    <x v="1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x v="0"/>
    <x v="1"/>
    <n v="3"/>
    <n v="1"/>
    <x v="0"/>
    <n v="7"/>
    <s v="Typ"/>
    <x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s v="Sawyer"/>
    <s v="Norm"/>
    <s v="Norm"/>
    <s v="1Fam"/>
    <s v="1Story"/>
    <x v="3"/>
    <n v="6"/>
    <x v="10"/>
    <x v="9"/>
    <s v="Hip"/>
    <s v="CompShg"/>
    <s v="HdBoard"/>
    <s v="Plywood"/>
    <s v="BrkFace"/>
    <n v="114"/>
    <s v="TA"/>
    <s v="TA"/>
    <x v="1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x v="1"/>
    <x v="1"/>
    <n v="3"/>
    <n v="1"/>
    <x v="1"/>
    <n v="5"/>
    <s v="Typ"/>
    <x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s v="Edwards"/>
    <s v="Norm"/>
    <s v="Norm"/>
    <s v="1Fam"/>
    <s v="SLvl"/>
    <x v="1"/>
    <n v="7"/>
    <x v="28"/>
    <x v="10"/>
    <s v="Gable"/>
    <s v="CompShg"/>
    <s v="Plywood"/>
    <s v="Plywood"/>
    <s v="BrkFace"/>
    <n v="84"/>
    <s v="TA"/>
    <s v="TA"/>
    <x v="1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x v="1"/>
    <x v="1"/>
    <n v="2"/>
    <n v="1"/>
    <x v="2"/>
    <n v="5"/>
    <s v="Typ"/>
    <x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s v="Crawfor"/>
    <s v="Norm"/>
    <s v="Norm"/>
    <s v="1Fam"/>
    <s v="1.5Fin"/>
    <x v="3"/>
    <n v="6"/>
    <x v="48"/>
    <x v="0"/>
    <s v="Gable"/>
    <s v="CompShg"/>
    <s v="Wd Sdng"/>
    <s v="Wd Shng"/>
    <s v="None"/>
    <n v="0"/>
    <s v="TA"/>
    <s v="TA"/>
    <x v="0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x v="0"/>
    <x v="1"/>
    <n v="3"/>
    <n v="1"/>
    <x v="1"/>
    <n v="8"/>
    <s v="Typ"/>
    <x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s v="NAmes"/>
    <s v="Feedr"/>
    <s v="Norm"/>
    <s v="Duplex"/>
    <s v="2Story"/>
    <x v="3"/>
    <n v="5"/>
    <x v="47"/>
    <x v="8"/>
    <s v="Gable"/>
    <s v="Roll"/>
    <s v="AsbShng"/>
    <s v="AsbShng"/>
    <s v="Stone"/>
    <n v="567"/>
    <s v="TA"/>
    <s v="TA"/>
    <x v="1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x v="0"/>
    <x v="1"/>
    <n v="4"/>
    <n v="2"/>
    <x v="1"/>
    <n v="10"/>
    <s v="Typ"/>
    <x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s v="NWAmes"/>
    <s v="Norm"/>
    <s v="Norm"/>
    <s v="1Fam"/>
    <s v="2Story"/>
    <x v="1"/>
    <n v="6"/>
    <x v="41"/>
    <x v="28"/>
    <s v="Gable"/>
    <s v="CompShg"/>
    <s v="HdBoard"/>
    <s v="Plywood"/>
    <s v="None"/>
    <n v="0"/>
    <s v="TA"/>
    <s v="TA"/>
    <x v="1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x v="1"/>
    <x v="0"/>
    <n v="3"/>
    <n v="1"/>
    <x v="1"/>
    <n v="6"/>
    <s v="Typ"/>
    <x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s v="NWAmes"/>
    <s v="Norm"/>
    <s v="Norm"/>
    <s v="1Fam"/>
    <s v="SLvl"/>
    <x v="1"/>
    <n v="5"/>
    <x v="17"/>
    <x v="1"/>
    <s v="Gable"/>
    <s v="CompShg"/>
    <s v="HdBoard"/>
    <s v="HdBoard"/>
    <s v="BrkFace"/>
    <n v="359"/>
    <s v="TA"/>
    <s v="TA"/>
    <x v="1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x v="1"/>
    <x v="0"/>
    <n v="3"/>
    <n v="1"/>
    <x v="1"/>
    <n v="7"/>
    <s v="Typ"/>
    <x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s v="CollgCr"/>
    <s v="Norm"/>
    <s v="Norm"/>
    <s v="1Fam"/>
    <s v="2Story"/>
    <x v="2"/>
    <n v="5"/>
    <x v="20"/>
    <x v="2"/>
    <s v="Gable"/>
    <s v="CompShg"/>
    <s v="VinylSd"/>
    <s v="VinylSd"/>
    <s v="NA"/>
    <s v="NA"/>
    <s v="Gd"/>
    <s v="TA"/>
    <x v="0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x v="0"/>
    <x v="0"/>
    <n v="3"/>
    <n v="1"/>
    <x v="0"/>
    <n v="7"/>
    <s v="Typ"/>
    <x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s v="IDOTRR"/>
    <s v="Norm"/>
    <s v="Norm"/>
    <s v="1Fam"/>
    <s v="1.5Fin"/>
    <x v="5"/>
    <n v="4"/>
    <x v="26"/>
    <x v="8"/>
    <s v="Gable"/>
    <s v="CompShg"/>
    <s v="MetalSd"/>
    <s v="MetalSd"/>
    <s v="None"/>
    <n v="0"/>
    <s v="TA"/>
    <s v="Gd"/>
    <x v="1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x v="1"/>
    <x v="1"/>
    <n v="2"/>
    <n v="1"/>
    <x v="1"/>
    <n v="6"/>
    <s v="Typ"/>
    <x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s v="CollgCr"/>
    <s v="Norm"/>
    <s v="Norm"/>
    <s v="1Fam"/>
    <s v="1Story"/>
    <x v="0"/>
    <n v="5"/>
    <x v="20"/>
    <x v="2"/>
    <s v="Gable"/>
    <s v="CompShg"/>
    <s v="VinylSd"/>
    <s v="VinylSd"/>
    <s v="BrkFace"/>
    <n v="110"/>
    <s v="Gd"/>
    <s v="TA"/>
    <x v="0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x v="0"/>
    <x v="1"/>
    <n v="3"/>
    <n v="1"/>
    <x v="0"/>
    <n v="6"/>
    <s v="Typ"/>
    <x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s v="Timber"/>
    <s v="Norm"/>
    <s v="Norm"/>
    <s v="1Fam"/>
    <s v="1Story"/>
    <x v="0"/>
    <n v="5"/>
    <x v="59"/>
    <x v="20"/>
    <s v="Hip"/>
    <s v="CompShg"/>
    <s v="HdBoard"/>
    <s v="HdBoard"/>
    <s v="BrkFace"/>
    <n v="54"/>
    <s v="TA"/>
    <s v="TA"/>
    <x v="1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x v="0"/>
    <x v="1"/>
    <n v="2"/>
    <n v="1"/>
    <x v="1"/>
    <n v="6"/>
    <s v="Typ"/>
    <x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s v="CollgCr"/>
    <s v="Norm"/>
    <s v="Norm"/>
    <s v="1Fam"/>
    <s v="1Story"/>
    <x v="3"/>
    <n v="7"/>
    <x v="54"/>
    <x v="17"/>
    <s v="Gable"/>
    <s v="CompShg"/>
    <s v="HdBoard"/>
    <s v="HdBoard"/>
    <s v="None"/>
    <n v="0"/>
    <s v="TA"/>
    <s v="TA"/>
    <x v="1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x v="0"/>
    <x v="1"/>
    <n v="3"/>
    <n v="1"/>
    <x v="0"/>
    <n v="5"/>
    <s v="Typ"/>
    <x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s v="Mitchel"/>
    <s v="Norm"/>
    <s v="Norm"/>
    <s v="Duplex"/>
    <s v="2Story"/>
    <x v="1"/>
    <n v="5"/>
    <x v="63"/>
    <x v="48"/>
    <s v="Mansard"/>
    <s v="CompShg"/>
    <s v="MetalSd"/>
    <s v="Wd Shng"/>
    <s v="None"/>
    <n v="0"/>
    <s v="TA"/>
    <s v="TA"/>
    <x v="1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x v="0"/>
    <x v="2"/>
    <n v="4"/>
    <n v="2"/>
    <x v="1"/>
    <n v="8"/>
    <s v="Typ"/>
    <x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s v="SWISU"/>
    <s v="Feedr"/>
    <s v="Norm"/>
    <s v="1Fam"/>
    <s v="1.5Fin"/>
    <x v="1"/>
    <n v="7"/>
    <x v="58"/>
    <x v="20"/>
    <s v="Gable"/>
    <s v="CompShg"/>
    <s v="Wd Sdng"/>
    <s v="Wd Shng"/>
    <s v="None"/>
    <n v="0"/>
    <s v="TA"/>
    <s v="TA"/>
    <x v="0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x v="0"/>
    <x v="1"/>
    <n v="4"/>
    <n v="1"/>
    <x v="0"/>
    <n v="10"/>
    <s v="Min2"/>
    <x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x v="1"/>
    <n v="6"/>
    <x v="9"/>
    <x v="8"/>
    <s v="Gable"/>
    <s v="CompShg"/>
    <s v="MetalSd"/>
    <s v="MetalSd"/>
    <s v="None"/>
    <n v="0"/>
    <s v="TA"/>
    <s v="Fa"/>
    <x v="1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x v="1"/>
    <x v="1"/>
    <n v="4"/>
    <n v="1"/>
    <x v="1"/>
    <n v="6"/>
    <s v="Typ"/>
    <x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s v="NWAmes"/>
    <s v="Feedr"/>
    <s v="Norm"/>
    <s v="1Fam"/>
    <s v="1Story"/>
    <x v="1"/>
    <n v="5"/>
    <x v="37"/>
    <x v="25"/>
    <s v="Hip"/>
    <s v="CompShg"/>
    <s v="HdBoard"/>
    <s v="HdBoard"/>
    <s v="BrkFace"/>
    <n v="451"/>
    <s v="TA"/>
    <s v="TA"/>
    <x v="1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x v="1"/>
    <x v="0"/>
    <n v="3"/>
    <n v="1"/>
    <x v="1"/>
    <n v="6"/>
    <s v="Typ"/>
    <x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s v="ClearCr"/>
    <s v="Norm"/>
    <s v="Norm"/>
    <s v="1Fam"/>
    <s v="1Story"/>
    <x v="3"/>
    <n v="5"/>
    <x v="39"/>
    <x v="27"/>
    <s v="Gable"/>
    <s v="CompShg"/>
    <s v="Wd Sdng"/>
    <s v="Wd Sdng"/>
    <s v="BrkCmn"/>
    <n v="621"/>
    <s v="TA"/>
    <s v="Gd"/>
    <x v="1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x v="0"/>
    <x v="1"/>
    <n v="4"/>
    <n v="1"/>
    <x v="1"/>
    <n v="7"/>
    <s v="Typ"/>
    <x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s v="StoneBr"/>
    <s v="Norm"/>
    <s v="Norm"/>
    <s v="TwnhsE"/>
    <s v="1Story"/>
    <x v="2"/>
    <n v="5"/>
    <x v="4"/>
    <x v="4"/>
    <s v="Gable"/>
    <s v="CompShg"/>
    <s v="CemntBd"/>
    <s v="CmentBd"/>
    <s v="None"/>
    <n v="0"/>
    <s v="Gd"/>
    <s v="TA"/>
    <x v="0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x v="0"/>
    <x v="1"/>
    <n v="2"/>
    <n v="1"/>
    <x v="2"/>
    <n v="5"/>
    <s v="Typ"/>
    <x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s v="NridgHt"/>
    <s v="Norm"/>
    <s v="Norm"/>
    <s v="1Fam"/>
    <s v="2Story"/>
    <x v="2"/>
    <n v="5"/>
    <x v="13"/>
    <x v="10"/>
    <s v="Gable"/>
    <s v="CompShg"/>
    <s v="VinylSd"/>
    <s v="VinylSd"/>
    <s v="Stone"/>
    <n v="788"/>
    <s v="Gd"/>
    <s v="TA"/>
    <x v="0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x v="0"/>
    <x v="0"/>
    <n v="3"/>
    <n v="1"/>
    <x v="2"/>
    <n v="8"/>
    <s v="Typ"/>
    <x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s v="NAmes"/>
    <s v="Norm"/>
    <s v="Norm"/>
    <s v="1Fam"/>
    <s v="SLvl"/>
    <x v="3"/>
    <n v="7"/>
    <x v="39"/>
    <x v="27"/>
    <s v="Hip"/>
    <s v="CompShg"/>
    <s v="Wd Sdng"/>
    <s v="HdBoard"/>
    <s v="BrkFace"/>
    <n v="86"/>
    <s v="TA"/>
    <s v="TA"/>
    <x v="0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x v="1"/>
    <x v="1"/>
    <n v="3"/>
    <n v="1"/>
    <x v="1"/>
    <n v="6"/>
    <s v="Typ"/>
    <x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x v="3"/>
    <n v="7"/>
    <x v="41"/>
    <x v="28"/>
    <s v="Gable"/>
    <s v="CompShg"/>
    <s v="CemntBd"/>
    <s v="CmentBd"/>
    <s v="BrkFace"/>
    <n v="268"/>
    <s v="TA"/>
    <s v="TA"/>
    <x v="1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x v="0"/>
    <x v="0"/>
    <n v="3"/>
    <n v="1"/>
    <x v="1"/>
    <n v="6"/>
    <s v="Typ"/>
    <x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s v="OldTown"/>
    <s v="Norm"/>
    <s v="Norm"/>
    <s v="1Fam"/>
    <s v="2Story"/>
    <x v="3"/>
    <n v="4"/>
    <x v="76"/>
    <x v="9"/>
    <s v="Gable"/>
    <s v="CompShg"/>
    <s v="Wd Sdng"/>
    <s v="Wd Sdng"/>
    <s v="None"/>
    <n v="0"/>
    <s v="TA"/>
    <s v="TA"/>
    <x v="5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x v="0"/>
    <x v="1"/>
    <n v="4"/>
    <n v="2"/>
    <x v="1"/>
    <n v="11"/>
    <s v="Min2"/>
    <x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s v="NWAmes"/>
    <s v="Norm"/>
    <s v="Norm"/>
    <s v="1Fam"/>
    <s v="2Story"/>
    <x v="0"/>
    <n v="5"/>
    <x v="1"/>
    <x v="1"/>
    <s v="Gable"/>
    <s v="CompShg"/>
    <s v="HdBoard"/>
    <s v="HdBoard"/>
    <s v="None"/>
    <n v="0"/>
    <s v="TA"/>
    <s v="TA"/>
    <x v="0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x v="0"/>
    <x v="0"/>
    <n v="4"/>
    <n v="1"/>
    <x v="1"/>
    <n v="8"/>
    <s v="Typ"/>
    <x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s v="Edwards"/>
    <s v="Norm"/>
    <s v="Norm"/>
    <s v="1Fam"/>
    <s v="1Story"/>
    <x v="3"/>
    <n v="7"/>
    <x v="32"/>
    <x v="20"/>
    <s v="Hip"/>
    <s v="CompShg"/>
    <s v="WdShing"/>
    <s v="Plywood"/>
    <s v="None"/>
    <n v="0"/>
    <s v="TA"/>
    <s v="TA"/>
    <x v="1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x v="1"/>
    <x v="1"/>
    <n v="2"/>
    <n v="1"/>
    <x v="1"/>
    <n v="5"/>
    <s v="Typ"/>
    <x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s v="NAmes"/>
    <s v="Feedr"/>
    <s v="Norm"/>
    <s v="1Fam"/>
    <s v="1Story"/>
    <x v="3"/>
    <n v="5"/>
    <x v="21"/>
    <x v="34"/>
    <s v="Hip"/>
    <s v="CompShg"/>
    <s v="HdBoard"/>
    <s v="HdBoard"/>
    <s v="BrkFace"/>
    <n v="168"/>
    <s v="TA"/>
    <s v="TA"/>
    <x v="1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x v="1"/>
    <x v="0"/>
    <n v="3"/>
    <n v="1"/>
    <x v="1"/>
    <n v="5"/>
    <s v="Typ"/>
    <x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s v="NAmes"/>
    <s v="Norm"/>
    <s v="Norm"/>
    <s v="1Fam"/>
    <s v="1Story"/>
    <x v="3"/>
    <n v="6"/>
    <x v="37"/>
    <x v="25"/>
    <s v="Hip"/>
    <s v="CompShg"/>
    <s v="MetalSd"/>
    <s v="MetalSd"/>
    <s v="BrkFace"/>
    <n v="148"/>
    <s v="TA"/>
    <s v="Gd"/>
    <x v="1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x v="0"/>
    <x v="1"/>
    <n v="3"/>
    <n v="1"/>
    <x v="1"/>
    <n v="6"/>
    <s v="Typ"/>
    <x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Foyer"/>
    <x v="1"/>
    <n v="5"/>
    <x v="11"/>
    <x v="10"/>
    <s v="Gable"/>
    <s v="CompShg"/>
    <s v="VinylSd"/>
    <s v="VinylSd"/>
    <s v="BrkFace"/>
    <n v="82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0"/>
    <x v="1"/>
    <n v="2"/>
    <n v="1"/>
    <x v="1"/>
    <n v="5"/>
    <s v="Typ"/>
    <x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s v="Edwards"/>
    <s v="Feedr"/>
    <s v="Norm"/>
    <s v="1Fam"/>
    <s v="2Story"/>
    <x v="6"/>
    <n v="5"/>
    <x v="74"/>
    <x v="17"/>
    <s v="Hip"/>
    <s v="ClyTile"/>
    <s v="Stucco"/>
    <s v="Stucco"/>
    <s v="Stone"/>
    <n v="796"/>
    <s v="Ex"/>
    <s v="TA"/>
    <x v="0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x v="0"/>
    <x v="0"/>
    <n v="3"/>
    <n v="1"/>
    <x v="2"/>
    <n v="12"/>
    <s v="Typ"/>
    <x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s v="NAmes"/>
    <s v="Norm"/>
    <s v="Norm"/>
    <s v="1Fam"/>
    <s v="1Story"/>
    <x v="3"/>
    <n v="7"/>
    <x v="28"/>
    <x v="54"/>
    <s v="Hip"/>
    <s v="CompShg"/>
    <s v="BrkFace"/>
    <s v="BrkFace"/>
    <s v="None"/>
    <n v="0"/>
    <s v="TA"/>
    <s v="TA"/>
    <x v="1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x v="1"/>
    <x v="0"/>
    <n v="3"/>
    <n v="1"/>
    <x v="0"/>
    <n v="6"/>
    <s v="Typ"/>
    <x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s v="Gilbert"/>
    <s v="Norm"/>
    <s v="Norm"/>
    <s v="1Fam"/>
    <s v="2Story"/>
    <x v="0"/>
    <n v="5"/>
    <x v="40"/>
    <x v="41"/>
    <s v="Gable"/>
    <s v="CompShg"/>
    <s v="VinylSd"/>
    <s v="VinylSd"/>
    <s v="None"/>
    <n v="344"/>
    <s v="Gd"/>
    <s v="TA"/>
    <x v="0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x v="0"/>
    <x v="0"/>
    <n v="3"/>
    <n v="1"/>
    <x v="0"/>
    <n v="9"/>
    <s v="Typ"/>
    <x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s v="Crawfor"/>
    <s v="Norm"/>
    <s v="Norm"/>
    <s v="1Fam"/>
    <s v="2Story"/>
    <x v="1"/>
    <n v="7"/>
    <x v="97"/>
    <x v="8"/>
    <s v="Gable"/>
    <s v="CompShg"/>
    <s v="Wd Sdng"/>
    <s v="Wd Sdng"/>
    <s v="None"/>
    <n v="0"/>
    <s v="TA"/>
    <s v="TA"/>
    <x v="1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x v="1"/>
    <x v="1"/>
    <n v="3"/>
    <n v="1"/>
    <x v="0"/>
    <n v="7"/>
    <s v="Typ"/>
    <x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s v="NoRidge"/>
    <s v="Norm"/>
    <s v="Norm"/>
    <s v="1Fam"/>
    <s v="2Story"/>
    <x v="2"/>
    <n v="5"/>
    <x v="29"/>
    <x v="54"/>
    <s v="Hip"/>
    <s v="CompShg"/>
    <s v="VinylSd"/>
    <s v="VinylSd"/>
    <s v="BrkFace"/>
    <n v="391"/>
    <s v="Gd"/>
    <s v="TA"/>
    <x v="0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x v="0"/>
    <x v="0"/>
    <n v="4"/>
    <n v="1"/>
    <x v="0"/>
    <n v="8"/>
    <s v="Typ"/>
    <x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s v="Somerst"/>
    <s v="Norm"/>
    <s v="Norm"/>
    <s v="1Fam"/>
    <s v="1Story"/>
    <x v="0"/>
    <n v="5"/>
    <x v="11"/>
    <x v="6"/>
    <s v="Gable"/>
    <s v="CompShg"/>
    <s v="VinylSd"/>
    <s v="VinylSd"/>
    <s v="BrkFace"/>
    <n v="228"/>
    <s v="Gd"/>
    <s v="TA"/>
    <x v="0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x v="0"/>
    <x v="1"/>
    <n v="3"/>
    <n v="1"/>
    <x v="0"/>
    <n v="7"/>
    <s v="Typ"/>
    <x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s v="Edwards"/>
    <s v="Norm"/>
    <s v="Norm"/>
    <s v="TwnhsE"/>
    <s v="2Story"/>
    <x v="0"/>
    <n v="5"/>
    <x v="6"/>
    <x v="16"/>
    <s v="Gable"/>
    <s v="CompShg"/>
    <s v="VinylSd"/>
    <s v="VinylSd"/>
    <s v="Stone"/>
    <n v="117"/>
    <s v="Gd"/>
    <s v="TA"/>
    <x v="0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x v="0"/>
    <x v="1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s v="NridgHt"/>
    <s v="Norm"/>
    <s v="Norm"/>
    <s v="1Fam"/>
    <s v="1Story"/>
    <x v="4"/>
    <n v="5"/>
    <x v="13"/>
    <x v="12"/>
    <s v="Hip"/>
    <s v="CompShg"/>
    <s v="VinylSd"/>
    <s v="VinylSd"/>
    <s v="Stone"/>
    <n v="300"/>
    <s v="Gd"/>
    <s v="TA"/>
    <x v="0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x v="0"/>
    <x v="1"/>
    <n v="2"/>
    <n v="1"/>
    <x v="2"/>
    <n v="6"/>
    <s v="Typ"/>
    <x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s v="NridgHt"/>
    <s v="Norm"/>
    <s v="Norm"/>
    <s v="TwnhsE"/>
    <s v="1Story"/>
    <x v="0"/>
    <n v="5"/>
    <x v="11"/>
    <x v="10"/>
    <s v="Gable"/>
    <s v="CompShg"/>
    <s v="VinylSd"/>
    <s v="VinylSd"/>
    <s v="Stone"/>
    <n v="94"/>
    <s v="Gd"/>
    <s v="TA"/>
    <x v="0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x v="1"/>
    <n v="2"/>
    <n v="1"/>
    <x v="0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s v="CollgCr"/>
    <s v="Norm"/>
    <s v="Norm"/>
    <s v="1Fam"/>
    <s v="1Story"/>
    <x v="3"/>
    <n v="5"/>
    <x v="29"/>
    <x v="5"/>
    <s v="Gable"/>
    <s v="CompShg"/>
    <s v="VinylSd"/>
    <s v="VinylSd"/>
    <s v="None"/>
    <n v="0"/>
    <s v="TA"/>
    <s v="Gd"/>
    <x v="0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x v="1"/>
    <x v="1"/>
    <n v="3"/>
    <n v="1"/>
    <x v="1"/>
    <n v="5"/>
    <s v="Typ"/>
    <x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s v="OldTown"/>
    <s v="Norm"/>
    <s v="Norm"/>
    <s v="1Fam"/>
    <s v="1Story"/>
    <x v="3"/>
    <n v="7"/>
    <x v="47"/>
    <x v="6"/>
    <s v="Gable"/>
    <s v="CompShg"/>
    <s v="MetalSd"/>
    <s v="MetalSd"/>
    <s v="None"/>
    <n v="0"/>
    <s v="TA"/>
    <s v="TA"/>
    <x v="1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x v="1"/>
    <x v="1"/>
    <n v="2"/>
    <n v="1"/>
    <x v="0"/>
    <n v="6"/>
    <s v="Typ"/>
    <x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s v="SawyerW"/>
    <s v="Norm"/>
    <s v="Norm"/>
    <s v="1Fam"/>
    <s v="1Story"/>
    <x v="1"/>
    <n v="5"/>
    <x v="50"/>
    <x v="47"/>
    <s v="Gable"/>
    <s v="CompShg"/>
    <s v="HdBoard"/>
    <s v="HdBoard"/>
    <s v="BrkFace"/>
    <n v="88"/>
    <s v="TA"/>
    <s v="TA"/>
    <x v="1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x v="0"/>
    <x v="1"/>
    <n v="3"/>
    <n v="1"/>
    <x v="0"/>
    <n v="6"/>
    <s v="Typ"/>
    <x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s v="Crawfor"/>
    <s v="PosA"/>
    <s v="Norm"/>
    <s v="1Fam"/>
    <s v="1Story"/>
    <x v="0"/>
    <n v="8"/>
    <x v="28"/>
    <x v="2"/>
    <s v="Gable"/>
    <s v="CompShg"/>
    <s v="BrkFace"/>
    <s v="HdBoard"/>
    <s v="None"/>
    <n v="0"/>
    <s v="Gd"/>
    <s v="Gd"/>
    <x v="0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x v="0"/>
    <x v="1"/>
    <n v="3"/>
    <n v="1"/>
    <x v="2"/>
    <n v="7"/>
    <s v="Typ"/>
    <x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s v="CollgCr"/>
    <s v="Norm"/>
    <s v="Norm"/>
    <s v="1Fam"/>
    <s v="1Story"/>
    <x v="0"/>
    <n v="5"/>
    <x v="11"/>
    <x v="12"/>
    <s v="Gable"/>
    <s v="CompShg"/>
    <s v="VinylSd"/>
    <s v="VinylSd"/>
    <s v="BrkFace"/>
    <n v="80"/>
    <s v="Gd"/>
    <s v="TA"/>
    <x v="0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x v="0"/>
    <x v="1"/>
    <n v="3"/>
    <n v="1"/>
    <x v="0"/>
    <n v="6"/>
    <s v="Typ"/>
    <x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s v="NoRidge"/>
    <s v="Norm"/>
    <s v="Norm"/>
    <s v="1Fam"/>
    <s v="2Story"/>
    <x v="2"/>
    <n v="5"/>
    <x v="59"/>
    <x v="20"/>
    <s v="Gable"/>
    <s v="CompShg"/>
    <s v="Wd Sdng"/>
    <s v="Wd Sdng"/>
    <s v="BrkFace"/>
    <n v="336"/>
    <s v="Gd"/>
    <s v="TA"/>
    <x v="0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x v="0"/>
    <x v="0"/>
    <n v="4"/>
    <n v="1"/>
    <x v="0"/>
    <n v="9"/>
    <s v="Typ"/>
    <x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s v="NoRidge"/>
    <s v="Norm"/>
    <s v="Norm"/>
    <s v="1Fam"/>
    <s v="2Story"/>
    <x v="4"/>
    <n v="5"/>
    <x v="40"/>
    <x v="41"/>
    <s v="Gable"/>
    <s v="CompShg"/>
    <s v="VinylSd"/>
    <s v="VinylSd"/>
    <s v="BrkFace"/>
    <n v="165"/>
    <s v="Gd"/>
    <s v="TA"/>
    <x v="0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x v="0"/>
    <x v="0"/>
    <n v="4"/>
    <n v="1"/>
    <x v="0"/>
    <n v="10"/>
    <s v="Typ"/>
    <x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s v="Edwards"/>
    <s v="Norm"/>
    <s v="Norm"/>
    <s v="1Fam"/>
    <s v="1Story"/>
    <x v="5"/>
    <n v="6"/>
    <x v="30"/>
    <x v="56"/>
    <s v="Hip"/>
    <s v="CompShg"/>
    <s v="Wd Sdng"/>
    <s v="Wd Sdng"/>
    <s v="None"/>
    <n v="0"/>
    <s v="TA"/>
    <s v="TA"/>
    <x v="1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x v="1"/>
    <x v="1"/>
    <n v="3"/>
    <n v="1"/>
    <x v="1"/>
    <n v="5"/>
    <s v="Typ"/>
    <x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s v="NAmes"/>
    <s v="Norm"/>
    <s v="Norm"/>
    <s v="1Fam"/>
    <s v="2Story"/>
    <x v="1"/>
    <n v="5"/>
    <x v="60"/>
    <x v="45"/>
    <s v="Gable"/>
    <s v="CompShg"/>
    <s v="HdBoard"/>
    <s v="HdBoard"/>
    <s v="None"/>
    <n v="0"/>
    <s v="TA"/>
    <s v="TA"/>
    <x v="1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x v="0"/>
    <x v="0"/>
    <n v="4"/>
    <n v="1"/>
    <x v="1"/>
    <n v="9"/>
    <s v="Typ"/>
    <x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s v="CollgCr"/>
    <s v="Norm"/>
    <s v="Norm"/>
    <s v="1Fam"/>
    <s v="1Story"/>
    <x v="2"/>
    <n v="5"/>
    <x v="74"/>
    <x v="17"/>
    <s v="Gable"/>
    <s v="CompShg"/>
    <s v="VinylSd"/>
    <s v="VinylSd"/>
    <s v="Stone"/>
    <n v="270"/>
    <s v="Gd"/>
    <s v="TA"/>
    <x v="0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x v="0"/>
    <x v="1"/>
    <n v="3"/>
    <n v="1"/>
    <x v="2"/>
    <n v="8"/>
    <s v="Typ"/>
    <x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s v="Somerst"/>
    <s v="Norm"/>
    <s v="Norm"/>
    <s v="TwnhsE"/>
    <s v="1Story"/>
    <x v="0"/>
    <n v="5"/>
    <x v="13"/>
    <x v="12"/>
    <s v="Gable"/>
    <s v="CompShg"/>
    <s v="VinylSd"/>
    <s v="VinylSd"/>
    <s v="None"/>
    <n v="0"/>
    <s v="Gd"/>
    <s v="TA"/>
    <x v="0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x v="0"/>
    <x v="1"/>
    <n v="2"/>
    <n v="1"/>
    <x v="0"/>
    <n v="5"/>
    <s v="Typ"/>
    <x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s v="CollgCr"/>
    <s v="Norm"/>
    <s v="Norm"/>
    <s v="1Fam"/>
    <s v="1Story"/>
    <x v="2"/>
    <n v="5"/>
    <x v="2"/>
    <x v="2"/>
    <s v="Hip"/>
    <s v="CompShg"/>
    <s v="VinylSd"/>
    <s v="VinylSd"/>
    <s v="BrkFace"/>
    <n v="178"/>
    <s v="Gd"/>
    <s v="TA"/>
    <x v="0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x v="0"/>
    <x v="1"/>
    <n v="3"/>
    <n v="1"/>
    <x v="0"/>
    <n v="7"/>
    <s v="Typ"/>
    <x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s v="Edwards"/>
    <s v="Norm"/>
    <s v="Norm"/>
    <s v="1Fam"/>
    <s v="1Story"/>
    <x v="5"/>
    <n v="5"/>
    <x v="30"/>
    <x v="56"/>
    <s v="Hip"/>
    <s v="CompShg"/>
    <s v="Wd Sdng"/>
    <s v="Wd Sdng"/>
    <s v="BrkFace"/>
    <n v="132"/>
    <s v="TA"/>
    <s v="TA"/>
    <x v="0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x v="1"/>
    <x v="1"/>
    <n v="3"/>
    <n v="1"/>
    <x v="1"/>
    <n v="5"/>
    <s v="Typ"/>
    <x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s v="NAmes"/>
    <s v="Norm"/>
    <s v="Norm"/>
    <s v="1Fam"/>
    <s v="1Story"/>
    <x v="1"/>
    <n v="3"/>
    <x v="24"/>
    <x v="57"/>
    <s v="Hip"/>
    <s v="CompShg"/>
    <s v="BrkFace"/>
    <s v="BrkFace"/>
    <s v="None"/>
    <n v="0"/>
    <s v="TA"/>
    <s v="TA"/>
    <x v="1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x v="1"/>
    <x v="0"/>
    <n v="3"/>
    <n v="1"/>
    <x v="1"/>
    <n v="6"/>
    <s v="Typ"/>
    <x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s v="BrkSide"/>
    <s v="Feedr"/>
    <s v="Norm"/>
    <s v="1Fam"/>
    <s v="1Story"/>
    <x v="7"/>
    <n v="6"/>
    <x v="87"/>
    <x v="8"/>
    <s v="Hip"/>
    <s v="CompShg"/>
    <s v="VinylSd"/>
    <s v="VinylSd"/>
    <s v="None"/>
    <n v="0"/>
    <s v="TA"/>
    <s v="TA"/>
    <x v="1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x v="1"/>
    <x v="1"/>
    <n v="2"/>
    <n v="1"/>
    <x v="1"/>
    <n v="4"/>
    <s v="Typ"/>
    <x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s v="NoRidge"/>
    <s v="Norm"/>
    <s v="Norm"/>
    <s v="1Fam"/>
    <s v="2Story"/>
    <x v="0"/>
    <n v="5"/>
    <x v="86"/>
    <x v="36"/>
    <s v="Gable"/>
    <s v="CompShg"/>
    <s v="HdBoard"/>
    <s v="HdBoard"/>
    <s v="None"/>
    <n v="0"/>
    <s v="Gd"/>
    <s v="TA"/>
    <x v="0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x v="0"/>
    <x v="0"/>
    <n v="3"/>
    <n v="1"/>
    <x v="0"/>
    <n v="8"/>
    <s v="Typ"/>
    <x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s v="BrkSide"/>
    <s v="Norm"/>
    <s v="Norm"/>
    <s v="1Fam"/>
    <s v="1Story"/>
    <x v="5"/>
    <n v="7"/>
    <x v="70"/>
    <x v="8"/>
    <s v="Hip"/>
    <s v="CompShg"/>
    <s v="VinylSd"/>
    <s v="VinylSd"/>
    <s v="None"/>
    <n v="0"/>
    <s v="Fa"/>
    <s v="TA"/>
    <x v="1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x v="1"/>
    <x v="1"/>
    <n v="2"/>
    <n v="1"/>
    <x v="3"/>
    <n v="5"/>
    <s v="Typ"/>
    <x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s v="Somerst"/>
    <s v="Norm"/>
    <s v="Norm"/>
    <s v="1Fam"/>
    <s v="1Story"/>
    <x v="2"/>
    <n v="5"/>
    <x v="13"/>
    <x v="12"/>
    <s v="Gable"/>
    <s v="CompShg"/>
    <s v="VinylSd"/>
    <s v="VinylSd"/>
    <s v="BrkFace"/>
    <n v="428"/>
    <s v="Gd"/>
    <s v="TA"/>
    <x v="0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x v="0"/>
    <x v="1"/>
    <n v="2"/>
    <n v="1"/>
    <x v="0"/>
    <n v="7"/>
    <s v="Typ"/>
    <x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s v="IDOTRR"/>
    <s v="Norm"/>
    <s v="Norm"/>
    <s v="1Fam"/>
    <s v="1Story"/>
    <x v="5"/>
    <n v="4"/>
    <x v="91"/>
    <x v="8"/>
    <s v="Gable"/>
    <s v="CompShg"/>
    <s v="AsbShng"/>
    <s v="AsbShng"/>
    <s v="None"/>
    <n v="0"/>
    <s v="TA"/>
    <s v="TA"/>
    <x v="2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x v="1"/>
    <x v="1"/>
    <n v="2"/>
    <n v="1"/>
    <x v="1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s v="Edwards"/>
    <s v="Norm"/>
    <s v="Norm"/>
    <s v="1Fam"/>
    <s v="1Story"/>
    <x v="7"/>
    <n v="6"/>
    <x v="8"/>
    <x v="10"/>
    <s v="Gable"/>
    <s v="CompShg"/>
    <s v="MetalSd"/>
    <s v="MetalSd"/>
    <s v="None"/>
    <n v="0"/>
    <s v="TA"/>
    <s v="TA"/>
    <x v="2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x v="1"/>
    <x v="1"/>
    <n v="3"/>
    <n v="1"/>
    <x v="0"/>
    <n v="6"/>
    <s v="Typ"/>
    <x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s v="Mitchel"/>
    <s v="Norm"/>
    <s v="Norm"/>
    <s v="1Fam"/>
    <s v="1Story"/>
    <x v="3"/>
    <n v="9"/>
    <x v="44"/>
    <x v="17"/>
    <s v="Gable"/>
    <s v="CompShg"/>
    <s v="VinylSd"/>
    <s v="VinylSd"/>
    <s v="None"/>
    <n v="0"/>
    <s v="Gd"/>
    <s v="Gd"/>
    <x v="1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x v="1"/>
    <x v="1"/>
    <n v="3"/>
    <n v="1"/>
    <x v="0"/>
    <n v="5"/>
    <s v="Typ"/>
    <x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s v="OldTown"/>
    <s v="Norm"/>
    <s v="Norm"/>
    <s v="1Fam"/>
    <s v="1.5Fin"/>
    <x v="1"/>
    <n v="7"/>
    <x v="26"/>
    <x v="8"/>
    <s v="Gable"/>
    <s v="CompShg"/>
    <s v="BrkFace"/>
    <s v="Wd Sdng"/>
    <s v="None"/>
    <n v="0"/>
    <s v="Gd"/>
    <s v="Gd"/>
    <x v="2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x v="0"/>
    <x v="1"/>
    <n v="5"/>
    <n v="1"/>
    <x v="1"/>
    <n v="8"/>
    <s v="Mod"/>
    <x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s v="Gilbert"/>
    <s v="Norm"/>
    <s v="Norm"/>
    <s v="1Fam"/>
    <s v="2Story"/>
    <x v="0"/>
    <n v="5"/>
    <x v="45"/>
    <x v="30"/>
    <s v="Hip"/>
    <s v="CompShg"/>
    <s v="VinylSd"/>
    <s v="VinylSd"/>
    <s v="None"/>
    <n v="0"/>
    <s v="TA"/>
    <s v="TA"/>
    <x v="0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x v="0"/>
    <x v="0"/>
    <n v="3"/>
    <n v="1"/>
    <x v="1"/>
    <n v="8"/>
    <s v="Typ"/>
    <x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s v="Somerst"/>
    <s v="Norm"/>
    <s v="Norm"/>
    <s v="1Fam"/>
    <s v="1Story"/>
    <x v="2"/>
    <n v="5"/>
    <x v="13"/>
    <x v="10"/>
    <s v="Hip"/>
    <s v="CompShg"/>
    <s v="VinylSd"/>
    <s v="VinylSd"/>
    <s v="Stone"/>
    <n v="410"/>
    <s v="Gd"/>
    <s v="TA"/>
    <x v="0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x v="0"/>
    <x v="1"/>
    <n v="3"/>
    <n v="1"/>
    <x v="0"/>
    <n v="7"/>
    <s v="Typ"/>
    <x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s v="CollgCr"/>
    <s v="Norm"/>
    <s v="Norm"/>
    <s v="1Fam"/>
    <s v="SLvl"/>
    <x v="3"/>
    <n v="5"/>
    <x v="1"/>
    <x v="1"/>
    <s v="Gable"/>
    <s v="CompShg"/>
    <s v="MetalSd"/>
    <s v="MetalSd"/>
    <s v="None"/>
    <n v="0"/>
    <s v="TA"/>
    <s v="TA"/>
    <x v="1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x v="1"/>
    <x v="1"/>
    <n v="3"/>
    <n v="1"/>
    <x v="1"/>
    <n v="6"/>
    <s v="Typ"/>
    <x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s v="Edwards"/>
    <s v="Norm"/>
    <s v="Norm"/>
    <s v="1Fam"/>
    <s v="1Story"/>
    <x v="5"/>
    <n v="6"/>
    <x v="98"/>
    <x v="46"/>
    <s v="Gable"/>
    <s v="CompShg"/>
    <s v="MetalSd"/>
    <s v="MetalSd"/>
    <s v="None"/>
    <n v="0"/>
    <s v="TA"/>
    <s v="TA"/>
    <x v="1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x v="1"/>
    <x v="1"/>
    <n v="2"/>
    <n v="1"/>
    <x v="1"/>
    <n v="3"/>
    <s v="Typ"/>
    <x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s v="IDOTRR"/>
    <s v="Norm"/>
    <s v="Norm"/>
    <s v="1Fam"/>
    <s v="1.5Fin"/>
    <x v="3"/>
    <n v="6"/>
    <x v="98"/>
    <x v="5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x v="1"/>
    <x v="0"/>
    <n v="2"/>
    <n v="1"/>
    <x v="0"/>
    <n v="6"/>
    <s v="Typ"/>
    <x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s v="BrDale"/>
    <s v="Norm"/>
    <s v="Norm"/>
    <s v="TwnhsE"/>
    <s v="2Story"/>
    <x v="3"/>
    <n v="6"/>
    <x v="16"/>
    <x v="3"/>
    <s v="Gable"/>
    <s v="CompShg"/>
    <s v="HdBoard"/>
    <s v="HdBoard"/>
    <s v="None"/>
    <n v="312"/>
    <s v="TA"/>
    <s v="TA"/>
    <x v="1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x v="1"/>
    <x v="0"/>
    <n v="3"/>
    <n v="1"/>
    <x v="1"/>
    <n v="7"/>
    <s v="Min1"/>
    <x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s v="NWAmes"/>
    <s v="Norm"/>
    <s v="Norm"/>
    <s v="1Fam"/>
    <s v="1Story"/>
    <x v="1"/>
    <n v="5"/>
    <x v="54"/>
    <x v="44"/>
    <s v="Gable"/>
    <s v="CompShg"/>
    <s v="Plywood"/>
    <s v="Plywood"/>
    <s v="BrkFace"/>
    <n v="360"/>
    <s v="TA"/>
    <s v="TA"/>
    <x v="1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x v="0"/>
    <x v="1"/>
    <n v="2"/>
    <n v="1"/>
    <x v="1"/>
    <n v="6"/>
    <s v="Typ"/>
    <x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s v="NWAmes"/>
    <s v="Feedr"/>
    <s v="Norm"/>
    <s v="Duplex"/>
    <s v="1Story"/>
    <x v="3"/>
    <n v="5"/>
    <x v="7"/>
    <x v="7"/>
    <s v="Gable"/>
    <s v="CompShg"/>
    <s v="Plywood"/>
    <s v="Plywood"/>
    <s v="BrkFace"/>
    <n v="564"/>
    <s v="TA"/>
    <s v="TA"/>
    <x v="1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x v="0"/>
    <x v="1"/>
    <n v="4"/>
    <n v="2"/>
    <x v="1"/>
    <n v="8"/>
    <s v="Typ"/>
    <x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s v="OldTown"/>
    <s v="Feedr"/>
    <s v="Norm"/>
    <s v="1Fam"/>
    <s v="1Story"/>
    <x v="5"/>
    <n v="4"/>
    <x v="71"/>
    <x v="8"/>
    <s v="Gable"/>
    <s v="CompShg"/>
    <s v="Wd Sdng"/>
    <s v="Wd Sdng"/>
    <s v="None"/>
    <n v="0"/>
    <s v="TA"/>
    <s v="TA"/>
    <x v="1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x v="1"/>
    <x v="1"/>
    <n v="2"/>
    <n v="1"/>
    <x v="3"/>
    <n v="4"/>
    <s v="Typ"/>
    <x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s v="CollgCr"/>
    <s v="Norm"/>
    <s v="Norm"/>
    <s v="1Fam"/>
    <s v="2Story"/>
    <x v="0"/>
    <n v="5"/>
    <x v="20"/>
    <x v="2"/>
    <s v="Gable"/>
    <s v="CompShg"/>
    <s v="VinylSd"/>
    <s v="VinylSd"/>
    <s v="None"/>
    <n v="0"/>
    <s v="Gd"/>
    <s v="TA"/>
    <x v="0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x v="0"/>
    <x v="0"/>
    <n v="3"/>
    <n v="1"/>
    <x v="0"/>
    <n v="8"/>
    <s v="Typ"/>
    <x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s v="CollgCr"/>
    <s v="Norm"/>
    <s v="Norm"/>
    <s v="1Fam"/>
    <s v="1Story"/>
    <x v="3"/>
    <n v="7"/>
    <x v="41"/>
    <x v="28"/>
    <s v="Hip"/>
    <s v="CompShg"/>
    <s v="MetalSd"/>
    <s v="MetalSd"/>
    <s v="None"/>
    <n v="0"/>
    <s v="TA"/>
    <s v="Gd"/>
    <x v="1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s v="NAmes"/>
    <s v="Norm"/>
    <s v="Norm"/>
    <s v="1Fam"/>
    <s v="1Story"/>
    <x v="5"/>
    <n v="5"/>
    <x v="63"/>
    <x v="48"/>
    <s v="Gable"/>
    <s v="CompShg"/>
    <s v="MetalSd"/>
    <s v="MetalSd"/>
    <s v="None"/>
    <n v="0"/>
    <s v="TA"/>
    <s v="TA"/>
    <x v="1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x v="1"/>
    <x v="1"/>
    <n v="3"/>
    <n v="1"/>
    <x v="1"/>
    <n v="5"/>
    <s v="Typ"/>
    <x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s v="SawyerW"/>
    <s v="RRAe"/>
    <s v="Norm"/>
    <s v="1Fam"/>
    <s v="1Story"/>
    <x v="1"/>
    <n v="5"/>
    <x v="0"/>
    <x v="16"/>
    <s v="Gable"/>
    <s v="CompShg"/>
    <s v="VinylSd"/>
    <s v="VinylSd"/>
    <s v="None"/>
    <n v="0"/>
    <s v="TA"/>
    <s v="TA"/>
    <x v="0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x v="1"/>
    <x v="1"/>
    <n v="3"/>
    <n v="1"/>
    <x v="0"/>
    <n v="6"/>
    <s v="Typ"/>
    <x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s v="CollgCr"/>
    <s v="Norm"/>
    <s v="Norm"/>
    <s v="1Fam"/>
    <s v="2Story"/>
    <x v="2"/>
    <n v="5"/>
    <x v="20"/>
    <x v="2"/>
    <s v="Gable"/>
    <s v="CompShg"/>
    <s v="VinylSd"/>
    <s v="VinylSd"/>
    <s v="BrkFace"/>
    <n v="149"/>
    <s v="Gd"/>
    <s v="TA"/>
    <x v="0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x v="0"/>
    <x v="0"/>
    <n v="3"/>
    <n v="1"/>
    <x v="0"/>
    <n v="7"/>
    <s v="Typ"/>
    <x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s v="Crawfor"/>
    <s v="Norm"/>
    <s v="Norm"/>
    <s v="1Fam"/>
    <s v="1.5Fin"/>
    <x v="1"/>
    <n v="6"/>
    <x v="89"/>
    <x v="8"/>
    <s v="Gable"/>
    <s v="CompShg"/>
    <s v="BrkFace"/>
    <s v="Stone"/>
    <s v="None"/>
    <n v="0"/>
    <s v="TA"/>
    <s v="TA"/>
    <x v="2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x v="1"/>
    <x v="0"/>
    <n v="3"/>
    <n v="1"/>
    <x v="1"/>
    <n v="9"/>
    <s v="Typ"/>
    <x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s v="CollgCr"/>
    <s v="Norm"/>
    <s v="Norm"/>
    <s v="1Fam"/>
    <s v="2Story"/>
    <x v="0"/>
    <n v="5"/>
    <x v="13"/>
    <x v="10"/>
    <s v="Gable"/>
    <s v="CompShg"/>
    <s v="VinylSd"/>
    <s v="VinylSd"/>
    <s v="None"/>
    <n v="0"/>
    <s v="Gd"/>
    <s v="TA"/>
    <x v="0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x v="0"/>
    <n v="3"/>
    <n v="1"/>
    <x v="0"/>
    <n v="8"/>
    <s v="Typ"/>
    <x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s v="OldTown"/>
    <s v="Norm"/>
    <s v="Norm"/>
    <s v="1Fam"/>
    <s v="1Story"/>
    <x v="5"/>
    <n v="4"/>
    <x v="26"/>
    <x v="8"/>
    <s v="Hip"/>
    <s v="CompShg"/>
    <s v="MetalSd"/>
    <s v="MetalSd"/>
    <s v="None"/>
    <n v="0"/>
    <s v="TA"/>
    <s v="TA"/>
    <x v="0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x v="1"/>
    <x v="1"/>
    <n v="2"/>
    <n v="1"/>
    <x v="3"/>
    <n v="5"/>
    <s v="Typ"/>
    <x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s v="NWAmes"/>
    <s v="PosN"/>
    <s v="Norm"/>
    <s v="1Fam"/>
    <s v="1Story"/>
    <x v="0"/>
    <n v="7"/>
    <x v="21"/>
    <x v="0"/>
    <s v="Hip"/>
    <s v="CompShg"/>
    <s v="BrkFace"/>
    <s v="HdBoard"/>
    <s v="None"/>
    <n v="0"/>
    <s v="TA"/>
    <s v="TA"/>
    <x v="1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x v="0"/>
    <x v="1"/>
    <n v="3"/>
    <n v="1"/>
    <x v="1"/>
    <n v="9"/>
    <s v="Typ"/>
    <x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s v="Timber"/>
    <s v="Norm"/>
    <s v="Norm"/>
    <s v="1Fam"/>
    <s v="1Story"/>
    <x v="2"/>
    <n v="5"/>
    <x v="13"/>
    <x v="12"/>
    <s v="Gable"/>
    <s v="CompShg"/>
    <s v="VinylSd"/>
    <s v="VinylSd"/>
    <s v="Stone"/>
    <n v="100"/>
    <s v="Gd"/>
    <s v="TA"/>
    <x v="0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x v="0"/>
    <x v="1"/>
    <n v="3"/>
    <n v="1"/>
    <x v="0"/>
    <n v="7"/>
    <s v="Typ"/>
    <x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s v="SawyerW"/>
    <s v="Norm"/>
    <s v="Norm"/>
    <s v="1Fam"/>
    <s v="1Story"/>
    <x v="0"/>
    <n v="5"/>
    <x v="45"/>
    <x v="30"/>
    <s v="Gable"/>
    <s v="CompShg"/>
    <s v="VinylSd"/>
    <s v="VinylSd"/>
    <s v="None"/>
    <n v="0"/>
    <s v="Gd"/>
    <s v="TA"/>
    <x v="0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x v="0"/>
    <x v="1"/>
    <n v="3"/>
    <n v="1"/>
    <x v="0"/>
    <n v="5"/>
    <s v="Typ"/>
    <x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s v="OldTown"/>
    <s v="Norm"/>
    <s v="Norm"/>
    <s v="1Fam"/>
    <s v="2Story"/>
    <x v="2"/>
    <n v="5"/>
    <x v="110"/>
    <x v="26"/>
    <s v="Gable"/>
    <s v="CompShg"/>
    <s v="MetalSd"/>
    <s v="MetalSd"/>
    <s v="None"/>
    <n v="0"/>
    <s v="TA"/>
    <s v="Gd"/>
    <x v="2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x v="0"/>
    <x v="1"/>
    <n v="4"/>
    <n v="1"/>
    <x v="1"/>
    <n v="8"/>
    <s v="Typ"/>
    <x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s v="NAmes"/>
    <s v="Artery"/>
    <s v="Norm"/>
    <s v="Duplex"/>
    <s v="2Story"/>
    <x v="3"/>
    <n v="5"/>
    <x v="60"/>
    <x v="45"/>
    <s v="Gable"/>
    <s v="CompShg"/>
    <s v="MetalSd"/>
    <s v="MetalSd"/>
    <s v="BrkFace"/>
    <n v="368"/>
    <s v="TA"/>
    <s v="TA"/>
    <x v="1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x v="0"/>
    <x v="2"/>
    <n v="6"/>
    <n v="2"/>
    <x v="1"/>
    <n v="12"/>
    <s v="Typ"/>
    <x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s v="NAmes"/>
    <s v="Norm"/>
    <s v="Norm"/>
    <s v="1Fam"/>
    <s v="2Story"/>
    <x v="1"/>
    <n v="6"/>
    <x v="12"/>
    <x v="11"/>
    <s v="Gable"/>
    <s v="CompShg"/>
    <s v="HdBoard"/>
    <s v="HdBoard"/>
    <s v="BrkFace"/>
    <n v="318"/>
    <s v="TA"/>
    <s v="TA"/>
    <x v="1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x v="1"/>
    <x v="0"/>
    <n v="4"/>
    <n v="1"/>
    <x v="1"/>
    <n v="8"/>
    <s v="Typ"/>
    <x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x v="1"/>
    <n v="9"/>
    <x v="96"/>
    <x v="4"/>
    <s v="Gable"/>
    <s v="CompShg"/>
    <s v="MetalSd"/>
    <s v="MetalSd"/>
    <s v="None"/>
    <n v="0"/>
    <s v="Gd"/>
    <s v="TA"/>
    <x v="2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x v="1"/>
    <x v="1"/>
    <n v="2"/>
    <n v="1"/>
    <x v="1"/>
    <n v="4"/>
    <s v="Typ"/>
    <x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s v="NoRidge"/>
    <s v="Norm"/>
    <s v="Norm"/>
    <s v="1Fam"/>
    <s v="1.5Fin"/>
    <x v="2"/>
    <n v="5"/>
    <x v="49"/>
    <x v="29"/>
    <s v="Hip"/>
    <s v="CompShg"/>
    <s v="VinylSd"/>
    <s v="VinylSd"/>
    <s v="BrkFace"/>
    <n v="579"/>
    <s v="Gd"/>
    <s v="TA"/>
    <x v="0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x v="0"/>
    <x v="0"/>
    <n v="4"/>
    <n v="1"/>
    <x v="0"/>
    <n v="9"/>
    <s v="Typ"/>
    <x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s v="CollgCr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x v="0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x v="0"/>
    <x v="0"/>
    <n v="3"/>
    <n v="1"/>
    <x v="0"/>
    <n v="7"/>
    <s v="Typ"/>
    <x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s v="NWAmes"/>
    <s v="Norm"/>
    <s v="Norm"/>
    <s v="1Fam"/>
    <s v="SLvl"/>
    <x v="0"/>
    <n v="6"/>
    <x v="21"/>
    <x v="36"/>
    <s v="Gable"/>
    <s v="CompShg"/>
    <s v="MetalSd"/>
    <s v="MetalSd"/>
    <s v="BrkFace"/>
    <n v="143"/>
    <s v="TA"/>
    <s v="TA"/>
    <x v="1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x v="2"/>
    <x v="1"/>
    <n v="4"/>
    <n v="1"/>
    <x v="0"/>
    <n v="8"/>
    <s v="Typ"/>
    <x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s v="NAmes"/>
    <s v="Norm"/>
    <s v="Norm"/>
    <s v="1Fam"/>
    <s v="1Story"/>
    <x v="3"/>
    <n v="5"/>
    <x v="27"/>
    <x v="24"/>
    <s v="Gable"/>
    <s v="CompShg"/>
    <s v="HdBoard"/>
    <s v="HdBoard"/>
    <s v="BrkFace"/>
    <n v="65"/>
    <s v="TA"/>
    <s v="TA"/>
    <x v="1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x v="1"/>
    <x v="1"/>
    <n v="3"/>
    <n v="1"/>
    <x v="1"/>
    <n v="5"/>
    <s v="Typ"/>
    <x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s v="NAmes"/>
    <s v="Norm"/>
    <s v="Norm"/>
    <s v="1Fam"/>
    <s v="1Story"/>
    <x v="3"/>
    <n v="6"/>
    <x v="63"/>
    <x v="17"/>
    <s v="Gable"/>
    <s v="CompShg"/>
    <s v="VinylSd"/>
    <s v="VinylSd"/>
    <s v="None"/>
    <n v="0"/>
    <s v="TA"/>
    <s v="TA"/>
    <x v="1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x v="1"/>
    <x v="0"/>
    <n v="3"/>
    <n v="1"/>
    <x v="1"/>
    <n v="6"/>
    <s v="Typ"/>
    <x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s v="Somerst"/>
    <s v="Norm"/>
    <s v="Norm"/>
    <s v="Twnhs"/>
    <s v="2Story"/>
    <x v="1"/>
    <n v="5"/>
    <x v="4"/>
    <x v="4"/>
    <s v="Gable"/>
    <s v="CompShg"/>
    <s v="MetalSd"/>
    <s v="MetalSd"/>
    <s v="BrkFace"/>
    <n v="216"/>
    <s v="Gd"/>
    <s v="TA"/>
    <x v="0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x v="0"/>
    <x v="0"/>
    <n v="3"/>
    <n v="1"/>
    <x v="0"/>
    <n v="5"/>
    <s v="Typ"/>
    <x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s v="NridgHt"/>
    <s v="Norm"/>
    <s v="Norm"/>
    <s v="1Fam"/>
    <s v="1Story"/>
    <x v="4"/>
    <n v="5"/>
    <x v="6"/>
    <x v="6"/>
    <s v="Hip"/>
    <s v="CompShg"/>
    <s v="VinylSd"/>
    <s v="VinylSd"/>
    <s v="BrkFace"/>
    <n v="66"/>
    <s v="Gd"/>
    <s v="TA"/>
    <x v="0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x v="0"/>
    <x v="1"/>
    <n v="3"/>
    <n v="1"/>
    <x v="2"/>
    <n v="8"/>
    <s v="Typ"/>
    <x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s v="SWISU"/>
    <s v="Feedr"/>
    <s v="Norm"/>
    <s v="1Fam"/>
    <s v="2Story"/>
    <x v="3"/>
    <n v="6"/>
    <x v="42"/>
    <x v="30"/>
    <s v="Gable"/>
    <s v="CompShg"/>
    <s v="MetalSd"/>
    <s v="Wd Sdng"/>
    <s v="None"/>
    <n v="0"/>
    <s v="TA"/>
    <s v="TA"/>
    <x v="2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x v="2"/>
    <x v="0"/>
    <n v="4"/>
    <n v="1"/>
    <x v="1"/>
    <n v="8"/>
    <s v="Typ"/>
    <x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s v="StoneBr"/>
    <s v="Norm"/>
    <s v="Norm"/>
    <s v="1Fam"/>
    <s v="1Story"/>
    <x v="0"/>
    <n v="5"/>
    <x v="11"/>
    <x v="6"/>
    <s v="Hip"/>
    <s v="CompShg"/>
    <s v="VinylSd"/>
    <s v="VinylSd"/>
    <s v="Stone"/>
    <n v="16"/>
    <s v="Gd"/>
    <s v="TA"/>
    <x v="0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x v="0"/>
    <x v="1"/>
    <n v="3"/>
    <n v="1"/>
    <x v="0"/>
    <n v="7"/>
    <s v="Typ"/>
    <x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s v="NAmes"/>
    <s v="Feedr"/>
    <s v="Norm"/>
    <s v="1Fam"/>
    <s v="1.5Fin"/>
    <x v="5"/>
    <n v="4"/>
    <x v="26"/>
    <x v="12"/>
    <s v="Gable"/>
    <s v="CompShg"/>
    <s v="VinylSd"/>
    <s v="VinylSd"/>
    <s v="None"/>
    <n v="0"/>
    <s v="TA"/>
    <s v="Gd"/>
    <x v="2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x v="0"/>
    <x v="1"/>
    <n v="4"/>
    <n v="1"/>
    <x v="1"/>
    <n v="7"/>
    <s v="Typ"/>
    <x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s v="Gilbert"/>
    <s v="Norm"/>
    <s v="Norm"/>
    <s v="1Fam"/>
    <s v="2Story"/>
    <x v="1"/>
    <n v="5"/>
    <x v="13"/>
    <x v="12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x v="0"/>
    <x v="0"/>
    <n v="3"/>
    <n v="1"/>
    <x v="0"/>
    <n v="6"/>
    <s v="Typ"/>
    <x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s v="Somerst"/>
    <s v="Norm"/>
    <s v="Norm"/>
    <s v="TwnhsE"/>
    <s v="2Story"/>
    <x v="0"/>
    <n v="5"/>
    <x v="11"/>
    <x v="6"/>
    <s v="Gable"/>
    <s v="CompShg"/>
    <s v="MetalSd"/>
    <s v="MetalSd"/>
    <s v="None"/>
    <n v="0"/>
    <s v="Gd"/>
    <s v="TA"/>
    <x v="0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x v="0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s v="Somerst"/>
    <s v="Norm"/>
    <s v="Norm"/>
    <s v="1Fam"/>
    <s v="2Story"/>
    <x v="0"/>
    <n v="5"/>
    <x v="4"/>
    <x v="4"/>
    <s v="Gable"/>
    <s v="CompShg"/>
    <s v="VinylSd"/>
    <s v="VinylSd"/>
    <s v="None"/>
    <n v="0"/>
    <s v="Gd"/>
    <s v="TA"/>
    <x v="0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x v="0"/>
    <x v="0"/>
    <n v="3"/>
    <n v="1"/>
    <x v="0"/>
    <n v="7"/>
    <s v="Typ"/>
    <x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s v="CollgCr"/>
    <s v="Norm"/>
    <s v="Norm"/>
    <s v="1Fam"/>
    <s v="2Story"/>
    <x v="0"/>
    <n v="5"/>
    <x v="40"/>
    <x v="41"/>
    <s v="Gable"/>
    <s v="CompShg"/>
    <s v="VinylSd"/>
    <s v="VinylSd"/>
    <s v="BrkFace"/>
    <n v="158"/>
    <s v="Gd"/>
    <s v="TA"/>
    <x v="0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x v="0"/>
    <x v="0"/>
    <n v="3"/>
    <n v="1"/>
    <x v="0"/>
    <n v="7"/>
    <s v="Typ"/>
    <x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s v="MeadowV"/>
    <s v="Norm"/>
    <s v="Norm"/>
    <s v="TwnhsE"/>
    <s v="2Story"/>
    <x v="3"/>
    <n v="6"/>
    <x v="54"/>
    <x v="44"/>
    <s v="Gable"/>
    <s v="CompShg"/>
    <s v="CemntBd"/>
    <s v="CmentBd"/>
    <s v="None"/>
    <n v="0"/>
    <s v="TA"/>
    <s v="TA"/>
    <x v="0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x v="0"/>
    <x v="1"/>
    <n v="4"/>
    <n v="1"/>
    <x v="1"/>
    <n v="6"/>
    <s v="Typ"/>
    <x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s v="CollgCr"/>
    <s v="Norm"/>
    <s v="Norm"/>
    <s v="TwnhsE"/>
    <s v="1Story"/>
    <x v="1"/>
    <n v="5"/>
    <x v="0"/>
    <x v="16"/>
    <s v="Gable"/>
    <s v="CompShg"/>
    <s v="VinylSd"/>
    <s v="VinylSd"/>
    <s v="BrkFace"/>
    <n v="170"/>
    <s v="Gd"/>
    <s v="TA"/>
    <x v="0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x v="1"/>
    <n v="1"/>
    <n v="1"/>
    <x v="0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s v="CollgCr"/>
    <s v="Norm"/>
    <s v="Norm"/>
    <s v="1Fam"/>
    <s v="1Story"/>
    <x v="2"/>
    <n v="5"/>
    <x v="0"/>
    <x v="0"/>
    <s v="Hip"/>
    <s v="CompShg"/>
    <s v="VinylSd"/>
    <s v="VinylSd"/>
    <s v="BrkFace"/>
    <n v="171"/>
    <s v="Gd"/>
    <s v="TA"/>
    <x v="0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x v="0"/>
    <x v="1"/>
    <n v="3"/>
    <n v="1"/>
    <x v="0"/>
    <n v="8"/>
    <s v="Typ"/>
    <x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s v="OldTown"/>
    <s v="Artery"/>
    <s v="Norm"/>
    <s v="1Fam"/>
    <s v="1.5Fin"/>
    <x v="5"/>
    <n v="6"/>
    <x v="26"/>
    <x v="8"/>
    <s v="Gable"/>
    <s v="CompShg"/>
    <s v="CBlock"/>
    <s v="CBlock"/>
    <s v="None"/>
    <n v="0"/>
    <s v="Fa"/>
    <s v="TA"/>
    <x v="0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x v="1"/>
    <x v="1"/>
    <n v="2"/>
    <n v="1"/>
    <x v="1"/>
    <n v="6"/>
    <s v="Typ"/>
    <x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s v="NAmes"/>
    <s v="Norm"/>
    <s v="Norm"/>
    <s v="1Fam"/>
    <s v="SLvl"/>
    <x v="1"/>
    <n v="6"/>
    <x v="32"/>
    <x v="29"/>
    <s v="Hip"/>
    <s v="CompShg"/>
    <s v="AsbShng"/>
    <s v="AsbShng"/>
    <s v="None"/>
    <n v="0"/>
    <s v="TA"/>
    <s v="TA"/>
    <x v="1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x v="1"/>
    <x v="1"/>
    <n v="3"/>
    <n v="1"/>
    <x v="0"/>
    <n v="8"/>
    <s v="Typ"/>
    <x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s v="CollgCr"/>
    <s v="Norm"/>
    <s v="Norm"/>
    <s v="1Fam"/>
    <s v="2Story"/>
    <x v="0"/>
    <n v="6"/>
    <x v="45"/>
    <x v="30"/>
    <s v="Gable"/>
    <s v="CompShg"/>
    <s v="VinylSd"/>
    <s v="VinylSd"/>
    <s v="None"/>
    <n v="0"/>
    <s v="TA"/>
    <s v="TA"/>
    <x v="0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x v="0"/>
    <x v="0"/>
    <n v="3"/>
    <n v="1"/>
    <x v="0"/>
    <n v="8"/>
    <s v="Typ"/>
    <x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s v="NoRidge"/>
    <s v="Norm"/>
    <s v="Norm"/>
    <s v="1Fam"/>
    <s v="1Story"/>
    <x v="6"/>
    <n v="5"/>
    <x v="2"/>
    <x v="2"/>
    <s v="Hip"/>
    <s v="CompShg"/>
    <s v="VinylSd"/>
    <s v="VinylSd"/>
    <s v="BrkFace"/>
    <n v="705"/>
    <s v="Ex"/>
    <s v="TA"/>
    <x v="0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x v="0"/>
    <x v="0"/>
    <n v="2"/>
    <n v="1"/>
    <x v="2"/>
    <n v="8"/>
    <s v="Typ"/>
    <x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s v="Somerst"/>
    <s v="Norm"/>
    <s v="Norm"/>
    <s v="1Fam"/>
    <s v="2Story"/>
    <x v="0"/>
    <n v="5"/>
    <x v="11"/>
    <x v="6"/>
    <s v="Gable"/>
    <s v="CompShg"/>
    <s v="CemntBd"/>
    <s v="CmentBd"/>
    <s v="None"/>
    <n v="0"/>
    <s v="Gd"/>
    <s v="TA"/>
    <x v="0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x v="0"/>
    <x v="0"/>
    <n v="3"/>
    <n v="1"/>
    <x v="0"/>
    <n v="9"/>
    <s v="Typ"/>
    <x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s v="Timber"/>
    <s v="Norm"/>
    <s v="Norm"/>
    <s v="1Fam"/>
    <s v="1Story"/>
    <x v="2"/>
    <n v="5"/>
    <x v="22"/>
    <x v="12"/>
    <s v="Gable"/>
    <s v="CompShg"/>
    <s v="VinylSd"/>
    <s v="VinylSd"/>
    <s v="BrkFace"/>
    <n v="80"/>
    <s v="Gd"/>
    <s v="TA"/>
    <x v="0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x v="0"/>
    <x v="1"/>
    <n v="3"/>
    <n v="1"/>
    <x v="0"/>
    <n v="7"/>
    <s v="Typ"/>
    <x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s v="SWISU"/>
    <s v="Norm"/>
    <s v="Norm"/>
    <s v="1Fam"/>
    <s v="1Story"/>
    <x v="1"/>
    <n v="5"/>
    <x v="19"/>
    <x v="8"/>
    <s v="Gable"/>
    <s v="CompShg"/>
    <s v="Wd Sdng"/>
    <s v="Wd Sdng"/>
    <s v="None"/>
    <n v="0"/>
    <s v="TA"/>
    <s v="TA"/>
    <x v="2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x v="1"/>
    <x v="1"/>
    <n v="2"/>
    <n v="1"/>
    <x v="1"/>
    <n v="4"/>
    <s v="Typ"/>
    <x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s v="Edwards"/>
    <s v="Norm"/>
    <s v="Norm"/>
    <s v="1Fam"/>
    <s v="1.5Fin"/>
    <x v="3"/>
    <n v="5"/>
    <x v="71"/>
    <x v="13"/>
    <s v="Gable"/>
    <s v="CompShg"/>
    <s v="Wd Sdng"/>
    <s v="Wd Sdng"/>
    <s v="None"/>
    <n v="0"/>
    <s v="TA"/>
    <s v="TA"/>
    <x v="1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x v="0"/>
    <x v="1"/>
    <n v="3"/>
    <n v="1"/>
    <x v="1"/>
    <n v="6"/>
    <s v="Min2"/>
    <x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s v="BrDale"/>
    <s v="Norm"/>
    <s v="Norm"/>
    <s v="Twnhs"/>
    <s v="2Story"/>
    <x v="1"/>
    <n v="5"/>
    <x v="7"/>
    <x v="7"/>
    <s v="Gable"/>
    <s v="CompShg"/>
    <s v="HdBoard"/>
    <s v="HdBoard"/>
    <s v="BrkFace"/>
    <n v="408"/>
    <s v="TA"/>
    <s v="TA"/>
    <x v="1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x v="1"/>
    <x v="0"/>
    <n v="2"/>
    <n v="1"/>
    <x v="1"/>
    <n v="5"/>
    <s v="Typ"/>
    <x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s v="Timber"/>
    <s v="Norm"/>
    <s v="Norm"/>
    <s v="1Fam"/>
    <s v="SLvl"/>
    <x v="3"/>
    <n v="5"/>
    <x v="13"/>
    <x v="12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x v="0"/>
    <x v="0"/>
    <n v="3"/>
    <n v="1"/>
    <x v="0"/>
    <n v="7"/>
    <s v="Typ"/>
    <x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s v="Edwards"/>
    <s v="Norm"/>
    <s v="Norm"/>
    <s v="1Fam"/>
    <s v="1Story"/>
    <x v="7"/>
    <n v="3"/>
    <x v="101"/>
    <x v="8"/>
    <s v="Gable"/>
    <s v="CompShg"/>
    <s v="Stucco"/>
    <s v="Stucco"/>
    <s v="None"/>
    <n v="0"/>
    <s v="TA"/>
    <s v="Fa"/>
    <x v="2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x v="1"/>
    <x v="1"/>
    <n v="2"/>
    <n v="1"/>
    <x v="1"/>
    <n v="5"/>
    <s v="Typ"/>
    <x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s v="NAmes"/>
    <s v="Norm"/>
    <s v="Norm"/>
    <s v="1Fam"/>
    <s v="1Story"/>
    <x v="1"/>
    <n v="7"/>
    <x v="16"/>
    <x v="3"/>
    <s v="Gable"/>
    <s v="CompShg"/>
    <s v="BrkFace"/>
    <s v="Plywood"/>
    <s v="None"/>
    <n v="0"/>
    <s v="TA"/>
    <s v="TA"/>
    <x v="1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x v="0"/>
    <x v="0"/>
    <n v="4"/>
    <n v="1"/>
    <x v="1"/>
    <n v="7"/>
    <s v="Typ"/>
    <x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s v="OldTown"/>
    <s v="Norm"/>
    <s v="Norm"/>
    <s v="1Fam"/>
    <s v="2Story"/>
    <x v="0"/>
    <n v="7"/>
    <x v="26"/>
    <x v="8"/>
    <s v="Hip"/>
    <s v="CompShg"/>
    <s v="Wd Sdng"/>
    <s v="Wd Sdng"/>
    <s v="None"/>
    <n v="0"/>
    <s v="TA"/>
    <s v="TA"/>
    <x v="2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x v="1"/>
    <x v="0"/>
    <n v="4"/>
    <n v="1"/>
    <x v="0"/>
    <n v="8"/>
    <s v="Typ"/>
    <x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s v="Sawyer"/>
    <s v="Norm"/>
    <s v="Norm"/>
    <s v="1Fam"/>
    <s v="1Story"/>
    <x v="3"/>
    <n v="7"/>
    <x v="79"/>
    <x v="12"/>
    <s v="Gable"/>
    <s v="CompShg"/>
    <s v="Wd Sdng"/>
    <s v="Wd Sdng"/>
    <s v="None"/>
    <n v="0"/>
    <s v="TA"/>
    <s v="Gd"/>
    <x v="2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x v="0"/>
    <x v="1"/>
    <n v="3"/>
    <n v="1"/>
    <x v="0"/>
    <n v="7"/>
    <s v="Typ"/>
    <x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s v="Edwards"/>
    <s v="Norm"/>
    <s v="Norm"/>
    <s v="1Fam"/>
    <s v="1.5Fin"/>
    <x v="1"/>
    <n v="5"/>
    <x v="9"/>
    <x v="8"/>
    <s v="Gable"/>
    <s v="CompShg"/>
    <s v="WdShing"/>
    <s v="Wd Shng"/>
    <s v="None"/>
    <n v="0"/>
    <s v="TA"/>
    <s v="TA"/>
    <x v="2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x v="1"/>
    <x v="1"/>
    <n v="2"/>
    <n v="1"/>
    <x v="1"/>
    <n v="6"/>
    <s v="Typ"/>
    <x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s v="IDOTRR"/>
    <s v="Norm"/>
    <s v="Norm"/>
    <s v="1Fam"/>
    <s v="1.5Fin"/>
    <x v="5"/>
    <n v="8"/>
    <x v="91"/>
    <x v="12"/>
    <s v="Gable"/>
    <s v="CompShg"/>
    <s v="VinylSd"/>
    <s v="VinylSd"/>
    <s v="None"/>
    <n v="0"/>
    <s v="TA"/>
    <s v="Gd"/>
    <x v="2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x v="1"/>
    <x v="1"/>
    <n v="3"/>
    <n v="1"/>
    <x v="0"/>
    <n v="7"/>
    <s v="Typ"/>
    <x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s v="NWAmes"/>
    <s v="RRAn"/>
    <s v="Norm"/>
    <s v="1Fam"/>
    <s v="2Story"/>
    <x v="0"/>
    <n v="5"/>
    <x v="90"/>
    <x v="59"/>
    <s v="Gable"/>
    <s v="CompShg"/>
    <s v="Plywood"/>
    <s v="Plywood"/>
    <s v="BrkFace"/>
    <n v="184"/>
    <s v="TA"/>
    <s v="TA"/>
    <x v="1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x v="2"/>
    <x v="0"/>
    <n v="5"/>
    <n v="1"/>
    <x v="0"/>
    <n v="12"/>
    <s v="Typ"/>
    <x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s v="OldTown"/>
    <s v="Artery"/>
    <s v="Norm"/>
    <s v="1Fam"/>
    <s v="1.5Fin"/>
    <x v="1"/>
    <n v="7"/>
    <x v="77"/>
    <x v="8"/>
    <s v="Gable"/>
    <s v="CompShg"/>
    <s v="Stucco"/>
    <s v="Stucco"/>
    <s v="None"/>
    <n v="0"/>
    <s v="TA"/>
    <s v="Gd"/>
    <x v="2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x v="0"/>
    <x v="1"/>
    <n v="5"/>
    <n v="1"/>
    <x v="0"/>
    <n v="10"/>
    <s v="Typ"/>
    <x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s v="Gilbert"/>
    <s v="Norm"/>
    <s v="Norm"/>
    <s v="1Fam"/>
    <s v="1Story"/>
    <x v="4"/>
    <n v="5"/>
    <x v="13"/>
    <x v="12"/>
    <s v="Gable"/>
    <s v="CompShg"/>
    <s v="VinylSd"/>
    <s v="VinylSd"/>
    <s v="Stone"/>
    <n v="160"/>
    <s v="Ex"/>
    <s v="TA"/>
    <x v="0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x v="0"/>
    <x v="1"/>
    <n v="3"/>
    <n v="1"/>
    <x v="2"/>
    <n v="7"/>
    <s v="Typ"/>
    <x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s v="BrkSide"/>
    <s v="Norm"/>
    <s v="Norm"/>
    <s v="1Fam"/>
    <s v="1.5Fin"/>
    <x v="1"/>
    <n v="6"/>
    <x v="71"/>
    <x v="8"/>
    <s v="Gable"/>
    <s v="CompShg"/>
    <s v="Wd Sdng"/>
    <s v="Wd Sdng"/>
    <s v="None"/>
    <n v="0"/>
    <s v="TA"/>
    <s v="Gd"/>
    <x v="2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x v="1"/>
    <x v="1"/>
    <n v="3"/>
    <n v="1"/>
    <x v="1"/>
    <n v="6"/>
    <s v="Typ"/>
    <x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x v="0"/>
    <n v="5"/>
    <x v="4"/>
    <x v="4"/>
    <s v="Gable"/>
    <s v="CompShg"/>
    <s v="VinylSd"/>
    <s v="VinylSd"/>
    <s v="BrkFace"/>
    <n v="244"/>
    <s v="Gd"/>
    <s v="TA"/>
    <x v="0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x v="0"/>
    <x v="1"/>
    <n v="3"/>
    <n v="1"/>
    <x v="0"/>
    <n v="6"/>
    <s v="Typ"/>
    <x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s v="NAmes"/>
    <s v="Norm"/>
    <s v="Norm"/>
    <s v="Duplex"/>
    <s v="1Story"/>
    <x v="3"/>
    <n v="5"/>
    <x v="17"/>
    <x v="15"/>
    <s v="Gable"/>
    <s v="CompShg"/>
    <s v="Plywood"/>
    <s v="Plywood"/>
    <s v="None"/>
    <n v="0"/>
    <s v="TA"/>
    <s v="TA"/>
    <x v="1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x v="0"/>
    <x v="1"/>
    <n v="4"/>
    <n v="2"/>
    <x v="1"/>
    <n v="8"/>
    <s v="Mod"/>
    <x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s v="NAmes"/>
    <s v="Norm"/>
    <s v="Norm"/>
    <s v="1Fam"/>
    <s v="SFoyer"/>
    <x v="3"/>
    <n v="5"/>
    <x v="17"/>
    <x v="15"/>
    <s v="Gable"/>
    <s v="CompShg"/>
    <s v="HdBoard"/>
    <s v="HdBoard"/>
    <s v="None"/>
    <n v="0"/>
    <s v="TA"/>
    <s v="TA"/>
    <x v="1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x v="1"/>
    <x v="1"/>
    <n v="3"/>
    <n v="1"/>
    <x v="1"/>
    <n v="6"/>
    <s v="Typ"/>
    <x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s v="OldTown"/>
    <s v="Norm"/>
    <s v="Norm"/>
    <s v="2fmCon"/>
    <s v="1.5Fin"/>
    <x v="1"/>
    <n v="7"/>
    <x v="111"/>
    <x v="4"/>
    <s v="Gable"/>
    <s v="CompShg"/>
    <s v="Wd Sdng"/>
    <s v="Wd Sdng"/>
    <s v="None"/>
    <n v="0"/>
    <s v="TA"/>
    <s v="TA"/>
    <x v="2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x v="0"/>
    <x v="1"/>
    <n v="3"/>
    <n v="2"/>
    <x v="1"/>
    <n v="7"/>
    <s v="Typ"/>
    <x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s v="Blmngtn"/>
    <s v="Norm"/>
    <s v="Norm"/>
    <s v="TwnhsE"/>
    <s v="1Story"/>
    <x v="0"/>
    <n v="5"/>
    <x v="13"/>
    <x v="10"/>
    <s v="Hip"/>
    <s v="CompShg"/>
    <s v="VinylSd"/>
    <s v="VinylSd"/>
    <s v="BrkFace"/>
    <n v="45"/>
    <s v="Gd"/>
    <s v="TA"/>
    <x v="0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x v="0"/>
    <x v="1"/>
    <n v="2"/>
    <n v="1"/>
    <x v="0"/>
    <n v="6"/>
    <s v="Typ"/>
    <x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s v="Timber"/>
    <s v="Norm"/>
    <s v="Norm"/>
    <s v="1Fam"/>
    <s v="2Story"/>
    <x v="2"/>
    <n v="5"/>
    <x v="11"/>
    <x v="10"/>
    <s v="Hip"/>
    <s v="CompShg"/>
    <s v="VinylSd"/>
    <s v="VinylSd"/>
    <s v="BrkFace"/>
    <n v="245"/>
    <s v="Gd"/>
    <s v="TA"/>
    <x v="0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x v="0"/>
    <x v="0"/>
    <n v="4"/>
    <n v="1"/>
    <x v="0"/>
    <n v="9"/>
    <s v="Typ"/>
    <x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s v="Timber"/>
    <s v="Norm"/>
    <s v="Norm"/>
    <s v="1Fam"/>
    <s v="1Story"/>
    <x v="3"/>
    <n v="5"/>
    <x v="47"/>
    <x v="8"/>
    <s v="Gable"/>
    <s v="CompShg"/>
    <s v="Wd Sdng"/>
    <s v="Wd Sdng"/>
    <s v="None"/>
    <n v="0"/>
    <s v="TA"/>
    <s v="TA"/>
    <x v="1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x v="1"/>
    <x v="1"/>
    <n v="3"/>
    <n v="1"/>
    <x v="1"/>
    <n v="7"/>
    <s v="Min1"/>
    <x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s v="BrkSide"/>
    <s v="Norm"/>
    <s v="Norm"/>
    <s v="1Fam"/>
    <s v="2Story"/>
    <x v="3"/>
    <n v="8"/>
    <x v="26"/>
    <x v="16"/>
    <s v="Gable"/>
    <s v="CompShg"/>
    <s v="MetalSd"/>
    <s v="MetalSd"/>
    <s v="None"/>
    <n v="0"/>
    <s v="TA"/>
    <s v="TA"/>
    <x v="2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x v="1"/>
    <x v="0"/>
    <n v="4"/>
    <n v="1"/>
    <x v="1"/>
    <n v="8"/>
    <s v="Typ"/>
    <x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s v="NAmes"/>
    <s v="Norm"/>
    <s v="Norm"/>
    <s v="1Fam"/>
    <s v="1.5Fin"/>
    <x v="3"/>
    <n v="4"/>
    <x v="52"/>
    <x v="38"/>
    <s v="Gable"/>
    <s v="CompShg"/>
    <s v="VinylSd"/>
    <s v="Wd Sdng"/>
    <s v="None"/>
    <n v="0"/>
    <s v="TA"/>
    <s v="TA"/>
    <x v="1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x v="1"/>
    <x v="0"/>
    <n v="3"/>
    <n v="1"/>
    <x v="1"/>
    <n v="7"/>
    <s v="Min1"/>
    <x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s v="SWISU"/>
    <s v="Norm"/>
    <s v="Norm"/>
    <s v="1Fam"/>
    <s v="1.5Fin"/>
    <x v="1"/>
    <n v="6"/>
    <x v="82"/>
    <x v="20"/>
    <s v="Gable"/>
    <s v="CompShg"/>
    <s v="WdShing"/>
    <s v="Wd Shng"/>
    <s v="None"/>
    <n v="0"/>
    <s v="TA"/>
    <s v="TA"/>
    <x v="2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x v="0"/>
    <x v="0"/>
    <n v="3"/>
    <n v="1"/>
    <x v="0"/>
    <n v="7"/>
    <s v="Typ"/>
    <x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s v="BrkSide"/>
    <s v="Norm"/>
    <s v="Norm"/>
    <s v="1Fam"/>
    <s v="1.5Fin"/>
    <x v="1"/>
    <n v="7"/>
    <x v="15"/>
    <x v="8"/>
    <s v="Gable"/>
    <s v="CompShg"/>
    <s v="WdShing"/>
    <s v="Wd Shng"/>
    <s v="None"/>
    <n v="0"/>
    <s v="TA"/>
    <s v="TA"/>
    <x v="2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x v="1"/>
    <x v="1"/>
    <n v="3"/>
    <n v="1"/>
    <x v="1"/>
    <n v="5"/>
    <s v="Typ"/>
    <x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s v="Gilbert"/>
    <s v="Norm"/>
    <s v="Norm"/>
    <s v="1Fam"/>
    <s v="2Story"/>
    <x v="1"/>
    <n v="5"/>
    <x v="6"/>
    <x v="16"/>
    <s v="Gable"/>
    <s v="CompShg"/>
    <s v="VinylSd"/>
    <s v="VinylSd"/>
    <s v="None"/>
    <n v="0"/>
    <s v="TA"/>
    <s v="TA"/>
    <x v="0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x v="0"/>
    <x v="0"/>
    <n v="3"/>
    <n v="1"/>
    <x v="1"/>
    <n v="8"/>
    <s v="Typ"/>
    <x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x v="0"/>
    <n v="5"/>
    <x v="13"/>
    <x v="10"/>
    <s v="Gable"/>
    <s v="CompShg"/>
    <s v="VinylSd"/>
    <s v="VinylSd"/>
    <s v="None"/>
    <n v="0"/>
    <s v="Gd"/>
    <s v="TA"/>
    <x v="0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x v="0"/>
    <x v="1"/>
    <n v="2"/>
    <n v="1"/>
    <x v="0"/>
    <n v="6"/>
    <s v="Typ"/>
    <x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s v="Somerst"/>
    <s v="RRAn"/>
    <s v="Norm"/>
    <s v="1Fam"/>
    <s v="1Story"/>
    <x v="2"/>
    <n v="5"/>
    <x v="22"/>
    <x v="12"/>
    <s v="Gable"/>
    <s v="CompShg"/>
    <s v="VinylSd"/>
    <s v="VinylSd"/>
    <s v="Stone"/>
    <n v="84"/>
    <s v="Gd"/>
    <s v="TA"/>
    <x v="0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x v="0"/>
    <x v="1"/>
    <n v="3"/>
    <n v="1"/>
    <x v="0"/>
    <n v="6"/>
    <s v="Typ"/>
    <x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s v="OldTown"/>
    <s v="Artery"/>
    <s v="Norm"/>
    <s v="1Fam"/>
    <s v="1.5Fin"/>
    <x v="7"/>
    <n v="4"/>
    <x v="3"/>
    <x v="8"/>
    <s v="Gable"/>
    <s v="CompShg"/>
    <s v="Wd Sdng"/>
    <s v="Wd Sdng"/>
    <s v="None"/>
    <n v="0"/>
    <s v="TA"/>
    <s v="TA"/>
    <x v="0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x v="1"/>
    <x v="1"/>
    <n v="3"/>
    <n v="1"/>
    <x v="1"/>
    <n v="6"/>
    <s v="Typ"/>
    <x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s v="Crawfor"/>
    <s v="Norm"/>
    <s v="Norm"/>
    <s v="TwnhsE"/>
    <s v="1Story"/>
    <x v="2"/>
    <n v="5"/>
    <x v="6"/>
    <x v="6"/>
    <s v="Hip"/>
    <s v="CompShg"/>
    <s v="CemntBd"/>
    <s v="CmentBd"/>
    <s v="Stone"/>
    <n v="174"/>
    <s v="Gd"/>
    <s v="TA"/>
    <x v="0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x v="0"/>
    <x v="1"/>
    <n v="2"/>
    <n v="1"/>
    <x v="0"/>
    <n v="5"/>
    <s v="Typ"/>
    <x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s v="CollgCr"/>
    <s v="Norm"/>
    <s v="Norm"/>
    <s v="1Fam"/>
    <s v="SFoyer"/>
    <x v="3"/>
    <n v="7"/>
    <x v="41"/>
    <x v="12"/>
    <s v="Gable"/>
    <s v="CompShg"/>
    <s v="HdBoard"/>
    <s v="Wd Shng"/>
    <s v="None"/>
    <n v="0"/>
    <s v="TA"/>
    <s v="TA"/>
    <x v="1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x v="1"/>
    <x v="1"/>
    <n v="2"/>
    <n v="1"/>
    <x v="1"/>
    <n v="5"/>
    <s v="Typ"/>
    <x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s v="Mitchel"/>
    <s v="Norm"/>
    <s v="Norm"/>
    <s v="1Fam"/>
    <s v="1Story"/>
    <x v="3"/>
    <n v="5"/>
    <x v="55"/>
    <x v="42"/>
    <s v="Gable"/>
    <s v="CompShg"/>
    <s v="HdBoard"/>
    <s v="Plywood"/>
    <s v="None"/>
    <n v="0"/>
    <s v="TA"/>
    <s v="TA"/>
    <x v="1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x v="1"/>
    <x v="1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s v="OldTown"/>
    <s v="Norm"/>
    <s v="Norm"/>
    <s v="1Fam"/>
    <s v="2Story"/>
    <x v="5"/>
    <n v="7"/>
    <x v="48"/>
    <x v="8"/>
    <s v="Gable"/>
    <s v="CompShg"/>
    <s v="VinylSd"/>
    <s v="VinylSd"/>
    <s v="None"/>
    <n v="0"/>
    <s v="TA"/>
    <s v="TA"/>
    <x v="1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x v="1"/>
    <x v="1"/>
    <n v="3"/>
    <n v="1"/>
    <x v="1"/>
    <n v="6"/>
    <s v="Typ"/>
    <x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s v="NWAmes"/>
    <s v="Norm"/>
    <s v="Norm"/>
    <s v="1Fam"/>
    <s v="2Story"/>
    <x v="0"/>
    <n v="6"/>
    <x v="73"/>
    <x v="47"/>
    <s v="Gable"/>
    <s v="CompShg"/>
    <s v="Plywood"/>
    <s v="Plywood"/>
    <s v="BrkFace"/>
    <n v="123"/>
    <s v="TA"/>
    <s v="Gd"/>
    <x v="1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x v="0"/>
    <x v="0"/>
    <n v="3"/>
    <n v="1"/>
    <x v="1"/>
    <n v="7"/>
    <s v="Typ"/>
    <x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s v="CollgCr"/>
    <s v="Norm"/>
    <s v="Norm"/>
    <s v="1Fam"/>
    <s v="2Story"/>
    <x v="0"/>
    <n v="5"/>
    <x v="2"/>
    <x v="14"/>
    <s v="Gable"/>
    <s v="CompShg"/>
    <s v="VinylSd"/>
    <s v="VinylSd"/>
    <s v="None"/>
    <n v="0"/>
    <s v="Gd"/>
    <s v="TA"/>
    <x v="0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x v="0"/>
    <x v="0"/>
    <n v="3"/>
    <n v="1"/>
    <x v="0"/>
    <n v="6"/>
    <s v="Typ"/>
    <x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s v="NAmes"/>
    <s v="Norm"/>
    <s v="Norm"/>
    <s v="1Fam"/>
    <s v="1.5Fin"/>
    <x v="1"/>
    <n v="8"/>
    <x v="52"/>
    <x v="6"/>
    <s v="Gable"/>
    <s v="CompShg"/>
    <s v="VinylSd"/>
    <s v="VinylSd"/>
    <s v="None"/>
    <n v="0"/>
    <s v="TA"/>
    <s v="Gd"/>
    <x v="1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x v="1"/>
    <x v="0"/>
    <n v="3"/>
    <n v="1"/>
    <x v="1"/>
    <n v="6"/>
    <s v="Min2"/>
    <x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s v="NAmes"/>
    <s v="Norm"/>
    <s v="Norm"/>
    <s v="Duplex"/>
    <s v="1Story"/>
    <x v="5"/>
    <n v="5"/>
    <x v="87"/>
    <x v="8"/>
    <s v="Gable"/>
    <s v="CompShg"/>
    <s v="BrkFace"/>
    <s v="Stone"/>
    <s v="None"/>
    <n v="0"/>
    <s v="TA"/>
    <s v="TA"/>
    <x v="4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x v="0"/>
    <x v="1"/>
    <n v="2"/>
    <n v="2"/>
    <x v="1"/>
    <n v="6"/>
    <s v="Typ"/>
    <x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s v="SawyerW"/>
    <s v="Norm"/>
    <s v="Norm"/>
    <s v="1Fam"/>
    <s v="1Story"/>
    <x v="2"/>
    <n v="5"/>
    <x v="11"/>
    <x v="10"/>
    <s v="Gable"/>
    <s v="CompShg"/>
    <s v="VinylSd"/>
    <s v="VinylSd"/>
    <s v="Stone"/>
    <n v="366"/>
    <s v="Gd"/>
    <s v="TA"/>
    <x v="0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x v="0"/>
    <x v="1"/>
    <n v="2"/>
    <n v="1"/>
    <x v="0"/>
    <n v="7"/>
    <s v="Typ"/>
    <x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s v="BrkSide"/>
    <s v="Norm"/>
    <s v="Norm"/>
    <s v="1Fam"/>
    <s v="1.5Fin"/>
    <x v="1"/>
    <n v="7"/>
    <x v="66"/>
    <x v="4"/>
    <s v="Gambrel"/>
    <s v="CompShg"/>
    <s v="Wd Sdng"/>
    <s v="Wd Sdng"/>
    <s v="None"/>
    <n v="0"/>
    <s v="TA"/>
    <s v="TA"/>
    <x v="2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x v="1"/>
    <x v="0"/>
    <n v="4"/>
    <n v="1"/>
    <x v="0"/>
    <n v="8"/>
    <s v="Typ"/>
    <x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s v="Blmngtn"/>
    <s v="Norm"/>
    <s v="Norm"/>
    <s v="TwnhsE"/>
    <s v="1Story"/>
    <x v="0"/>
    <n v="5"/>
    <x v="22"/>
    <x v="12"/>
    <s v="Hip"/>
    <s v="CompShg"/>
    <s v="VinylSd"/>
    <s v="VinylSd"/>
    <s v="BrkFace"/>
    <n v="130"/>
    <s v="Gd"/>
    <s v="TA"/>
    <x v="0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x v="0"/>
    <x v="1"/>
    <n v="1"/>
    <n v="1"/>
    <x v="0"/>
    <n v="7"/>
    <s v="Typ"/>
    <x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s v="OldTown"/>
    <s v="Norm"/>
    <s v="Norm"/>
    <s v="2fmCon"/>
    <s v="2Story"/>
    <x v="5"/>
    <n v="6"/>
    <x v="57"/>
    <x v="8"/>
    <s v="Gable"/>
    <s v="CompShg"/>
    <s v="VinylSd"/>
    <s v="AsbShng"/>
    <s v="None"/>
    <n v="0"/>
    <s v="TA"/>
    <s v="TA"/>
    <x v="0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x v="0"/>
    <x v="1"/>
    <n v="4"/>
    <n v="2"/>
    <x v="1"/>
    <n v="11"/>
    <s v="Typ"/>
    <x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s v="NoRidge"/>
    <s v="Norm"/>
    <s v="Norm"/>
    <s v="1Fam"/>
    <s v="2Story"/>
    <x v="2"/>
    <n v="5"/>
    <x v="45"/>
    <x v="30"/>
    <s v="Gable"/>
    <s v="CompShg"/>
    <s v="VinylSd"/>
    <s v="VinylSd"/>
    <s v="BrkFace"/>
    <n v="731"/>
    <s v="Gd"/>
    <s v="TA"/>
    <x v="0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x v="0"/>
    <x v="0"/>
    <n v="3"/>
    <n v="1"/>
    <x v="0"/>
    <n v="7"/>
    <s v="Typ"/>
    <x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s v="NAmes"/>
    <s v="Norm"/>
    <s v="Norm"/>
    <s v="1Fam"/>
    <s v="1Story"/>
    <x v="3"/>
    <n v="5"/>
    <x v="37"/>
    <x v="25"/>
    <s v="Gable"/>
    <s v="CompShg"/>
    <s v="HdBoard"/>
    <s v="HdBoard"/>
    <s v="None"/>
    <n v="0"/>
    <s v="TA"/>
    <s v="TA"/>
    <x v="1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x v="1"/>
    <x v="0"/>
    <n v="3"/>
    <n v="1"/>
    <x v="1"/>
    <n v="6"/>
    <s v="Typ"/>
    <x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s v="Crawfor"/>
    <s v="Norm"/>
    <s v="Norm"/>
    <s v="1Fam"/>
    <s v="1Story"/>
    <x v="1"/>
    <n v="5"/>
    <x v="60"/>
    <x v="45"/>
    <s v="Gable"/>
    <s v="CompShg"/>
    <s v="Plywood"/>
    <s v="Plywood"/>
    <s v="BrkFace"/>
    <n v="312"/>
    <s v="Gd"/>
    <s v="Gd"/>
    <x v="1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x v="0"/>
    <x v="1"/>
    <n v="3"/>
    <n v="1"/>
    <x v="0"/>
    <n v="7"/>
    <s v="Typ"/>
    <x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s v="NWAmes"/>
    <s v="Norm"/>
    <s v="Norm"/>
    <s v="1Fam"/>
    <s v="2Story"/>
    <x v="1"/>
    <n v="6"/>
    <x v="21"/>
    <x v="34"/>
    <s v="Gable"/>
    <s v="CompShg"/>
    <s v="HdBoard"/>
    <s v="HdBoard"/>
    <s v="BrkFace"/>
    <n v="420"/>
    <s v="TA"/>
    <s v="TA"/>
    <x v="1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x v="0"/>
    <x v="0"/>
    <n v="3"/>
    <n v="1"/>
    <x v="1"/>
    <n v="7"/>
    <s v="Typ"/>
    <x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s v="NPkVill"/>
    <s v="Norm"/>
    <s v="Norm"/>
    <s v="TwnhsE"/>
    <s v="1Story"/>
    <x v="1"/>
    <n v="5"/>
    <x v="54"/>
    <x v="44"/>
    <s v="Gable"/>
    <s v="CompShg"/>
    <s v="Plywood"/>
    <s v="Plywood"/>
    <s v="None"/>
    <n v="0"/>
    <s v="TA"/>
    <s v="TA"/>
    <x v="1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x v="0"/>
    <x v="1"/>
    <n v="2"/>
    <n v="1"/>
    <x v="1"/>
    <n v="4"/>
    <s v="Typ"/>
    <x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s v="CollgCr"/>
    <s v="Norm"/>
    <s v="Norm"/>
    <s v="TwnhsE"/>
    <s v="1Story"/>
    <x v="1"/>
    <n v="5"/>
    <x v="0"/>
    <x v="0"/>
    <s v="Gable"/>
    <s v="CompShg"/>
    <s v="VinylSd"/>
    <s v="VinylSd"/>
    <s v="BrkFace"/>
    <n v="170"/>
    <s v="Gd"/>
    <s v="TA"/>
    <x v="0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s v="Edwards"/>
    <s v="Norm"/>
    <s v="Norm"/>
    <s v="1Fam"/>
    <s v="SLvl"/>
    <x v="1"/>
    <n v="7"/>
    <x v="27"/>
    <x v="24"/>
    <s v="Flat"/>
    <s v="Tar&amp;Grv"/>
    <s v="Plywood"/>
    <s v="Plywood"/>
    <s v="None"/>
    <n v="0"/>
    <s v="Gd"/>
    <s v="Gd"/>
    <x v="1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x v="0"/>
    <x v="1"/>
    <n v="4"/>
    <n v="1"/>
    <x v="0"/>
    <n v="8"/>
    <s v="Typ"/>
    <x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s v="NAmes"/>
    <s v="Norm"/>
    <s v="Norm"/>
    <s v="1Fam"/>
    <s v="1Story"/>
    <x v="3"/>
    <n v="5"/>
    <x v="18"/>
    <x v="22"/>
    <s v="Hip"/>
    <s v="CompShg"/>
    <s v="HdBoard"/>
    <s v="HdBoard"/>
    <s v="None"/>
    <n v="0"/>
    <s v="TA"/>
    <s v="TA"/>
    <x v="1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x v="1"/>
    <x v="1"/>
    <n v="2"/>
    <n v="1"/>
    <x v="1"/>
    <n v="6"/>
    <s v="Min1"/>
    <x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s v="NAmes"/>
    <s v="Norm"/>
    <s v="Norm"/>
    <s v="1Fam"/>
    <s v="1Story"/>
    <x v="1"/>
    <n v="6"/>
    <x v="28"/>
    <x v="19"/>
    <s v="Hip"/>
    <s v="CompShg"/>
    <s v="HdBoard"/>
    <s v="HdBoard"/>
    <s v="Stone"/>
    <n v="243"/>
    <s v="Gd"/>
    <s v="TA"/>
    <x v="1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x v="1"/>
    <x v="1"/>
    <n v="3"/>
    <n v="1"/>
    <x v="0"/>
    <n v="7"/>
    <s v="Typ"/>
    <x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s v="NoRidge"/>
    <s v="Norm"/>
    <s v="Norm"/>
    <s v="1Fam"/>
    <s v="2Story"/>
    <x v="0"/>
    <n v="5"/>
    <x v="29"/>
    <x v="54"/>
    <s v="Gable"/>
    <s v="CompShg"/>
    <s v="VinylSd"/>
    <s v="VinylSd"/>
    <s v="BrkFace"/>
    <n v="448"/>
    <s v="Gd"/>
    <s v="TA"/>
    <x v="0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x v="0"/>
    <x v="0"/>
    <n v="3"/>
    <n v="1"/>
    <x v="0"/>
    <n v="5"/>
    <s v="Typ"/>
    <x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s v="NAmes"/>
    <s v="Artery"/>
    <s v="Norm"/>
    <s v="1Fam"/>
    <s v="1.5Fin"/>
    <x v="3"/>
    <n v="6"/>
    <x v="43"/>
    <x v="8"/>
    <s v="Gable"/>
    <s v="CompShg"/>
    <s v="MetalSd"/>
    <s v="MetalSd"/>
    <s v="None"/>
    <n v="0"/>
    <s v="TA"/>
    <s v="TA"/>
    <x v="1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x v="1"/>
    <x v="0"/>
    <n v="3"/>
    <n v="1"/>
    <x v="1"/>
    <n v="6"/>
    <s v="Typ"/>
    <x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s v="OldTown"/>
    <s v="Norm"/>
    <s v="Norm"/>
    <s v="1Fam"/>
    <s v="1Story"/>
    <x v="3"/>
    <n v="7"/>
    <x v="70"/>
    <x v="36"/>
    <s v="Gable"/>
    <s v="CompShg"/>
    <s v="MetalSd"/>
    <s v="MetalSd"/>
    <s v="Stone"/>
    <n v="294"/>
    <s v="TA"/>
    <s v="Gd"/>
    <x v="1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x v="1"/>
    <x v="1"/>
    <n v="2"/>
    <n v="1"/>
    <x v="0"/>
    <n v="4"/>
    <s v="Typ"/>
    <x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s v="NWAmes"/>
    <s v="Norm"/>
    <s v="Norm"/>
    <s v="1Fam"/>
    <s v="1Story"/>
    <x v="1"/>
    <n v="7"/>
    <x v="38"/>
    <x v="35"/>
    <s v="Gable"/>
    <s v="CompShg"/>
    <s v="MetalSd"/>
    <s v="MetalSd"/>
    <s v="BrkFace"/>
    <n v="310"/>
    <s v="Gd"/>
    <s v="Gd"/>
    <x v="1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x v="0"/>
    <x v="1"/>
    <n v="3"/>
    <n v="1"/>
    <x v="0"/>
    <n v="7"/>
    <s v="Typ"/>
    <x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s v="Gilbert"/>
    <s v="RRAn"/>
    <s v="Norm"/>
    <s v="1Fam"/>
    <s v="2Story"/>
    <x v="3"/>
    <n v="5"/>
    <x v="11"/>
    <x v="6"/>
    <s v="Gable"/>
    <s v="CompShg"/>
    <s v="VinylSd"/>
    <s v="VinylSd"/>
    <s v="None"/>
    <n v="0"/>
    <s v="Gd"/>
    <s v="TA"/>
    <x v="0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x v="0"/>
    <x v="0"/>
    <n v="4"/>
    <n v="1"/>
    <x v="1"/>
    <n v="7"/>
    <s v="Typ"/>
    <x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s v="NPkVill"/>
    <s v="Norm"/>
    <s v="Norm"/>
    <s v="TwnhsE"/>
    <s v="1Story"/>
    <x v="1"/>
    <n v="6"/>
    <x v="1"/>
    <x v="1"/>
    <s v="Gable"/>
    <s v="CompShg"/>
    <s v="Plywood"/>
    <s v="Plywood"/>
    <s v="None"/>
    <n v="0"/>
    <s v="TA"/>
    <s v="TA"/>
    <x v="1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x v="0"/>
    <x v="1"/>
    <n v="2"/>
    <n v="1"/>
    <x v="1"/>
    <n v="5"/>
    <s v="Typ"/>
    <x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s v="OldTown"/>
    <s v="Norm"/>
    <s v="Norm"/>
    <s v="1Fam"/>
    <s v="1Story"/>
    <x v="5"/>
    <n v="6"/>
    <x v="25"/>
    <x v="12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x v="0"/>
    <x v="1"/>
    <n v="4"/>
    <n v="1"/>
    <x v="1"/>
    <n v="5"/>
    <s v="Typ"/>
    <x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s v="Gilbert"/>
    <s v="Norm"/>
    <s v="Norm"/>
    <s v="1Fam"/>
    <s v="2Story"/>
    <x v="1"/>
    <n v="5"/>
    <x v="4"/>
    <x v="4"/>
    <s v="Gable"/>
    <s v="CompShg"/>
    <s v="VinylSd"/>
    <s v="VinylSd"/>
    <s v="BrkFace"/>
    <n v="318"/>
    <s v="TA"/>
    <s v="TA"/>
    <x v="0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x v="0"/>
    <x v="0"/>
    <n v="3"/>
    <n v="1"/>
    <x v="1"/>
    <n v="8"/>
    <s v="Typ"/>
    <x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s v="Mitchel"/>
    <s v="Norm"/>
    <s v="Norm"/>
    <s v="1Fam"/>
    <s v="1Story"/>
    <x v="3"/>
    <n v="5"/>
    <x v="54"/>
    <x v="44"/>
    <s v="Gable"/>
    <s v="CompShg"/>
    <s v="BrkFace"/>
    <s v="BrkFace"/>
    <s v="None"/>
    <n v="0"/>
    <s v="TA"/>
    <s v="TA"/>
    <x v="1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x v="0"/>
    <x v="1"/>
    <n v="3"/>
    <n v="1"/>
    <x v="1"/>
    <n v="5"/>
    <s v="Typ"/>
    <x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s v="NAmes"/>
    <s v="Norm"/>
    <s v="Norm"/>
    <s v="1Fam"/>
    <s v="1Story"/>
    <x v="1"/>
    <n v="9"/>
    <x v="12"/>
    <x v="6"/>
    <s v="Gable"/>
    <s v="CompShg"/>
    <s v="Wd Sdng"/>
    <s v="Wd Sdng"/>
    <s v="BrkFace"/>
    <n v="237"/>
    <s v="Gd"/>
    <s v="Gd"/>
    <x v="1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x v="1"/>
    <x v="0"/>
    <n v="3"/>
    <n v="1"/>
    <x v="0"/>
    <n v="7"/>
    <s v="Typ"/>
    <x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s v="NAmes"/>
    <s v="Norm"/>
    <s v="Norm"/>
    <s v="1Fam"/>
    <s v="1Story"/>
    <x v="5"/>
    <n v="6"/>
    <x v="63"/>
    <x v="48"/>
    <s v="Gable"/>
    <s v="CompShg"/>
    <s v="HdBoard"/>
    <s v="HdBoard"/>
    <s v="None"/>
    <n v="0"/>
    <s v="TA"/>
    <s v="TA"/>
    <x v="0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x v="1"/>
    <x v="1"/>
    <n v="3"/>
    <n v="1"/>
    <x v="1"/>
    <n v="5"/>
    <s v="Typ"/>
    <x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s v="NridgHt"/>
    <s v="Norm"/>
    <s v="Norm"/>
    <s v="1Fam"/>
    <s v="1Story"/>
    <x v="2"/>
    <n v="5"/>
    <x v="74"/>
    <x v="17"/>
    <s v="Hip"/>
    <s v="CompShg"/>
    <s v="VinylSd"/>
    <s v="VinylSd"/>
    <s v="Stone"/>
    <n v="426"/>
    <s v="Ex"/>
    <s v="TA"/>
    <x v="0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x v="0"/>
    <x v="1"/>
    <n v="2"/>
    <n v="1"/>
    <x v="2"/>
    <n v="7"/>
    <s v="Typ"/>
    <x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s v="OldTown"/>
    <s v="Artery"/>
    <s v="Norm"/>
    <s v="1Fam"/>
    <s v="1Story"/>
    <x v="1"/>
    <n v="7"/>
    <x v="24"/>
    <x v="29"/>
    <s v="Gable"/>
    <s v="CompShg"/>
    <s v="MetalSd"/>
    <s v="MetalSd"/>
    <s v="None"/>
    <n v="0"/>
    <s v="TA"/>
    <s v="TA"/>
    <x v="1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x v="1"/>
    <x v="1"/>
    <n v="2"/>
    <n v="1"/>
    <x v="1"/>
    <n v="6"/>
    <s v="Typ"/>
    <x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s v="NWAmes"/>
    <s v="Norm"/>
    <s v="Norm"/>
    <s v="1Fam"/>
    <s v="SLvl"/>
    <x v="0"/>
    <n v="6"/>
    <x v="56"/>
    <x v="43"/>
    <s v="Hip"/>
    <s v="CompShg"/>
    <s v="HdBoard"/>
    <s v="HdBoard"/>
    <s v="BrkFace"/>
    <n v="96"/>
    <s v="TA"/>
    <s v="TA"/>
    <x v="1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x v="0"/>
    <x v="0"/>
    <n v="3"/>
    <n v="1"/>
    <x v="1"/>
    <n v="6"/>
    <s v="Typ"/>
    <x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s v="Crawfor"/>
    <s v="Norm"/>
    <s v="Norm"/>
    <s v="1Fam"/>
    <s v="2.5Fin"/>
    <x v="1"/>
    <n v="7"/>
    <x v="91"/>
    <x v="54"/>
    <s v="Gable"/>
    <s v="CompShg"/>
    <s v="MetalSd"/>
    <s v="MetalSd"/>
    <s v="None"/>
    <n v="0"/>
    <s v="TA"/>
    <s v="TA"/>
    <x v="2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x v="0"/>
    <x v="1"/>
    <n v="3"/>
    <n v="1"/>
    <x v="1"/>
    <n v="11"/>
    <s v="Min1"/>
    <x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x v="1"/>
    <n v="5"/>
    <x v="6"/>
    <x v="16"/>
    <s v="Gable"/>
    <s v="CompShg"/>
    <s v="VinylSd"/>
    <s v="VinylSd"/>
    <s v="BrkFace"/>
    <n v="147"/>
    <s v="Gd"/>
    <s v="TA"/>
    <x v="0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x v="1"/>
    <n v="1"/>
    <n v="1"/>
    <x v="0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s v="Somerst"/>
    <s v="Norm"/>
    <s v="Norm"/>
    <s v="1Fam"/>
    <s v="2Story"/>
    <x v="6"/>
    <n v="5"/>
    <x v="74"/>
    <x v="17"/>
    <s v="Gable"/>
    <s v="CompShg"/>
    <s v="VinylSd"/>
    <s v="VinylSd"/>
    <s v="Stone"/>
    <n v="160"/>
    <s v="Ex"/>
    <s v="TA"/>
    <x v="0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x v="0"/>
    <x v="0"/>
    <n v="3"/>
    <n v="1"/>
    <x v="2"/>
    <n v="10"/>
    <s v="Typ"/>
    <x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s v="BrkSide"/>
    <s v="Norm"/>
    <s v="Norm"/>
    <s v="1Fam"/>
    <s v="1.5Unf"/>
    <x v="1"/>
    <n v="6"/>
    <x v="77"/>
    <x v="8"/>
    <s v="Gable"/>
    <s v="CompShg"/>
    <s v="Wd Sdng"/>
    <s v="Wd Sdng"/>
    <s v="None"/>
    <n v="0"/>
    <s v="TA"/>
    <s v="TA"/>
    <x v="2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x v="1"/>
    <x v="1"/>
    <n v="2"/>
    <n v="1"/>
    <x v="3"/>
    <n v="4"/>
    <s v="Typ"/>
    <x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s v="CollgCr"/>
    <s v="Norm"/>
    <s v="Norm"/>
    <s v="1Fam"/>
    <s v="1Story"/>
    <x v="0"/>
    <n v="5"/>
    <x v="6"/>
    <x v="16"/>
    <s v="Gable"/>
    <s v="CompShg"/>
    <s v="VinylSd"/>
    <s v="VinylSd"/>
    <s v="BrkFace"/>
    <n v="106"/>
    <s v="Gd"/>
    <s v="TA"/>
    <x v="0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x v="0"/>
    <x v="1"/>
    <n v="3"/>
    <n v="1"/>
    <x v="0"/>
    <n v="7"/>
    <s v="Typ"/>
    <x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s v="Sawyer"/>
    <s v="Norm"/>
    <s v="Norm"/>
    <s v="1Fam"/>
    <s v="SFoyer"/>
    <x v="1"/>
    <n v="5"/>
    <x v="27"/>
    <x v="24"/>
    <s v="Gable"/>
    <s v="CompShg"/>
    <s v="VinylSd"/>
    <s v="VinylSd"/>
    <s v="None"/>
    <n v="0"/>
    <s v="TA"/>
    <s v="TA"/>
    <x v="1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x v="1"/>
    <x v="1"/>
    <n v="3"/>
    <n v="1"/>
    <x v="1"/>
    <n v="6"/>
    <s v="Typ"/>
    <x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s v="Mitchel"/>
    <s v="Norm"/>
    <s v="Norm"/>
    <s v="1Fam"/>
    <s v="1Story"/>
    <x v="3"/>
    <n v="7"/>
    <x v="12"/>
    <x v="11"/>
    <s v="Gable"/>
    <s v="CompShg"/>
    <s v="HdBoard"/>
    <s v="HdBoard"/>
    <s v="BrkFace"/>
    <n v="189"/>
    <s v="TA"/>
    <s v="TA"/>
    <x v="1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x v="1"/>
    <x v="1"/>
    <n v="3"/>
    <n v="1"/>
    <x v="1"/>
    <n v="6"/>
    <s v="Typ"/>
    <x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s v="CollgCr"/>
    <s v="Norm"/>
    <s v="Norm"/>
    <s v="1Fam"/>
    <s v="2Story"/>
    <x v="2"/>
    <n v="5"/>
    <x v="49"/>
    <x v="29"/>
    <s v="Gable"/>
    <s v="CompShg"/>
    <s v="VinylSd"/>
    <s v="VinylSd"/>
    <s v="BrkFace"/>
    <n v="438"/>
    <s v="Gd"/>
    <s v="TA"/>
    <x v="0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x v="0"/>
    <x v="0"/>
    <n v="3"/>
    <n v="1"/>
    <x v="0"/>
    <n v="8"/>
    <s v="Typ"/>
    <x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s v="Edwards"/>
    <s v="Norm"/>
    <s v="Norm"/>
    <s v="1Fam"/>
    <s v="2Story"/>
    <x v="5"/>
    <n v="7"/>
    <x v="48"/>
    <x v="4"/>
    <s v="Gable"/>
    <s v="CompShg"/>
    <s v="MetalSd"/>
    <s v="HdBoard"/>
    <s v="None"/>
    <n v="0"/>
    <s v="TA"/>
    <s v="TA"/>
    <x v="1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x v="1"/>
    <x v="0"/>
    <n v="2"/>
    <n v="1"/>
    <x v="1"/>
    <n v="6"/>
    <s v="Min2"/>
    <x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s v="MeadowV"/>
    <s v="Norm"/>
    <s v="Norm"/>
    <s v="Twnhs"/>
    <s v="SFoyer"/>
    <x v="3"/>
    <n v="7"/>
    <x v="16"/>
    <x v="3"/>
    <s v="Gable"/>
    <s v="CompShg"/>
    <s v="CemntBd"/>
    <s v="CmentBd"/>
    <s v="None"/>
    <n v="0"/>
    <s v="TA"/>
    <s v="TA"/>
    <x v="1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x v="1"/>
    <x v="1"/>
    <n v="1"/>
    <n v="1"/>
    <x v="2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s v="NAmes"/>
    <s v="Norm"/>
    <s v="Norm"/>
    <s v="Duplex"/>
    <s v="2Story"/>
    <x v="3"/>
    <n v="5"/>
    <x v="99"/>
    <x v="60"/>
    <s v="Gable"/>
    <s v="CompShg"/>
    <s v="VinylSd"/>
    <s v="VinylSd"/>
    <s v="None"/>
    <n v="0"/>
    <s v="TA"/>
    <s v="TA"/>
    <x v="1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x v="0"/>
    <x v="2"/>
    <n v="4"/>
    <n v="2"/>
    <x v="1"/>
    <n v="8"/>
    <s v="Typ"/>
    <x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s v="Somerst"/>
    <s v="Norm"/>
    <s v="Norm"/>
    <s v="1Fam"/>
    <s v="1Story"/>
    <x v="2"/>
    <n v="5"/>
    <x v="74"/>
    <x v="37"/>
    <s v="Gable"/>
    <s v="CompShg"/>
    <s v="CemntBd"/>
    <s v="CmentBd"/>
    <s v="Stone"/>
    <n v="194"/>
    <s v="Gd"/>
    <s v="TA"/>
    <x v="0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x v="0"/>
    <x v="1"/>
    <n v="3"/>
    <n v="1"/>
    <x v="2"/>
    <n v="7"/>
    <s v="Typ"/>
    <x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Lvl"/>
    <x v="3"/>
    <n v="5"/>
    <x v="11"/>
    <x v="6"/>
    <s v="Gable"/>
    <s v="CompShg"/>
    <s v="VinylSd"/>
    <s v="VinylSd"/>
    <s v="BrkFace"/>
    <n v="80"/>
    <s v="TA"/>
    <s v="TA"/>
    <x v="0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1"/>
    <x v="1"/>
    <n v="2"/>
    <n v="1"/>
    <x v="1"/>
    <n v="5"/>
    <s v="Typ"/>
    <x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s v="Mitchel"/>
    <s v="Norm"/>
    <s v="Norm"/>
    <s v="1Fam"/>
    <s v="1Story"/>
    <x v="3"/>
    <n v="5"/>
    <x v="13"/>
    <x v="10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x v="1"/>
    <x v="1"/>
    <n v="3"/>
    <n v="1"/>
    <x v="1"/>
    <n v="6"/>
    <s v="Typ"/>
    <x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s v="Somerst"/>
    <s v="Norm"/>
    <s v="Norm"/>
    <s v="1Fam"/>
    <s v="1Story"/>
    <x v="0"/>
    <n v="5"/>
    <x v="6"/>
    <x v="6"/>
    <s v="Gable"/>
    <s v="CompShg"/>
    <s v="VinylSd"/>
    <s v="VinylSd"/>
    <s v="None"/>
    <n v="0"/>
    <s v="Gd"/>
    <s v="TA"/>
    <x v="0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x v="0"/>
    <x v="1"/>
    <n v="2"/>
    <n v="1"/>
    <x v="0"/>
    <n v="6"/>
    <s v="Typ"/>
    <x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s v="Gilbert"/>
    <s v="Norm"/>
    <s v="Norm"/>
    <s v="1Fam"/>
    <s v="2Story"/>
    <x v="1"/>
    <n v="5"/>
    <x v="40"/>
    <x v="4"/>
    <s v="Gable"/>
    <s v="CompShg"/>
    <s v="VinylSd"/>
    <s v="VinylSd"/>
    <s v="None"/>
    <n v="0"/>
    <s v="TA"/>
    <s v="TA"/>
    <x v="0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x v="0"/>
    <x v="0"/>
    <n v="3"/>
    <n v="1"/>
    <x v="1"/>
    <n v="7"/>
    <s v="Typ"/>
    <x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s v="NWAmes"/>
    <s v="Norm"/>
    <s v="Norm"/>
    <s v="1Fam"/>
    <s v="1Story"/>
    <x v="1"/>
    <n v="6"/>
    <x v="90"/>
    <x v="55"/>
    <s v="Gable"/>
    <s v="CompShg"/>
    <s v="Plywood"/>
    <s v="Plywood"/>
    <s v="Stone"/>
    <n v="119"/>
    <s v="TA"/>
    <s v="TA"/>
    <x v="1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x v="0"/>
    <x v="1"/>
    <n v="3"/>
    <n v="1"/>
    <x v="1"/>
    <n v="7"/>
    <s v="Min1"/>
    <x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s v="Crawfor"/>
    <s v="Norm"/>
    <s v="Norm"/>
    <s v="1Fam"/>
    <s v="2Story"/>
    <x v="0"/>
    <n v="9"/>
    <x v="71"/>
    <x v="10"/>
    <s v="Gable"/>
    <s v="CompShg"/>
    <s v="CemntBd"/>
    <s v="CmentBd"/>
    <s v="None"/>
    <n v="0"/>
    <s v="Ex"/>
    <s v="Gd"/>
    <x v="5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x v="0"/>
    <x v="1"/>
    <n v="4"/>
    <n v="1"/>
    <x v="0"/>
    <n v="9"/>
    <s v="Typ"/>
    <x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s v="NAmes"/>
    <s v="Norm"/>
    <s v="Norm"/>
    <s v="1Fam"/>
    <s v="1Story"/>
    <x v="3"/>
    <n v="6"/>
    <x v="52"/>
    <x v="29"/>
    <s v="Hip"/>
    <s v="CompShg"/>
    <s v="MetalSd"/>
    <s v="MetalSd"/>
    <s v="None"/>
    <n v="0"/>
    <s v="TA"/>
    <s v="TA"/>
    <x v="1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x v="1"/>
    <x v="1"/>
    <n v="2"/>
    <n v="1"/>
    <x v="0"/>
    <n v="5"/>
    <s v="Typ"/>
    <x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s v="Edwards"/>
    <s v="Norm"/>
    <s v="Norm"/>
    <s v="1Fam"/>
    <s v="1Story"/>
    <x v="3"/>
    <n v="6"/>
    <x v="10"/>
    <x v="9"/>
    <s v="Gable"/>
    <s v="CompShg"/>
    <s v="HdBoard"/>
    <s v="HdBoard"/>
    <s v="None"/>
    <n v="0"/>
    <s v="Gd"/>
    <s v="TA"/>
    <x v="1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x v="1"/>
    <x v="0"/>
    <n v="3"/>
    <n v="1"/>
    <x v="1"/>
    <n v="6"/>
    <s v="Typ"/>
    <x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x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x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x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x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x v="2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x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x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x v="3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x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x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x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x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x v="2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x v="2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x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x v="4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x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x v="2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x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x v="1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x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x v="3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x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x v="2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x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x v="2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x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x v="1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x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x v="3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x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x v="2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x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x v="5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x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x v="2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x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x v="1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x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x v="2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x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x v="2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x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x v="1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x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x v="2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x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x v="1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x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x v="2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x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x v="2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x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x v="2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x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x v="3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x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x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x v="3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x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x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x v="5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x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x v="3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x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x v="2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x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x v="2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x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x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x v="3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x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x v="2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x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x v="2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x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x v="2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x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x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x v="3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x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x v="1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x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x v="1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x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x v="2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x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x v="1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x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x v="2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x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x v="2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x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x v="6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x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x v="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x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x v="1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x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x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x v="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x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x v="5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x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x v="2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x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x v="3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x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x v="2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x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x v="1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x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x v="1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x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x v="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x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x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x v="1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x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x v="1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x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x v="2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x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x v="1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x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x v="1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x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x v="2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x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x v="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x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x v="2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x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x v="1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x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x v="2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x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x v="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x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x v="2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x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x v="3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x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x v="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x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x v="1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x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x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x v="3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x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x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x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x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x v="2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x v="2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x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x v="2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x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x v="2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x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x v="2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x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x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x v="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x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x v="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x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x v="1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x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x v="2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x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x v="2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x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x v="3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x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x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x v="1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x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x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x v="3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x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x v="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x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x v="2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x v="2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x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x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x v="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x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x v="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x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x v="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x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x v="1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x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x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x v="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x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x v="2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x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x v="3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x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x v="4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x v="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x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x v="2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x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x v="2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x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x v="2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x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x v="1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x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x v="2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x v="1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x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x v="2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x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x v="3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x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x v="3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x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x v="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x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x v="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x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x v="2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x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x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x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x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x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x v="4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x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x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x v="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x v="2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x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x v="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x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x v="1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x v="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x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x v="1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1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x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x v="2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x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x v="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x v="2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x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x v="2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x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x v="3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x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x v="1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x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x v="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x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x v="2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x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x v="2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x v="2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x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x v="2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x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x v="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x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x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x v="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x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x v="1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x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x v="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x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x v="1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x v="2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x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x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x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x v="2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x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x v="3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x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x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x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x v="3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x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x v="2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x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x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x v="3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x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x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x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x v="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x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x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x v="1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x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x v="2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x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x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x v="3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x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x v="2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x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x v="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x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x v="2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x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x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x v="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x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x v="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x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x v="2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x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x v="3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x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x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x v="3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x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x v="1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x v="1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x v="2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x v="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x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x v="1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x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x v="2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x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x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x v="1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x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x v="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x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x v="2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x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x v="3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x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x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x v="3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x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x v="2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x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x v="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x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x v="2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x v="2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x v="1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x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x v="0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x v="2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x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x v="3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x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x v="2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x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x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x v="2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x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x v="3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x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x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x v="1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x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x v="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x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x v="2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x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x v="1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x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x v="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x v="3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x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x v="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x v="1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x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x v="2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x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x v="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x v="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x v="2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x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x v="3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x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x v="1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x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x v="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x v="1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x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x v="3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x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x v="1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x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x v="2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x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x v="2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x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x v="3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x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x v="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x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x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x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x v="2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x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x v="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x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x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x v="2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x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x v="1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x v="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x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x v="1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x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x v="2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x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x v="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x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x v="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x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x v="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x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x v="2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x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x v="2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x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x v="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x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x v="2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x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x v="2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x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x v="2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x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x v="1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x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x v="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x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x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x v="2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x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x v="3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x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x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x v="2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x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x v="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x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x v="2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x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x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x v="1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x v="2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x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x v="0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x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x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x v="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x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x v="1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x v="1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x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x v="1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x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x v="1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x v="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x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x v="3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x v="2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x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x v="2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x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x v="2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x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x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x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x v="3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x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x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x v="2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x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x v="2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x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x v="3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x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x v="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x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x v="1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x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x v="2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x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x v="2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x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x v="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x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x v="2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x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x v="4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x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x v="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x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x v="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x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x v="2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x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x v="2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x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x v="1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x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x v="2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x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x v="2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x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x v="1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x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x v="3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x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x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x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x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x v="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x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x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x v="5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x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x v="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x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x v="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x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x v="2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x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x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x v="2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x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x v="3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x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x v="3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x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x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x v="2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x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x v="1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x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x v="2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x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x v="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x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x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x v="1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x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x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x v="1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x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x v="1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x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x v="2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x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x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x v="2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x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x v="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x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x v="3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x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x v="2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x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x v="2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x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x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x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x v="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x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x v="3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x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x v="2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x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x v="2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x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x v="2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x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x v="1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x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x v="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x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x v="3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x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x v="2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x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x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x v="2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x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x v="2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x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x v="4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x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x v="3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x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x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x v="2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x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x v="3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x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x v="2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x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x v="2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x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x v="2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x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x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x v="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x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x v="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x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x v="2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x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x v="6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x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x v="2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x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x v="4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x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x v="3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x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x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x v="1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x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x v="1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x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x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x v="2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x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x v="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x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x v="2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x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x v="2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x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x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x v="2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x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x v="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x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x v="2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x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x v="2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x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x v="2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x v="2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x v="2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x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x v="1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x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x v="2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x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x v="1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x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x v="3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x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x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x v="2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x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x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x v="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x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x v="2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x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x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x v="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x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x v="2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x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x v="2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x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x v="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x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x v="2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x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x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x v="1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x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x v="3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x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x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x v="3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x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x v="2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x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x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x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x v="2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x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x v="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x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x v="2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x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x v="3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x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x v="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x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x v="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x v="1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x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x v="3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x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x v="2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x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x v="3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x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x v="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x v="2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x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x v="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x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x v="2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x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x v="2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x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x v="2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x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x v="2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x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x v="1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x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x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x v="1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x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x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x v="2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x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x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x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x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x v="3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x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x v="2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x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x v="1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x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x v="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x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x v="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x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x v="1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x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x v="3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x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x v="2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x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x v="2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x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x v="2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x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x v="2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x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x v="0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x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x v="2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x v="2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x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x v="3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x v="1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x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x v="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x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x v="2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x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x v="3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x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x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x v="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x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x v="3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x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x v="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x v="2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x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x v="1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x v="1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x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x v="2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x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x v="1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x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x v="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x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x v="1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x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x v="2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x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x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x v="1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x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x v="3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x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x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x v="2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x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x v="2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x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x v="3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x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x v="1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x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x v="2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x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x v="3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x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x v="2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x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x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x v="3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x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x v="2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x v="2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x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x v="4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x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x v="1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x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x v="2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x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x v="2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x v="3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x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x v="2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x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x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x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x v="1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x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x v="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x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x v="1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x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x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x v="2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x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x v="2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x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2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x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x v="3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x v="2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x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x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x v="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x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x v="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x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x v="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x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x v="3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x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x v="1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x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x v="3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x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x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x v="5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x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x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x v="1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x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x v="2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x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x v="2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x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x v="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x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x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x v="1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x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x v="2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x v="2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x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x v="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x v="2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x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x v="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x v="2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x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x v="3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x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x v="1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x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x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x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x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x v="2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x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x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x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x v="3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x v="2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x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x v="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x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x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x v="2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x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x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x v="1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x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x v="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x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x v="2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x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x v="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x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x v="3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x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x v="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x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x v="1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x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x v="3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x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x v="2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x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x v="2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x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x v="1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x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x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x v="3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x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x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x v="1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x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x v="3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x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x v="2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x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x v="1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x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x v="2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x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x v="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x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x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x v="2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x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x v="2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x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x v="1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x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x v="2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x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x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x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x v="2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x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x v="0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x v="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x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x v="5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x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x v="2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x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x v="1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x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x v="2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x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x v="2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x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x v="2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x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x v="2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x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x v="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x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x v="2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x v="2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x v="2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x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x v="1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x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x v="2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x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x v="2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x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x v="1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x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x v="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x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x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x v="3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x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x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x v="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x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x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x v="2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x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x v="4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x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x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x v="2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x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x v="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x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x v="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x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x v="2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x v="2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x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x v="2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x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x v="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x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x v="2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x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x v="1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x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x v="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x v="2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x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x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x v="2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x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x v="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x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x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x v="3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x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x v="2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x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x v="2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x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x v="1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x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x v="3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x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x v="2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x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x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x v="1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x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x v="2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x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x v="7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x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x v="1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x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x v="2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x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x v="1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x v="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x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x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x v="3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x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x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x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x v="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x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x v="0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x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x v="3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x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x v="2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x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x v="2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x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x v="3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x v="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x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x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x v="2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x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x v="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x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x v="2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x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x v="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x v="3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x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x v="3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x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x v="3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x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x v="2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x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x v="2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x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x v="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x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x v="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x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x v="2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x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x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x v="3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x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x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x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x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x v="3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x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x v="2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x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x v="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x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x v="1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x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x v="3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x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x v="1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x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x v="2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x v="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x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x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x v="2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x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x v="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x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x v="2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x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x v="1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x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x v="2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x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x v="2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x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x v="1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x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x v="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x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x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x v="4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x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x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x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x v="1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x v="2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x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x v="5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x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x v="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x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x v="2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x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x v="3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x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x v="1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x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x v="2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x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x v="2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x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x v="2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x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x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x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x v="3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x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x v="0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x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x v="1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x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x v="1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x v="1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x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x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x v="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x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x v="2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x v="2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x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x v="2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x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x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x v="2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x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x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x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x v="3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x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x v="3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x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x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x v="3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x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x v="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x v="2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x v="2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x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x v="1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x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x v="1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x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x v="2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x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x v="1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x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x v="1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x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x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x v="2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x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x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x v="1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x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x v="2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x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x v="2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x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x v="3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x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x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x v="4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x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x v="1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x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x v="2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x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x v="1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x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x v="1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x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x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x v="5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x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x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x v="3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x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x v="1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x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x v="1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x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x v="2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x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x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x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x v="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x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x v="2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x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x v="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x v="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x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x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x v="2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x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x v="2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x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x v="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x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x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x v="3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x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x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x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x v="1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x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x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x v="5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x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x v="2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x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x v="2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x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x v="2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x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x v="2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x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x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x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x v="1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x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x v="2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x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x v="1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x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x v="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x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x v="1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x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x v="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x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x v="1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x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x v="2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x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x v="1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x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x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x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x v="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x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x v="2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x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x v="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x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x v="1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x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x v="2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x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x v="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x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x v="1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x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x v="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x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x v="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x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x v="3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x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x v="2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x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x v="5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x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x v="3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x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x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x v="2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x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x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x v="5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x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x v="2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x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x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x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x v="3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x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x v="2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x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x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x v="3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x v="2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x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x v="2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x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x v="3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x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x v="3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x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x v="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x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x v="2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x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x v="1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x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x v="2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x v="1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x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x v="2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x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x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x v="1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x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x v="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x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x v="2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x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x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x v="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x v="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x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x v="3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x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x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x v="3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x v="2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x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x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x v="2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x v="3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x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x v="3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x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x v="2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x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x v="1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x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x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x v="3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x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x v="3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x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x v="1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x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x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x v="2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x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x v="4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x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x v="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x v="2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x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x v="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x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x v="1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x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x v="3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x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x v="3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x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x v="3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x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x v="2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x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x v="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x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x v="1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x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x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x v="3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x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x v="3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x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x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x v="2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x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x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x v="2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x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x v="1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x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x v="3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x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x v="1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x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x v="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x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x v="2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x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x v="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x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x v="2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x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x v="2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x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x v="3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x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x v="0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x v="2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x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x v="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x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x v="2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x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x v="2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x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x v="3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x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x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x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x v="2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x v="2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x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x v="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x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x v="1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x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x v="3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x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x v="1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x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x v="2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x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x v="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x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x v="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x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x v="2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x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x v="2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x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x v="3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x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x v="2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x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x v="1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x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x v="0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x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x v="2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x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x v="2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x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x v="2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x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x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x v="1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x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x v="2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x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x v="2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x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x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x v="3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x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x v="2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x v="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x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x v="1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x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x v="3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x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x v="2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x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x v="3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x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x v="7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x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x v="2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x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x v="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x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x v="2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x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x v="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x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x v="4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x v="1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x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x v="1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x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x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x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x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x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x v="1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x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x v="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x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x v="1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x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x v="2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x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x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x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x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x v="2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x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x v="1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x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x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x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x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x v="1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x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x v="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x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x v="1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x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x v="1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x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x v="2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x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x v="2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x v="2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x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x v="1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x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x v="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x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x v="3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x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x v="2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x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x v="2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x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x v="2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x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x v="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x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x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x v="3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x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x v="2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x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x v="1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x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x v="2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x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x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x v="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x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x v="1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x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x v="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x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x v="3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x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x v="2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x v="2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x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x v="2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x v="3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x v="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x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x v="1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x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x v="1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x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x v="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x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x v="2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x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x v="3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x v="2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x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x v="2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x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x v="2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x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x v="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x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x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x v="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x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x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x v="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x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x v="2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x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x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x v="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x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x v="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x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x v="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x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x v="3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x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x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x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x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x v="3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x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x v="2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x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x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x v="2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x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x v="2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x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x v="2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x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x v="1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x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x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x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x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x v="1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x v="3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x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x v="1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x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x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x v="1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x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x v="3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x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x v="2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x v="2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x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x v="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x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x v="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x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x v="2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x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x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x v="1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x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x v="3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x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x v="2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x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x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x v="1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x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x v="2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x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x v="2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x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x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x v="2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x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x v="3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x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x v="1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x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x v="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x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x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x v="1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x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x v="2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x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x v="2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x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x v="1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x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x v="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x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x v="3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x v="2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x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x v="1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x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x v="3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x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x v="1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x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x v="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x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x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x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x v="5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x v="2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x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x v="2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x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x v="2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x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x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x v="3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x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x v="2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x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x v="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x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x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x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x v="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x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x v="3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x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x v="1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x v="2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x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x v="1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x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x v="2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x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x v="3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x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x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x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x v="3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x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x v="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x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x v="2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x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x v="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x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x v="3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x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x v="2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x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x v="3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x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x v="1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x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x v="3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x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x v="1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x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x v="2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x v="2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x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x v="2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x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x v="1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x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x v="3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x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x v="1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x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x v="2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x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x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x v="2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x v="3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x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x v="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x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x v="3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x v="1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x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x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x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x v="3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x v="2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x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x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x v="3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x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x v="3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x v="2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x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x v="1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x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x v="2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x v="2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x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x v="2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x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x v="2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x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x v="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x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x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x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x v="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x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x v="1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x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x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x v="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x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2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x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x v="2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x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x v="2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x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x v="1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x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x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x v="2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x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x v="2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x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x v="2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x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x v="2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x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x v="1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x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x v="2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x v="2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x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x v="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x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x v="2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x v="1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x v="2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x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x v="2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x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x v="1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x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x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x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x v="2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x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x v="2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x v="2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x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x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x v="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x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x v="2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x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x v="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x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x v="4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x v="2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x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x v="2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x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x v="2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x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x v="1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x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x v="3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x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x v="2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x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x v="2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x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x v="2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x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x v="3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x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x v="2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x v="2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x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x v="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x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x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x v="1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x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x v="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x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x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x v="2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x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x v="2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x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x v="2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x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x v="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x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x v="1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x v="1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x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x v="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x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x v="1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x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x v="5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x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x v="2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x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x v="2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x v="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x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x v="4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x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x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x v="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x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x v="2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x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x v="2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x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x v="3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x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x v="2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x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x v="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x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x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x v="5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x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x v="2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x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x v="3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x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x v="2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x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x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x v="1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x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x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x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x v="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x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x v="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x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x v="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x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x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x v="3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x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x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x v="2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x v="1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x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x v="3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x v="2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x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x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x v="2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x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x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x v="3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x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x v="1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x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x v="2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x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x v="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x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x v="2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x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x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x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x v="1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x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x v="2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x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x v="7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x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x v="2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x v="2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x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x v="1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x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x v="1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x v="2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x v="3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x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x v="2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x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x v="2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x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x v="1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x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x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x v="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x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x v="2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x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x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x v="2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x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x v="3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x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x v="1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x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x v="4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x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x v="2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x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x v="1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x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x v="2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x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x v="3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x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x v="3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x v="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x v="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x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x v="3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x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x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x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x v="1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x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x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x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x v="2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x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x v="5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x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x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x v="2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x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x v="3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x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x v="2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x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x v="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x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x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x v="2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x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x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x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x v="2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x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x v="1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x v="2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x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x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x v="3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x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x v="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x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x v="2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x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x v="2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x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x v="2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x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x v="1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x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x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x v="3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x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x v="1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x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x v="5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x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x v="3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x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x v="6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x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x v="2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x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x v="2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x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x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x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x v="3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x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x v="3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x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x v="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x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x v="2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x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x v="1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x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x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x v="1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x v="4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x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x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x v="2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x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x v="3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x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x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x v="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x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x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x v="2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x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x v="1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x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x v="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x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x v="2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x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x v="3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x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x v="1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x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x v="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x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x v="3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x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x v="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x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x v="2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x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x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x v="1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1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x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x v="2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x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x v="2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x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x v="1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x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x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x v="1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x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x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x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x v="2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x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x v="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x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x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x v="1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x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x v="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x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x v="2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x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x v="3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x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x v="2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x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x v="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x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x v="2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x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x v="1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x v="2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x v="2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x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x v="2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x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x v="1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x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x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x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x v="2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x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x v="2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x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x v="3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x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x v="3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x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x v="1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x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x v="1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x v="2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x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x v="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x v="2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x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x v="2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x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x v="2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x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x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x v="3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x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x v="0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x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x v="2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x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x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x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x v="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x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x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x v="4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x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x v="3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x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x v="2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x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x v="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x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x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x v="4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x v="2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x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x v="3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x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x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x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x v="5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x v="1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x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x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x v="0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x v="0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x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x v="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x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x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x v="2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x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x v="1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x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x v="2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x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x v="2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x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x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x v="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x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x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x v="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x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x v="2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x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x v="1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x v="3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x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x v="2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x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x v="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x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x v="3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x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x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x v="2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x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x v="2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x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x v="5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x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x v="1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x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x v="1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x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x v="2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x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x v="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x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x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x v="2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x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x v="1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x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x v="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x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x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x v="2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x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x v="3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x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x v="3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x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x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x v="2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x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x v="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x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x v="1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x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x v="1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x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x v="2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x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x v="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x v="2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x v="2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x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x v="2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x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x v="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x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x v="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x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x v="3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x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x v="1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x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x v="3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x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x v="1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x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x v="1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x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x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x v="3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x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x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x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x v="2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x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x v="1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x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x v="2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x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x v="2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x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x v="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x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x v="3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x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x v="2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x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x v="1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x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x v="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x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x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x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x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x v="1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x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x v="3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x v="2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x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x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x v="2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x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x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x v="2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x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x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x v="2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x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x v="1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x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x v="2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x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x v="2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x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x v="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x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x v="3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x v="2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x v="4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x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x v="1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x v="2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x v="2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x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x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x v="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x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x v="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x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x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x v="2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x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L3:M17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umSubtotal="1">
      <items count="11">
        <item x="8"/>
        <item x="9"/>
        <item x="7"/>
        <item x="5"/>
        <item x="3"/>
        <item x="1"/>
        <item x="0"/>
        <item x="2"/>
        <item x="4"/>
        <item x="6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0" subtotal="average" baseField="0" baseItem="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I3:J2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umSubtotal="1">
      <items count="11">
        <item x="8"/>
        <item x="9"/>
        <item x="7"/>
        <item x="5"/>
        <item x="3"/>
        <item x="1"/>
        <item x="0"/>
        <item x="2"/>
        <item x="4"/>
        <item x="6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0" subtotal="average" baseField="0" baseItem="58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463" firstHeaderRow="0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pageFields count="1">
    <pageField fld="61" hier="-1"/>
  </pageFields>
  <dataFields count="2">
    <dataField name="Average of SalePrice" fld="80" subtotal="average" baseField="0" baseItem="0" numFmtId="164"/>
    <dataField name="Sum of GarageCars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3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3:N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1" item="4" hier="-1"/>
  </pageField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3:K18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1" item="3" hier="-1"/>
  </pageField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F7:G12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4"/>
    </i>
    <i>
      <x v="3"/>
    </i>
  </rowItems>
  <colItems count="1">
    <i/>
  </colItems>
  <dataFields count="1">
    <dataField name="Average of SalePrice" fld="80" subtotal="average" baseField="61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B8794-E3DC-4ADE-953A-A16DAE418993}" name="PivotTable3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# of Fireplaces">
  <location ref="L3:M118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h="1"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</pivotFields>
  <rowFields count="1">
    <field x="0"/>
  </rowFields>
  <rowItems count="115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8"/>
    </i>
    <i>
      <x v="610"/>
    </i>
    <i>
      <x v="619"/>
    </i>
    <i>
      <x v="627"/>
    </i>
    <i>
      <x v="628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</rowItems>
  <colItems count="1">
    <i/>
  </colItems>
  <pageFields count="1">
    <pageField fld="56" hier="-1"/>
  </pageFields>
  <dataFields count="1">
    <dataField name="Average of SalePrice" fld="80" subtotal="average" baseField="56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F4798-5508-4314-A343-B59804008FFB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# of Fireplaces">
  <location ref="I3:J65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56" hier="-1"/>
  </pageFields>
  <dataFields count="1">
    <dataField name="Average of SalePrice" fld="80" subtotal="average" baseField="56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42B94-14CD-4C31-A2D9-74B0A28630FB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# of Fireplaces">
  <location ref="A2:B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g of SalePrice" fld="80" subtotal="average" baseField="56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38B09-32D4-4361-B27B-2739852F8DF7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R3:S5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5">
    <i>
      <x v="4"/>
    </i>
    <i>
      <x v="26"/>
    </i>
    <i>
      <x v="56"/>
    </i>
    <i>
      <x v="111"/>
    </i>
    <i>
      <x v="131"/>
    </i>
    <i>
      <x v="138"/>
    </i>
    <i>
      <x v="180"/>
    </i>
    <i>
      <x v="291"/>
    </i>
    <i>
      <x v="354"/>
    </i>
    <i>
      <x v="370"/>
    </i>
    <i>
      <x v="379"/>
    </i>
    <i>
      <x v="388"/>
    </i>
    <i>
      <x v="421"/>
    </i>
    <i>
      <x v="439"/>
    </i>
    <i>
      <x v="474"/>
    </i>
    <i>
      <x v="479"/>
    </i>
    <i>
      <x v="510"/>
    </i>
    <i>
      <x v="520"/>
    </i>
    <i>
      <x v="526"/>
    </i>
    <i>
      <x v="541"/>
    </i>
    <i>
      <x v="564"/>
    </i>
    <i>
      <x v="573"/>
    </i>
    <i>
      <x v="583"/>
    </i>
    <i>
      <x v="586"/>
    </i>
    <i>
      <x v="610"/>
    </i>
    <i>
      <x v="623"/>
    </i>
    <i>
      <x v="657"/>
    </i>
    <i>
      <x v="665"/>
    </i>
    <i>
      <x v="681"/>
    </i>
    <i>
      <x v="717"/>
    </i>
    <i>
      <x v="746"/>
    </i>
    <i>
      <x v="788"/>
    </i>
    <i>
      <x v="885"/>
    </i>
    <i>
      <x v="901"/>
    </i>
    <i>
      <x v="975"/>
    </i>
    <i>
      <x v="1040"/>
    </i>
    <i>
      <x v="1041"/>
    </i>
    <i>
      <x v="1091"/>
    </i>
    <i>
      <x v="1094"/>
    </i>
    <i>
      <x v="1108"/>
    </i>
    <i>
      <x v="1114"/>
    </i>
    <i>
      <x v="1167"/>
    </i>
    <i>
      <x v="1175"/>
    </i>
    <i>
      <x v="1191"/>
    </i>
    <i>
      <x v="1288"/>
    </i>
    <i>
      <x v="1352"/>
    </i>
    <i>
      <x v="1354"/>
    </i>
    <i>
      <x v="1358"/>
    </i>
    <i>
      <x v="1365"/>
    </i>
    <i>
      <x v="1390"/>
    </i>
    <i>
      <x v="1393"/>
    </i>
    <i>
      <x v="1414"/>
    </i>
    <i>
      <x v="1433"/>
    </i>
    <i>
      <x v="1448"/>
    </i>
    <i>
      <x v="1455"/>
    </i>
  </rowItems>
  <colItems count="1">
    <i/>
  </colItems>
  <pageFields count="1">
    <pageField fld="20" hier="-1"/>
  </pageFields>
  <dataFields count="1">
    <dataField name="Average of SalePrice" fld="80" subtotal="average" baseField="0" baseItem="2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5CA2B-A0C6-4192-928C-6E86FEAD9FC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O3:P9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57"/>
    </i>
    <i>
      <x v="378"/>
    </i>
    <i>
      <x v="819"/>
    </i>
    <i>
      <x v="855"/>
    </i>
    <i>
      <x v="898"/>
    </i>
    <i>
      <x v="987"/>
    </i>
  </rowItems>
  <colItems count="1">
    <i/>
  </colItems>
  <pageFields count="1">
    <pageField fld="20" hier="-1"/>
  </pageFields>
  <dataFields count="1">
    <dataField name="Average of SalePrice" fld="80" subtotal="average" baseField="0" baseItem="15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2:B6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0" subtotal="average" baseField="2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3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3:O39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88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7"/>
    </i>
    <i>
      <x v="58"/>
    </i>
    <i>
      <x v="60"/>
    </i>
    <i>
      <x v="62"/>
    </i>
    <i>
      <x v="65"/>
    </i>
    <i>
      <x v="67"/>
    </i>
    <i>
      <x v="82"/>
    </i>
    <i>
      <x v="86"/>
    </i>
    <i>
      <x v="87"/>
    </i>
    <i>
      <x v="103"/>
    </i>
    <i>
      <x v="105"/>
    </i>
    <i>
      <x v="111"/>
    </i>
    <i>
      <x v="112"/>
    </i>
    <i>
      <x v="117"/>
    </i>
    <i>
      <x v="119"/>
    </i>
    <i>
      <x v="131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0"/>
    </i>
    <i>
      <x v="183"/>
    </i>
    <i>
      <x v="189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8"/>
    </i>
    <i>
      <x v="240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70"/>
    </i>
    <i>
      <x v="276"/>
    </i>
    <i>
      <x v="278"/>
    </i>
    <i>
      <x v="281"/>
    </i>
    <i>
      <x v="282"/>
    </i>
    <i>
      <x v="283"/>
    </i>
    <i>
      <x v="285"/>
    </i>
    <i>
      <x v="290"/>
    </i>
    <i>
      <x v="302"/>
    </i>
    <i>
      <x v="305"/>
    </i>
    <i>
      <x v="309"/>
    </i>
    <i>
      <x v="315"/>
    </i>
    <i>
      <x v="317"/>
    </i>
    <i>
      <x v="320"/>
    </i>
    <i>
      <x v="321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62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3"/>
    </i>
    <i>
      <x v="460"/>
    </i>
    <i>
      <x v="465"/>
    </i>
    <i>
      <x v="468"/>
    </i>
    <i>
      <x v="472"/>
    </i>
    <i>
      <x v="473"/>
    </i>
    <i>
      <x v="474"/>
    </i>
    <i>
      <x v="477"/>
    </i>
    <i>
      <x v="478"/>
    </i>
    <i>
      <x v="480"/>
    </i>
    <i>
      <x v="481"/>
    </i>
    <i>
      <x v="492"/>
    </i>
    <i>
      <x v="501"/>
    </i>
    <i>
      <x v="507"/>
    </i>
    <i>
      <x v="511"/>
    </i>
    <i>
      <x v="515"/>
    </i>
    <i>
      <x v="523"/>
    </i>
    <i>
      <x v="525"/>
    </i>
    <i>
      <x v="527"/>
    </i>
    <i>
      <x v="534"/>
    </i>
    <i>
      <x v="539"/>
    </i>
    <i>
      <x v="540"/>
    </i>
    <i>
      <x v="541"/>
    </i>
    <i>
      <x v="544"/>
    </i>
    <i>
      <x v="549"/>
    </i>
    <i>
      <x v="552"/>
    </i>
    <i>
      <x v="554"/>
    </i>
    <i>
      <x v="559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3"/>
    </i>
    <i>
      <x v="604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64"/>
    </i>
    <i>
      <x v="665"/>
    </i>
    <i>
      <x v="670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9"/>
    </i>
    <i>
      <x v="700"/>
    </i>
    <i>
      <x v="702"/>
    </i>
    <i>
      <x v="704"/>
    </i>
    <i>
      <x v="707"/>
    </i>
    <i>
      <x v="708"/>
    </i>
    <i>
      <x v="721"/>
    </i>
    <i>
      <x v="724"/>
    </i>
    <i>
      <x v="727"/>
    </i>
    <i>
      <x v="731"/>
    </i>
    <i>
      <x v="737"/>
    </i>
    <i>
      <x v="739"/>
    </i>
    <i>
      <x v="742"/>
    </i>
    <i>
      <x v="746"/>
    </i>
    <i>
      <x v="751"/>
    </i>
    <i>
      <x v="753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7"/>
    </i>
    <i>
      <x v="790"/>
    </i>
    <i>
      <x v="793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50"/>
    </i>
    <i>
      <x v="851"/>
    </i>
    <i>
      <x v="864"/>
    </i>
    <i>
      <x v="866"/>
    </i>
    <i>
      <x v="875"/>
    </i>
    <i>
      <x v="877"/>
    </i>
    <i>
      <x v="880"/>
    </i>
    <i>
      <x v="898"/>
    </i>
    <i>
      <x v="902"/>
    </i>
    <i>
      <x v="903"/>
    </i>
    <i>
      <x v="906"/>
    </i>
    <i>
      <x v="909"/>
    </i>
    <i>
      <x v="914"/>
    </i>
    <i>
      <x v="922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7"/>
    </i>
    <i>
      <x v="948"/>
    </i>
    <i>
      <x v="958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2"/>
    </i>
    <i>
      <x v="983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42"/>
    </i>
    <i>
      <x v="1046"/>
    </i>
    <i>
      <x v="1050"/>
    </i>
    <i>
      <x v="1051"/>
    </i>
    <i>
      <x v="1054"/>
    </i>
    <i>
      <x v="1056"/>
    </i>
    <i>
      <x v="1058"/>
    </i>
    <i>
      <x v="1060"/>
    </i>
    <i>
      <x v="1074"/>
    </i>
    <i>
      <x v="1078"/>
    </i>
    <i>
      <x v="1082"/>
    </i>
    <i>
      <x v="1087"/>
    </i>
    <i>
      <x v="1088"/>
    </i>
    <i>
      <x v="1089"/>
    </i>
    <i>
      <x v="1095"/>
    </i>
    <i>
      <x v="1107"/>
    </i>
    <i>
      <x v="1108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42"/>
    </i>
    <i>
      <x v="1157"/>
    </i>
    <i>
      <x v="1158"/>
    </i>
    <i>
      <x v="1165"/>
    </i>
    <i>
      <x v="1166"/>
    </i>
    <i>
      <x v="1167"/>
    </i>
    <i>
      <x v="1172"/>
    </i>
    <i>
      <x v="1181"/>
    </i>
    <i>
      <x v="1188"/>
    </i>
    <i>
      <x v="1195"/>
    </i>
    <i>
      <x v="1196"/>
    </i>
    <i>
      <x v="1198"/>
    </i>
    <i>
      <x v="1203"/>
    </i>
    <i>
      <x v="1207"/>
    </i>
    <i>
      <x v="1209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8"/>
    </i>
    <i>
      <x v="1267"/>
    </i>
    <i>
      <x v="1278"/>
    </i>
    <i>
      <x v="1280"/>
    </i>
    <i>
      <x v="1288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11"/>
    </i>
    <i>
      <x v="1316"/>
    </i>
    <i>
      <x v="1317"/>
    </i>
    <i>
      <x v="1318"/>
    </i>
    <i>
      <x v="1324"/>
    </i>
    <i>
      <x v="1330"/>
    </i>
    <i>
      <x v="1338"/>
    </i>
    <i>
      <x v="1341"/>
    </i>
    <i>
      <x v="1342"/>
    </i>
    <i>
      <x v="1344"/>
    </i>
    <i>
      <x v="1347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8"/>
    </i>
    <i>
      <x v="1369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22"/>
    </i>
    <i>
      <x v="1430"/>
    </i>
    <i>
      <x v="1433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</rowItems>
  <colItems count="1">
    <i/>
  </colItems>
  <pageFields count="1">
    <pageField fld="19" hier="-1"/>
  </pageFields>
  <dataFields count="1">
    <dataField name="Average of SalePrice" fld="80" subtotal="average" baseField="19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3:L16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x="59"/>
        <item x="50"/>
        <item x="86"/>
        <item x="5"/>
        <item x="29"/>
        <item x="49"/>
        <item x="92"/>
        <item x="35"/>
        <item x="45"/>
        <item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3">
    <i>
      <x v="5"/>
    </i>
    <i>
      <x v="36"/>
    </i>
    <i>
      <x v="50"/>
    </i>
    <i>
      <x v="56"/>
    </i>
    <i>
      <x v="64"/>
    </i>
    <i>
      <x v="72"/>
    </i>
    <i>
      <x v="81"/>
    </i>
    <i>
      <x v="84"/>
    </i>
    <i>
      <x v="85"/>
    </i>
    <i>
      <x v="89"/>
    </i>
    <i>
      <x v="94"/>
    </i>
    <i>
      <x v="95"/>
    </i>
    <i>
      <x v="96"/>
    </i>
    <i>
      <x v="115"/>
    </i>
    <i>
      <x v="118"/>
    </i>
    <i>
      <x v="123"/>
    </i>
    <i>
      <x v="138"/>
    </i>
    <i>
      <x v="139"/>
    </i>
    <i>
      <x v="143"/>
    </i>
    <i>
      <x v="186"/>
    </i>
    <i>
      <x v="192"/>
    </i>
    <i>
      <x v="205"/>
    </i>
    <i>
      <x v="213"/>
    </i>
    <i>
      <x v="226"/>
    </i>
    <i>
      <x v="231"/>
    </i>
    <i>
      <x v="237"/>
    </i>
    <i>
      <x v="244"/>
    </i>
    <i>
      <x v="255"/>
    </i>
    <i>
      <x v="266"/>
    </i>
    <i>
      <x v="272"/>
    </i>
    <i>
      <x v="284"/>
    </i>
    <i>
      <x v="297"/>
    </i>
    <i>
      <x v="301"/>
    </i>
    <i>
      <x v="306"/>
    </i>
    <i>
      <x v="310"/>
    </i>
    <i>
      <x v="318"/>
    </i>
    <i>
      <x v="326"/>
    </i>
    <i>
      <x v="334"/>
    </i>
    <i>
      <x v="355"/>
    </i>
    <i>
      <x v="356"/>
    </i>
    <i>
      <x v="359"/>
    </i>
    <i>
      <x v="376"/>
    </i>
    <i>
      <x v="384"/>
    </i>
    <i>
      <x v="388"/>
    </i>
    <i>
      <x v="400"/>
    </i>
    <i>
      <x v="403"/>
    </i>
    <i>
      <x v="404"/>
    </i>
    <i>
      <x v="414"/>
    </i>
    <i>
      <x v="420"/>
    </i>
    <i>
      <x v="423"/>
    </i>
    <i>
      <x v="433"/>
    </i>
    <i>
      <x v="435"/>
    </i>
    <i>
      <x v="444"/>
    </i>
    <i>
      <x v="447"/>
    </i>
    <i>
      <x v="452"/>
    </i>
    <i>
      <x v="469"/>
    </i>
    <i>
      <x v="476"/>
    </i>
    <i>
      <x v="483"/>
    </i>
    <i>
      <x v="496"/>
    </i>
    <i>
      <x v="506"/>
    </i>
    <i>
      <x v="517"/>
    </i>
    <i>
      <x v="518"/>
    </i>
    <i>
      <x v="524"/>
    </i>
    <i>
      <x v="536"/>
    </i>
    <i>
      <x v="542"/>
    </i>
    <i>
      <x v="543"/>
    </i>
    <i>
      <x v="558"/>
    </i>
    <i>
      <x v="564"/>
    </i>
    <i>
      <x v="582"/>
    </i>
    <i>
      <x v="602"/>
    </i>
    <i>
      <x v="606"/>
    </i>
    <i>
      <x v="652"/>
    </i>
    <i>
      <x v="654"/>
    </i>
    <i>
      <x v="661"/>
    </i>
    <i>
      <x v="667"/>
    </i>
    <i>
      <x v="682"/>
    </i>
    <i>
      <x v="684"/>
    </i>
    <i>
      <x v="691"/>
    </i>
    <i>
      <x v="718"/>
    </i>
    <i>
      <x v="730"/>
    </i>
    <i>
      <x v="732"/>
    </i>
    <i>
      <x v="744"/>
    </i>
    <i>
      <x v="748"/>
    </i>
    <i>
      <x v="752"/>
    </i>
    <i>
      <x v="755"/>
    </i>
    <i>
      <x v="758"/>
    </i>
    <i>
      <x v="759"/>
    </i>
    <i>
      <x v="763"/>
    </i>
    <i>
      <x v="764"/>
    </i>
    <i>
      <x v="775"/>
    </i>
    <i>
      <x v="780"/>
    </i>
    <i>
      <x v="781"/>
    </i>
    <i>
      <x v="792"/>
    </i>
    <i>
      <x v="794"/>
    </i>
    <i>
      <x v="800"/>
    </i>
    <i>
      <x v="815"/>
    </i>
    <i>
      <x v="838"/>
    </i>
    <i>
      <x v="846"/>
    </i>
    <i>
      <x v="857"/>
    </i>
    <i>
      <x v="869"/>
    </i>
    <i>
      <x v="871"/>
    </i>
    <i>
      <x v="881"/>
    </i>
    <i>
      <x v="882"/>
    </i>
    <i>
      <x v="885"/>
    </i>
    <i>
      <x v="918"/>
    </i>
    <i>
      <x v="920"/>
    </i>
    <i>
      <x v="923"/>
    </i>
    <i>
      <x v="929"/>
    </i>
    <i>
      <x v="941"/>
    </i>
    <i>
      <x v="959"/>
    </i>
    <i>
      <x v="981"/>
    </i>
    <i>
      <x v="990"/>
    </i>
    <i>
      <x v="1016"/>
    </i>
    <i>
      <x v="1018"/>
    </i>
    <i>
      <x v="1032"/>
    </i>
    <i>
      <x v="1043"/>
    </i>
    <i>
      <x v="1047"/>
    </i>
    <i>
      <x v="1057"/>
    </i>
    <i>
      <x v="1065"/>
    </i>
    <i>
      <x v="1066"/>
    </i>
    <i>
      <x v="1079"/>
    </i>
    <i>
      <x v="1084"/>
    </i>
    <i>
      <x v="1085"/>
    </i>
    <i>
      <x v="1091"/>
    </i>
    <i>
      <x v="1105"/>
    </i>
    <i>
      <x v="1106"/>
    </i>
    <i>
      <x v="1110"/>
    </i>
    <i>
      <x v="1124"/>
    </i>
    <i>
      <x v="1131"/>
    </i>
    <i>
      <x v="1133"/>
    </i>
    <i>
      <x v="1134"/>
    </i>
    <i>
      <x v="1169"/>
    </i>
    <i>
      <x v="1175"/>
    </i>
    <i>
      <x v="1180"/>
    </i>
    <i>
      <x v="1182"/>
    </i>
    <i>
      <x v="1187"/>
    </i>
    <i>
      <x v="1189"/>
    </i>
    <i>
      <x v="1191"/>
    </i>
    <i>
      <x v="1193"/>
    </i>
    <i>
      <x v="1201"/>
    </i>
    <i>
      <x v="1205"/>
    </i>
    <i>
      <x v="1210"/>
    </i>
    <i>
      <x v="1256"/>
    </i>
    <i>
      <x v="1260"/>
    </i>
    <i>
      <x v="1264"/>
    </i>
    <i>
      <x v="1265"/>
    </i>
    <i>
      <x v="1281"/>
    </i>
    <i>
      <x v="1300"/>
    </i>
    <i>
      <x v="1302"/>
    </i>
    <i>
      <x v="1307"/>
    </i>
    <i>
      <x v="1309"/>
    </i>
    <i>
      <x v="1312"/>
    </i>
    <i>
      <x v="1313"/>
    </i>
    <i>
      <x v="1322"/>
    </i>
    <i>
      <x v="1329"/>
    </i>
    <i>
      <x v="1348"/>
    </i>
    <i>
      <x v="1353"/>
    </i>
    <i>
      <x v="1366"/>
    </i>
    <i>
      <x v="1372"/>
    </i>
    <i>
      <x v="1417"/>
    </i>
    <i>
      <x v="1426"/>
    </i>
    <i>
      <x v="1447"/>
    </i>
    <i>
      <x v="1455"/>
    </i>
  </rowItems>
  <colItems count="1">
    <i/>
  </colItems>
  <pageFields count="1">
    <pageField fld="19" hier="-1"/>
  </pageFields>
  <dataFields count="1">
    <dataField name="Average of SalePrice" fld="80" subtotal="average" baseField="19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3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7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3"/>
  </rowFields>
  <rowItems count="4">
    <i>
      <x/>
    </i>
    <i>
      <x v="2"/>
    </i>
    <i>
      <x v="3"/>
    </i>
    <i>
      <x v="1"/>
    </i>
  </rowItems>
  <colItems count="1">
    <i/>
  </colItems>
  <dataFields count="1">
    <dataField name="Average of SalePrice" fld="80" subtotal="average" baseField="0" baseItem="1107099648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9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1"/>
        <item x="0"/>
        <item x="4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9"/>
  </rowFields>
  <rowItems count="6">
    <i>
      <x v="2"/>
    </i>
    <i>
      <x v="5"/>
    </i>
    <i>
      <x v="4"/>
    </i>
    <i>
      <x v="1"/>
    </i>
    <i>
      <x/>
    </i>
    <i>
      <x v="3"/>
    </i>
  </rowItems>
  <colItems count="1">
    <i/>
  </colItems>
  <dataFields count="1">
    <dataField name="Average of SalePrice" fld="80" subtotal="average" baseField="29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6BF4E-4E48-4E40-80CC-87106E5B270F}" name="PivotTable5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9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axis="axisRow" multipleItemSelectionAllowed="1" showAll="0">
      <items count="9">
        <item h="1" x="7"/>
        <item h="1" x="6"/>
        <item x="2"/>
        <item x="3"/>
        <item x="1"/>
        <item x="0"/>
        <item x="4"/>
        <item x="5"/>
        <item t="default"/>
      </items>
    </pivotField>
  </pivotFields>
  <rowFields count="1">
    <field x="81"/>
  </rowFields>
  <rowItems count="6"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Average of SalePrice" fld="80" subtotal="average" baseField="81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/house-prices-advanced-regression-techniques/dat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A64FB-F614-4B3A-8F39-1D8ACEF74517}">
  <dimension ref="B2:K18"/>
  <sheetViews>
    <sheetView showGridLines="0" tabSelected="1" workbookViewId="0">
      <selection activeCell="B16" sqref="B16"/>
    </sheetView>
  </sheetViews>
  <sheetFormatPr defaultRowHeight="15" x14ac:dyDescent="0.25"/>
  <cols>
    <col min="2" max="2" width="12.28515625" customWidth="1"/>
  </cols>
  <sheetData>
    <row r="2" spans="2:11" x14ac:dyDescent="0.25">
      <c r="B2" s="7" t="s">
        <v>310</v>
      </c>
    </row>
    <row r="4" spans="2:11" x14ac:dyDescent="0.25">
      <c r="B4" t="s">
        <v>311</v>
      </c>
    </row>
    <row r="6" spans="2:11" x14ac:dyDescent="0.25">
      <c r="B6" t="s">
        <v>312</v>
      </c>
    </row>
    <row r="8" spans="2:11" x14ac:dyDescent="0.25">
      <c r="B8" s="18" t="s">
        <v>313</v>
      </c>
    </row>
    <row r="11" spans="2:11" x14ac:dyDescent="0.25">
      <c r="B11" s="7" t="s">
        <v>314</v>
      </c>
    </row>
    <row r="12" spans="2:11" x14ac:dyDescent="0.25">
      <c r="B12" s="32" t="s">
        <v>333</v>
      </c>
    </row>
    <row r="14" spans="2:11" x14ac:dyDescent="0.25">
      <c r="H14" s="19" t="s">
        <v>302</v>
      </c>
      <c r="I14" s="20"/>
      <c r="J14" s="22"/>
      <c r="K14" s="23"/>
    </row>
    <row r="15" spans="2:11" x14ac:dyDescent="0.25">
      <c r="H15" s="19" t="s">
        <v>315</v>
      </c>
      <c r="I15" s="20"/>
      <c r="J15" s="22"/>
      <c r="K15" s="23"/>
    </row>
    <row r="16" spans="2:11" x14ac:dyDescent="0.25">
      <c r="H16" s="20" t="s">
        <v>316</v>
      </c>
      <c r="I16" s="22"/>
      <c r="J16" s="22"/>
      <c r="K16" s="23"/>
    </row>
    <row r="17" spans="8:11" x14ac:dyDescent="0.25">
      <c r="H17" s="19" t="s">
        <v>317</v>
      </c>
      <c r="I17" s="20"/>
      <c r="J17" s="22"/>
      <c r="K17" s="23"/>
    </row>
    <row r="18" spans="8:11" x14ac:dyDescent="0.25">
      <c r="H18" s="20" t="s">
        <v>318</v>
      </c>
      <c r="I18" s="22"/>
      <c r="J18" s="22"/>
      <c r="K18" s="23"/>
    </row>
  </sheetData>
  <hyperlinks>
    <hyperlink ref="B8" r:id="rId1" display="https://www.kaggle.com/c/house-prices-advanced-regression-techniques/data" xr:uid="{E8853228-B559-4A57-8361-7DB67ECB69A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461"/>
  <sheetViews>
    <sheetView workbookViewId="0">
      <selection activeCell="BD5" sqref="BD5"/>
    </sheetView>
  </sheetViews>
  <sheetFormatPr defaultRowHeight="15" x14ac:dyDescent="0.25"/>
  <cols>
    <col min="47" max="47" width="9.140625" customWidth="1"/>
    <col min="81" max="81" width="12.5703125" bestFit="1" customWidth="1"/>
    <col min="82" max="82" width="9" bestFit="1" customWidth="1"/>
    <col min="83" max="83" width="12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301</v>
      </c>
    </row>
    <row r="2" spans="1:82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9">
        <v>208500</v>
      </c>
      <c r="CD2">
        <f>AX2+(AY2/2)</f>
        <v>2.5</v>
      </c>
    </row>
    <row r="3" spans="1:82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9">
        <v>181500</v>
      </c>
      <c r="CD3">
        <f t="shared" ref="CD3:CD66" si="0">AX3+(AY3/2)</f>
        <v>2</v>
      </c>
    </row>
    <row r="4" spans="1:82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9">
        <v>223500</v>
      </c>
      <c r="CD4">
        <f t="shared" si="0"/>
        <v>2.5</v>
      </c>
    </row>
    <row r="5" spans="1:82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9">
        <v>140000</v>
      </c>
      <c r="CD5">
        <f t="shared" si="0"/>
        <v>1</v>
      </c>
    </row>
    <row r="6" spans="1:82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9">
        <v>250000</v>
      </c>
      <c r="CD6">
        <f t="shared" si="0"/>
        <v>2.5</v>
      </c>
    </row>
    <row r="7" spans="1:82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9">
        <v>143000</v>
      </c>
      <c r="CD7">
        <f t="shared" si="0"/>
        <v>1.5</v>
      </c>
    </row>
    <row r="8" spans="1:82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9">
        <v>307000</v>
      </c>
      <c r="CD8">
        <f t="shared" si="0"/>
        <v>2</v>
      </c>
    </row>
    <row r="9" spans="1:82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9">
        <v>200000</v>
      </c>
      <c r="CD9">
        <f t="shared" si="0"/>
        <v>2.5</v>
      </c>
    </row>
    <row r="10" spans="1:82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9">
        <v>129900</v>
      </c>
      <c r="CD10">
        <f t="shared" si="0"/>
        <v>2</v>
      </c>
    </row>
    <row r="11" spans="1:82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9">
        <v>118000</v>
      </c>
      <c r="CD11">
        <f t="shared" si="0"/>
        <v>1</v>
      </c>
    </row>
    <row r="12" spans="1:82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9">
        <v>129500</v>
      </c>
      <c r="CD12">
        <f t="shared" si="0"/>
        <v>1</v>
      </c>
    </row>
    <row r="13" spans="1:82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9">
        <v>345000</v>
      </c>
      <c r="CD13">
        <f t="shared" si="0"/>
        <v>3</v>
      </c>
    </row>
    <row r="14" spans="1:82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9">
        <v>144000</v>
      </c>
      <c r="CD14">
        <f t="shared" si="0"/>
        <v>1</v>
      </c>
    </row>
    <row r="15" spans="1:82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9">
        <v>279500</v>
      </c>
      <c r="CD15">
        <f t="shared" si="0"/>
        <v>2</v>
      </c>
    </row>
    <row r="16" spans="1:82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9">
        <v>157000</v>
      </c>
      <c r="CD16">
        <f t="shared" si="0"/>
        <v>1.5</v>
      </c>
    </row>
    <row r="17" spans="1:82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9">
        <v>132000</v>
      </c>
      <c r="CD17">
        <f t="shared" si="0"/>
        <v>1</v>
      </c>
    </row>
    <row r="18" spans="1:82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9">
        <v>149000</v>
      </c>
      <c r="CD18">
        <f t="shared" si="0"/>
        <v>1</v>
      </c>
    </row>
    <row r="19" spans="1:82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9">
        <v>90000</v>
      </c>
      <c r="CD19">
        <f t="shared" si="0"/>
        <v>2</v>
      </c>
    </row>
    <row r="20" spans="1:82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9">
        <v>159000</v>
      </c>
      <c r="CD20">
        <f t="shared" si="0"/>
        <v>1.5</v>
      </c>
    </row>
    <row r="21" spans="1:82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9">
        <v>139000</v>
      </c>
      <c r="CD21">
        <f t="shared" si="0"/>
        <v>1</v>
      </c>
    </row>
    <row r="22" spans="1:82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9">
        <v>325300</v>
      </c>
      <c r="CD22">
        <f t="shared" si="0"/>
        <v>3.5</v>
      </c>
    </row>
    <row r="23" spans="1:82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9">
        <v>139400</v>
      </c>
      <c r="CD23">
        <f t="shared" si="0"/>
        <v>1</v>
      </c>
    </row>
    <row r="24" spans="1:82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9">
        <v>230000</v>
      </c>
      <c r="CD24">
        <f t="shared" si="0"/>
        <v>2</v>
      </c>
    </row>
    <row r="25" spans="1:82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9">
        <v>129900</v>
      </c>
      <c r="CD25">
        <f t="shared" si="0"/>
        <v>1</v>
      </c>
    </row>
    <row r="26" spans="1:82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9">
        <v>154000</v>
      </c>
      <c r="CD26">
        <f t="shared" si="0"/>
        <v>1</v>
      </c>
    </row>
    <row r="27" spans="1:82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9">
        <v>256300</v>
      </c>
      <c r="CD27">
        <f t="shared" si="0"/>
        <v>2</v>
      </c>
    </row>
    <row r="28" spans="1:82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9">
        <v>134800</v>
      </c>
      <c r="CD28">
        <f t="shared" si="0"/>
        <v>1</v>
      </c>
    </row>
    <row r="29" spans="1:82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9">
        <v>306000</v>
      </c>
      <c r="CD29">
        <f t="shared" si="0"/>
        <v>2</v>
      </c>
    </row>
    <row r="30" spans="1:82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9">
        <v>207500</v>
      </c>
      <c r="CD30">
        <f t="shared" si="0"/>
        <v>1</v>
      </c>
    </row>
    <row r="31" spans="1:82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9">
        <v>68500</v>
      </c>
      <c r="CD31">
        <f t="shared" si="0"/>
        <v>1</v>
      </c>
    </row>
    <row r="32" spans="1:82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9">
        <v>40000</v>
      </c>
      <c r="CD32">
        <f t="shared" si="0"/>
        <v>1</v>
      </c>
    </row>
    <row r="33" spans="1:82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9">
        <v>149350</v>
      </c>
      <c r="CD33">
        <f t="shared" si="0"/>
        <v>1.5</v>
      </c>
    </row>
    <row r="34" spans="1:82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9">
        <v>179900</v>
      </c>
      <c r="CD34">
        <f t="shared" si="0"/>
        <v>2</v>
      </c>
    </row>
    <row r="35" spans="1:82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9">
        <v>165500</v>
      </c>
      <c r="CD35">
        <f t="shared" si="0"/>
        <v>1.5</v>
      </c>
    </row>
    <row r="36" spans="1:82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9">
        <v>277500</v>
      </c>
      <c r="CD36">
        <f t="shared" si="0"/>
        <v>2</v>
      </c>
    </row>
    <row r="37" spans="1:82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9">
        <v>309000</v>
      </c>
      <c r="CD37">
        <f t="shared" si="0"/>
        <v>3.5</v>
      </c>
    </row>
    <row r="38" spans="1:82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9">
        <v>145000</v>
      </c>
      <c r="CD38">
        <f t="shared" si="0"/>
        <v>1.5</v>
      </c>
    </row>
    <row r="39" spans="1:82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9">
        <v>153000</v>
      </c>
      <c r="CD39">
        <f t="shared" si="0"/>
        <v>1</v>
      </c>
    </row>
    <row r="40" spans="1:82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9">
        <v>109000</v>
      </c>
      <c r="CD40">
        <f t="shared" si="0"/>
        <v>1</v>
      </c>
    </row>
    <row r="41" spans="1:82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9">
        <v>82000</v>
      </c>
      <c r="CD41">
        <f t="shared" si="0"/>
        <v>2</v>
      </c>
    </row>
    <row r="42" spans="1:82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9">
        <v>160000</v>
      </c>
      <c r="CD42">
        <f t="shared" si="0"/>
        <v>2</v>
      </c>
    </row>
    <row r="43" spans="1:82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9">
        <v>170000</v>
      </c>
      <c r="CD43">
        <f t="shared" si="0"/>
        <v>1.5</v>
      </c>
    </row>
    <row r="44" spans="1:82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9">
        <v>144000</v>
      </c>
      <c r="CD44">
        <f t="shared" si="0"/>
        <v>1</v>
      </c>
    </row>
    <row r="45" spans="1:82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9">
        <v>130250</v>
      </c>
      <c r="CD45">
        <f t="shared" si="0"/>
        <v>1</v>
      </c>
    </row>
    <row r="46" spans="1:82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9">
        <v>141000</v>
      </c>
      <c r="CD46">
        <f t="shared" si="0"/>
        <v>1</v>
      </c>
    </row>
    <row r="47" spans="1:82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9">
        <v>319900</v>
      </c>
      <c r="CD47">
        <f t="shared" si="0"/>
        <v>2</v>
      </c>
    </row>
    <row r="48" spans="1:82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9">
        <v>239686</v>
      </c>
      <c r="CD48">
        <f t="shared" si="0"/>
        <v>1.5</v>
      </c>
    </row>
    <row r="49" spans="1:82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9">
        <v>249700</v>
      </c>
      <c r="CD49">
        <f t="shared" si="0"/>
        <v>2</v>
      </c>
    </row>
    <row r="50" spans="1:82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9">
        <v>113000</v>
      </c>
      <c r="CD50">
        <f t="shared" si="0"/>
        <v>2</v>
      </c>
    </row>
    <row r="51" spans="1:82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9">
        <v>127000</v>
      </c>
      <c r="CD51">
        <f t="shared" si="0"/>
        <v>1</v>
      </c>
    </row>
    <row r="52" spans="1:82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9">
        <v>177000</v>
      </c>
      <c r="CD52">
        <f t="shared" si="0"/>
        <v>2</v>
      </c>
    </row>
    <row r="53" spans="1:82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9">
        <v>114500</v>
      </c>
      <c r="CD53">
        <f t="shared" si="0"/>
        <v>1</v>
      </c>
    </row>
    <row r="54" spans="1:82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9">
        <v>110000</v>
      </c>
      <c r="CD54">
        <f t="shared" si="0"/>
        <v>1</v>
      </c>
    </row>
    <row r="55" spans="1:82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9">
        <v>385000</v>
      </c>
      <c r="CD55">
        <f t="shared" si="0"/>
        <v>0.5</v>
      </c>
    </row>
    <row r="56" spans="1:82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9">
        <v>130000</v>
      </c>
      <c r="CD56">
        <f t="shared" si="0"/>
        <v>1</v>
      </c>
    </row>
    <row r="57" spans="1:82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9">
        <v>180500</v>
      </c>
      <c r="CD57">
        <f t="shared" si="0"/>
        <v>2</v>
      </c>
    </row>
    <row r="58" spans="1:82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9">
        <v>172500</v>
      </c>
      <c r="CD58">
        <f t="shared" si="0"/>
        <v>2.5</v>
      </c>
    </row>
    <row r="59" spans="1:82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9">
        <v>196500</v>
      </c>
      <c r="CD59">
        <f t="shared" si="0"/>
        <v>2.5</v>
      </c>
    </row>
    <row r="60" spans="1:82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9">
        <v>438780</v>
      </c>
      <c r="CD60">
        <f t="shared" si="0"/>
        <v>3.5</v>
      </c>
    </row>
    <row r="61" spans="1:82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9">
        <v>124900</v>
      </c>
      <c r="CD61">
        <f t="shared" si="0"/>
        <v>1</v>
      </c>
    </row>
    <row r="62" spans="1:82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9">
        <v>158000</v>
      </c>
      <c r="CD62">
        <f t="shared" si="0"/>
        <v>1.5</v>
      </c>
    </row>
    <row r="63" spans="1:82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9">
        <v>101000</v>
      </c>
      <c r="CD63">
        <f t="shared" si="0"/>
        <v>1</v>
      </c>
    </row>
    <row r="64" spans="1:82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9">
        <v>202500</v>
      </c>
      <c r="CD64">
        <f t="shared" si="0"/>
        <v>2</v>
      </c>
    </row>
    <row r="65" spans="1:82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9">
        <v>140000</v>
      </c>
      <c r="CD65">
        <f t="shared" si="0"/>
        <v>2</v>
      </c>
    </row>
    <row r="66" spans="1:82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9">
        <v>219500</v>
      </c>
      <c r="CD66">
        <f t="shared" si="0"/>
        <v>2.5</v>
      </c>
    </row>
    <row r="67" spans="1:82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9">
        <v>317000</v>
      </c>
      <c r="CD67">
        <f t="shared" ref="CD67:CD130" si="1">AX67+(AY67/2)</f>
        <v>2.5</v>
      </c>
    </row>
    <row r="68" spans="1:82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9">
        <v>180000</v>
      </c>
      <c r="CD68">
        <f t="shared" si="1"/>
        <v>2</v>
      </c>
    </row>
    <row r="69" spans="1:82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9">
        <v>226000</v>
      </c>
      <c r="CD69">
        <f t="shared" si="1"/>
        <v>2</v>
      </c>
    </row>
    <row r="70" spans="1:82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9">
        <v>80000</v>
      </c>
      <c r="CD70">
        <f t="shared" si="1"/>
        <v>1</v>
      </c>
    </row>
    <row r="71" spans="1:82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9">
        <v>225000</v>
      </c>
      <c r="CD71">
        <f t="shared" si="1"/>
        <v>2</v>
      </c>
    </row>
    <row r="72" spans="1:82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9">
        <v>244000</v>
      </c>
      <c r="CD72">
        <f t="shared" si="1"/>
        <v>2</v>
      </c>
    </row>
    <row r="73" spans="1:82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9">
        <v>129500</v>
      </c>
      <c r="CD73">
        <f t="shared" si="1"/>
        <v>1</v>
      </c>
    </row>
    <row r="74" spans="1:82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9">
        <v>185000</v>
      </c>
      <c r="CD74">
        <f t="shared" si="1"/>
        <v>2.5</v>
      </c>
    </row>
    <row r="75" spans="1:82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9">
        <v>144900</v>
      </c>
      <c r="CD75">
        <f t="shared" si="1"/>
        <v>1</v>
      </c>
    </row>
    <row r="76" spans="1:82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9">
        <v>107400</v>
      </c>
      <c r="CD76">
        <f t="shared" si="1"/>
        <v>2</v>
      </c>
    </row>
    <row r="77" spans="1:82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9">
        <v>91000</v>
      </c>
      <c r="CD77">
        <f t="shared" si="1"/>
        <v>1</v>
      </c>
    </row>
    <row r="78" spans="1:82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9">
        <v>135750</v>
      </c>
      <c r="CD78">
        <f t="shared" si="1"/>
        <v>1</v>
      </c>
    </row>
    <row r="79" spans="1:82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9">
        <v>127000</v>
      </c>
      <c r="CD79">
        <f t="shared" si="1"/>
        <v>1</v>
      </c>
    </row>
    <row r="80" spans="1:82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9">
        <v>136500</v>
      </c>
      <c r="CD80">
        <f t="shared" si="1"/>
        <v>2</v>
      </c>
    </row>
    <row r="81" spans="1:82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9">
        <v>110000</v>
      </c>
      <c r="CD81">
        <f t="shared" si="1"/>
        <v>1.5</v>
      </c>
    </row>
    <row r="82" spans="1:82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9">
        <v>193500</v>
      </c>
      <c r="CD82">
        <f t="shared" si="1"/>
        <v>2.5</v>
      </c>
    </row>
    <row r="83" spans="1:82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9">
        <v>153500</v>
      </c>
      <c r="CD83">
        <f t="shared" si="1"/>
        <v>2</v>
      </c>
    </row>
    <row r="84" spans="1:82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9">
        <v>245000</v>
      </c>
      <c r="CD84">
        <f t="shared" si="1"/>
        <v>2</v>
      </c>
    </row>
    <row r="85" spans="1:82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9">
        <v>126500</v>
      </c>
      <c r="CD85">
        <f t="shared" si="1"/>
        <v>1.5</v>
      </c>
    </row>
    <row r="86" spans="1:82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9">
        <v>168500</v>
      </c>
      <c r="CD86">
        <f t="shared" si="1"/>
        <v>2.5</v>
      </c>
    </row>
    <row r="87" spans="1:82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9">
        <v>260000</v>
      </c>
      <c r="CD87">
        <f t="shared" si="1"/>
        <v>2.5</v>
      </c>
    </row>
    <row r="88" spans="1:82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9">
        <v>174000</v>
      </c>
      <c r="CD88">
        <f t="shared" si="1"/>
        <v>2.5</v>
      </c>
    </row>
    <row r="89" spans="1:82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9">
        <v>164500</v>
      </c>
      <c r="CD89">
        <f t="shared" si="1"/>
        <v>2.5</v>
      </c>
    </row>
    <row r="90" spans="1:82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9">
        <v>85000</v>
      </c>
      <c r="CD90">
        <f t="shared" si="1"/>
        <v>1</v>
      </c>
    </row>
    <row r="91" spans="1:82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9">
        <v>123600</v>
      </c>
      <c r="CD91">
        <f t="shared" si="1"/>
        <v>1</v>
      </c>
    </row>
    <row r="92" spans="1:82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9">
        <v>109900</v>
      </c>
      <c r="CD92">
        <f t="shared" si="1"/>
        <v>1</v>
      </c>
    </row>
    <row r="93" spans="1:82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9">
        <v>98600</v>
      </c>
      <c r="CD93">
        <f t="shared" si="1"/>
        <v>1</v>
      </c>
    </row>
    <row r="94" spans="1:82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9">
        <v>163500</v>
      </c>
      <c r="CD94">
        <f t="shared" si="1"/>
        <v>1</v>
      </c>
    </row>
    <row r="95" spans="1:82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9">
        <v>133900</v>
      </c>
      <c r="CD95">
        <f t="shared" si="1"/>
        <v>2</v>
      </c>
    </row>
    <row r="96" spans="1:82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9">
        <v>204750</v>
      </c>
      <c r="CD96">
        <f t="shared" si="1"/>
        <v>2.5</v>
      </c>
    </row>
    <row r="97" spans="1:82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9">
        <v>185000</v>
      </c>
      <c r="CD97">
        <f t="shared" si="1"/>
        <v>2.5</v>
      </c>
    </row>
    <row r="98" spans="1:82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9">
        <v>214000</v>
      </c>
      <c r="CD98">
        <f t="shared" si="1"/>
        <v>2</v>
      </c>
    </row>
    <row r="99" spans="1:82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9">
        <v>94750</v>
      </c>
      <c r="CD99">
        <f t="shared" si="1"/>
        <v>1</v>
      </c>
    </row>
    <row r="100" spans="1:82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9">
        <v>83000</v>
      </c>
      <c r="CD100">
        <f t="shared" si="1"/>
        <v>1</v>
      </c>
    </row>
    <row r="101" spans="1:82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9">
        <v>128950</v>
      </c>
      <c r="CD101">
        <f t="shared" si="1"/>
        <v>1.5</v>
      </c>
    </row>
    <row r="102" spans="1:82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9">
        <v>205000</v>
      </c>
      <c r="CD102">
        <f t="shared" si="1"/>
        <v>2</v>
      </c>
    </row>
    <row r="103" spans="1:82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9">
        <v>178000</v>
      </c>
      <c r="CD103">
        <f t="shared" si="1"/>
        <v>2.5</v>
      </c>
    </row>
    <row r="104" spans="1:82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9">
        <v>118964</v>
      </c>
      <c r="CD104">
        <f t="shared" si="1"/>
        <v>2</v>
      </c>
    </row>
    <row r="105" spans="1:82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9">
        <v>198900</v>
      </c>
      <c r="CD105">
        <f t="shared" si="1"/>
        <v>2</v>
      </c>
    </row>
    <row r="106" spans="1:82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9">
        <v>169500</v>
      </c>
      <c r="CD106">
        <f t="shared" si="1"/>
        <v>1.5</v>
      </c>
    </row>
    <row r="107" spans="1:82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9">
        <v>250000</v>
      </c>
      <c r="CD107">
        <f t="shared" si="1"/>
        <v>2.5</v>
      </c>
    </row>
    <row r="108" spans="1:82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9">
        <v>100000</v>
      </c>
      <c r="CD108">
        <f t="shared" si="1"/>
        <v>1</v>
      </c>
    </row>
    <row r="109" spans="1:82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9">
        <v>115000</v>
      </c>
      <c r="CD109">
        <f t="shared" si="1"/>
        <v>1</v>
      </c>
    </row>
    <row r="110" spans="1:82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9">
        <v>115000</v>
      </c>
      <c r="CD110">
        <f t="shared" si="1"/>
        <v>2</v>
      </c>
    </row>
    <row r="111" spans="1:82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9">
        <v>190000</v>
      </c>
      <c r="CD111">
        <f t="shared" si="1"/>
        <v>2</v>
      </c>
    </row>
    <row r="112" spans="1:82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9">
        <v>136900</v>
      </c>
      <c r="CD112">
        <f t="shared" si="1"/>
        <v>2</v>
      </c>
    </row>
    <row r="113" spans="1:82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9">
        <v>180000</v>
      </c>
      <c r="CD113">
        <f t="shared" si="1"/>
        <v>2.5</v>
      </c>
    </row>
    <row r="114" spans="1:82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9">
        <v>383970</v>
      </c>
      <c r="CD114">
        <f t="shared" si="1"/>
        <v>2.5</v>
      </c>
    </row>
    <row r="115" spans="1:82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9">
        <v>217000</v>
      </c>
      <c r="CD115">
        <f t="shared" si="1"/>
        <v>2</v>
      </c>
    </row>
    <row r="116" spans="1:82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9">
        <v>259500</v>
      </c>
      <c r="CD116">
        <f t="shared" si="1"/>
        <v>2.5</v>
      </c>
    </row>
    <row r="117" spans="1:82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9">
        <v>176000</v>
      </c>
      <c r="CD117">
        <f t="shared" si="1"/>
        <v>2.5</v>
      </c>
    </row>
    <row r="118" spans="1:82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9">
        <v>139000</v>
      </c>
      <c r="CD118">
        <f t="shared" si="1"/>
        <v>1</v>
      </c>
    </row>
    <row r="119" spans="1:82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9">
        <v>155000</v>
      </c>
      <c r="CD119">
        <f t="shared" si="1"/>
        <v>1.5</v>
      </c>
    </row>
    <row r="120" spans="1:82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9">
        <v>320000</v>
      </c>
      <c r="CD120">
        <f t="shared" si="1"/>
        <v>3</v>
      </c>
    </row>
    <row r="121" spans="1:82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9">
        <v>163990</v>
      </c>
      <c r="CD121">
        <f t="shared" si="1"/>
        <v>2.5</v>
      </c>
    </row>
    <row r="122" spans="1:82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9">
        <v>180000</v>
      </c>
      <c r="CD122">
        <f t="shared" si="1"/>
        <v>1</v>
      </c>
    </row>
    <row r="123" spans="1:82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9">
        <v>100000</v>
      </c>
      <c r="CD123">
        <f t="shared" si="1"/>
        <v>1</v>
      </c>
    </row>
    <row r="124" spans="1:82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9">
        <v>136000</v>
      </c>
      <c r="CD124">
        <f t="shared" si="1"/>
        <v>1</v>
      </c>
    </row>
    <row r="125" spans="1:82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9">
        <v>153900</v>
      </c>
      <c r="CD125">
        <f t="shared" si="1"/>
        <v>2</v>
      </c>
    </row>
    <row r="126" spans="1:82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9">
        <v>181000</v>
      </c>
      <c r="CD126">
        <f t="shared" si="1"/>
        <v>2</v>
      </c>
    </row>
    <row r="127" spans="1:82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9">
        <v>84500</v>
      </c>
      <c r="CD127">
        <f t="shared" si="1"/>
        <v>1</v>
      </c>
    </row>
    <row r="128" spans="1:82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9">
        <v>128000</v>
      </c>
      <c r="CD128">
        <f t="shared" si="1"/>
        <v>2</v>
      </c>
    </row>
    <row r="129" spans="1:82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9">
        <v>87000</v>
      </c>
      <c r="CD129">
        <f t="shared" si="1"/>
        <v>1</v>
      </c>
    </row>
    <row r="130" spans="1:82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9">
        <v>155000</v>
      </c>
      <c r="CD130">
        <f t="shared" si="1"/>
        <v>1.5</v>
      </c>
    </row>
    <row r="131" spans="1:82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9">
        <v>150000</v>
      </c>
      <c r="CD131">
        <f t="shared" ref="CD131:CD194" si="2">AX131+(AY131/2)</f>
        <v>1.5</v>
      </c>
    </row>
    <row r="132" spans="1:82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9">
        <v>226000</v>
      </c>
      <c r="CD132">
        <f t="shared" si="2"/>
        <v>2.5</v>
      </c>
    </row>
    <row r="133" spans="1:82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9">
        <v>244000</v>
      </c>
      <c r="CD133">
        <f t="shared" si="2"/>
        <v>2.5</v>
      </c>
    </row>
    <row r="134" spans="1:82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9">
        <v>150750</v>
      </c>
      <c r="CD134">
        <f t="shared" si="2"/>
        <v>1</v>
      </c>
    </row>
    <row r="135" spans="1:82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9">
        <v>220000</v>
      </c>
      <c r="CD135">
        <f t="shared" si="2"/>
        <v>2</v>
      </c>
    </row>
    <row r="136" spans="1:82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9">
        <v>180000</v>
      </c>
      <c r="CD136">
        <f t="shared" si="2"/>
        <v>2.5</v>
      </c>
    </row>
    <row r="137" spans="1:82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9">
        <v>174000</v>
      </c>
      <c r="CD137">
        <f t="shared" si="2"/>
        <v>2</v>
      </c>
    </row>
    <row r="138" spans="1:82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9">
        <v>143000</v>
      </c>
      <c r="CD138">
        <f t="shared" si="2"/>
        <v>2</v>
      </c>
    </row>
    <row r="139" spans="1:82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9">
        <v>171000</v>
      </c>
      <c r="CD139">
        <f t="shared" si="2"/>
        <v>3</v>
      </c>
    </row>
    <row r="140" spans="1:82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9">
        <v>230000</v>
      </c>
      <c r="CD140">
        <f t="shared" si="2"/>
        <v>2.5</v>
      </c>
    </row>
    <row r="141" spans="1:82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9">
        <v>231500</v>
      </c>
      <c r="CD141">
        <f t="shared" si="2"/>
        <v>2.5</v>
      </c>
    </row>
    <row r="142" spans="1:82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9">
        <v>115000</v>
      </c>
      <c r="CD142">
        <f t="shared" si="2"/>
        <v>1</v>
      </c>
    </row>
    <row r="143" spans="1:82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9">
        <v>260000</v>
      </c>
      <c r="CD143">
        <f t="shared" si="2"/>
        <v>2</v>
      </c>
    </row>
    <row r="144" spans="1:82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9">
        <v>166000</v>
      </c>
      <c r="CD144">
        <f t="shared" si="2"/>
        <v>2</v>
      </c>
    </row>
    <row r="145" spans="1:82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9">
        <v>204000</v>
      </c>
      <c r="CD145">
        <f t="shared" si="2"/>
        <v>2</v>
      </c>
    </row>
    <row r="146" spans="1:82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9">
        <v>125000</v>
      </c>
      <c r="CD146">
        <f t="shared" si="2"/>
        <v>2</v>
      </c>
    </row>
    <row r="147" spans="1:82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9">
        <v>130000</v>
      </c>
      <c r="CD147">
        <f t="shared" si="2"/>
        <v>2</v>
      </c>
    </row>
    <row r="148" spans="1:82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9">
        <v>105000</v>
      </c>
      <c r="CD148">
        <f t="shared" si="2"/>
        <v>1</v>
      </c>
    </row>
    <row r="149" spans="1:82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9">
        <v>222500</v>
      </c>
      <c r="CD149">
        <f t="shared" si="2"/>
        <v>2.5</v>
      </c>
    </row>
    <row r="150" spans="1:82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9">
        <v>141000</v>
      </c>
      <c r="CD150">
        <f t="shared" si="2"/>
        <v>1</v>
      </c>
    </row>
    <row r="151" spans="1:82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9">
        <v>115000</v>
      </c>
      <c r="CD151">
        <f t="shared" si="2"/>
        <v>1</v>
      </c>
    </row>
    <row r="152" spans="1:82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9">
        <v>122000</v>
      </c>
      <c r="CD152">
        <f t="shared" si="2"/>
        <v>1.5</v>
      </c>
    </row>
    <row r="153" spans="1:82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9">
        <v>372402</v>
      </c>
      <c r="CD153">
        <f t="shared" si="2"/>
        <v>2</v>
      </c>
    </row>
    <row r="154" spans="1:82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9">
        <v>190000</v>
      </c>
      <c r="CD154">
        <f t="shared" si="2"/>
        <v>2.5</v>
      </c>
    </row>
    <row r="155" spans="1:82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9">
        <v>235000</v>
      </c>
      <c r="CD155">
        <f t="shared" si="2"/>
        <v>1</v>
      </c>
    </row>
    <row r="156" spans="1:82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9">
        <v>125000</v>
      </c>
      <c r="CD156">
        <f t="shared" si="2"/>
        <v>1</v>
      </c>
    </row>
    <row r="157" spans="1:82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9">
        <v>79000</v>
      </c>
      <c r="CD157">
        <f t="shared" si="2"/>
        <v>1</v>
      </c>
    </row>
    <row r="158" spans="1:82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9">
        <v>109500</v>
      </c>
      <c r="CD158">
        <f t="shared" si="2"/>
        <v>1</v>
      </c>
    </row>
    <row r="159" spans="1:82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9">
        <v>269500</v>
      </c>
      <c r="CD159">
        <f t="shared" si="2"/>
        <v>2.5</v>
      </c>
    </row>
    <row r="160" spans="1:82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9">
        <v>254900</v>
      </c>
      <c r="CD160">
        <f t="shared" si="2"/>
        <v>2.5</v>
      </c>
    </row>
    <row r="161" spans="1:82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9">
        <v>320000</v>
      </c>
      <c r="CD161">
        <f t="shared" si="2"/>
        <v>2.5</v>
      </c>
    </row>
    <row r="162" spans="1:82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9">
        <v>162500</v>
      </c>
      <c r="CD162">
        <f t="shared" si="2"/>
        <v>2</v>
      </c>
    </row>
    <row r="163" spans="1:82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9">
        <v>412500</v>
      </c>
      <c r="CD163">
        <f t="shared" si="2"/>
        <v>2.5</v>
      </c>
    </row>
    <row r="164" spans="1:82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9">
        <v>220000</v>
      </c>
      <c r="CD164">
        <f t="shared" si="2"/>
        <v>2</v>
      </c>
    </row>
    <row r="165" spans="1:82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9">
        <v>103200</v>
      </c>
      <c r="CD165">
        <f t="shared" si="2"/>
        <v>1</v>
      </c>
    </row>
    <row r="166" spans="1:82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9">
        <v>152000</v>
      </c>
      <c r="CD166">
        <f t="shared" si="2"/>
        <v>2</v>
      </c>
    </row>
    <row r="167" spans="1:82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9">
        <v>127500</v>
      </c>
      <c r="CD167">
        <f t="shared" si="2"/>
        <v>2</v>
      </c>
    </row>
    <row r="168" spans="1:82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9">
        <v>190000</v>
      </c>
      <c r="CD168">
        <f t="shared" si="2"/>
        <v>1</v>
      </c>
    </row>
    <row r="169" spans="1:82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9">
        <v>325624</v>
      </c>
      <c r="CD169">
        <f t="shared" si="2"/>
        <v>1.5</v>
      </c>
    </row>
    <row r="170" spans="1:82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9">
        <v>183500</v>
      </c>
      <c r="CD170">
        <f t="shared" si="2"/>
        <v>2.5</v>
      </c>
    </row>
    <row r="171" spans="1:82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9">
        <v>228000</v>
      </c>
      <c r="CD171">
        <f t="shared" si="2"/>
        <v>2.5</v>
      </c>
    </row>
    <row r="172" spans="1:82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9">
        <v>128500</v>
      </c>
      <c r="CD172">
        <f t="shared" si="2"/>
        <v>1.5</v>
      </c>
    </row>
    <row r="173" spans="1:82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9">
        <v>215000</v>
      </c>
      <c r="CD173">
        <f t="shared" si="2"/>
        <v>1</v>
      </c>
    </row>
    <row r="174" spans="1:82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9">
        <v>239000</v>
      </c>
      <c r="CD174">
        <f t="shared" si="2"/>
        <v>2</v>
      </c>
    </row>
    <row r="175" spans="1:82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9">
        <v>163000</v>
      </c>
      <c r="CD175">
        <f t="shared" si="2"/>
        <v>1.5</v>
      </c>
    </row>
    <row r="176" spans="1:82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9">
        <v>184000</v>
      </c>
      <c r="CD176">
        <f t="shared" si="2"/>
        <v>2</v>
      </c>
    </row>
    <row r="177" spans="1:82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9">
        <v>243000</v>
      </c>
      <c r="CD177">
        <f t="shared" si="2"/>
        <v>2</v>
      </c>
    </row>
    <row r="178" spans="1:82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9">
        <v>211000</v>
      </c>
      <c r="CD178">
        <f t="shared" si="2"/>
        <v>2.5</v>
      </c>
    </row>
    <row r="179" spans="1:82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9">
        <v>172500</v>
      </c>
      <c r="CD179">
        <f t="shared" si="2"/>
        <v>2</v>
      </c>
    </row>
    <row r="180" spans="1:82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9">
        <v>501837</v>
      </c>
      <c r="CD180">
        <f t="shared" si="2"/>
        <v>2</v>
      </c>
    </row>
    <row r="181" spans="1:82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9">
        <v>100000</v>
      </c>
      <c r="CD181">
        <f t="shared" si="2"/>
        <v>1</v>
      </c>
    </row>
    <row r="182" spans="1:82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9">
        <v>177000</v>
      </c>
      <c r="CD182">
        <f t="shared" si="2"/>
        <v>2.5</v>
      </c>
    </row>
    <row r="183" spans="1:82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9">
        <v>200100</v>
      </c>
      <c r="CD183">
        <f t="shared" si="2"/>
        <v>1.5</v>
      </c>
    </row>
    <row r="184" spans="1:82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9">
        <v>120000</v>
      </c>
      <c r="CD184">
        <f t="shared" si="2"/>
        <v>1</v>
      </c>
    </row>
    <row r="185" spans="1:82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9">
        <v>200000</v>
      </c>
      <c r="CD185">
        <f t="shared" si="2"/>
        <v>2.5</v>
      </c>
    </row>
    <row r="186" spans="1:82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9">
        <v>127000</v>
      </c>
      <c r="CD186">
        <f t="shared" si="2"/>
        <v>1</v>
      </c>
    </row>
    <row r="187" spans="1:82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9">
        <v>475000</v>
      </c>
      <c r="CD187">
        <f t="shared" si="2"/>
        <v>2.5</v>
      </c>
    </row>
    <row r="188" spans="1:82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9">
        <v>173000</v>
      </c>
      <c r="CD188">
        <f t="shared" si="2"/>
        <v>2</v>
      </c>
    </row>
    <row r="189" spans="1:82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9">
        <v>135000</v>
      </c>
      <c r="CD189">
        <f t="shared" si="2"/>
        <v>2.5</v>
      </c>
    </row>
    <row r="190" spans="1:82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9">
        <v>153337</v>
      </c>
      <c r="CD190">
        <f t="shared" si="2"/>
        <v>1</v>
      </c>
    </row>
    <row r="191" spans="1:82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9">
        <v>286000</v>
      </c>
      <c r="CD191">
        <f t="shared" si="2"/>
        <v>1.5</v>
      </c>
    </row>
    <row r="192" spans="1:82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9">
        <v>315000</v>
      </c>
      <c r="CD192">
        <f t="shared" si="2"/>
        <v>2.5</v>
      </c>
    </row>
    <row r="193" spans="1:82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9">
        <v>184000</v>
      </c>
      <c r="CD193">
        <f t="shared" si="2"/>
        <v>1.5</v>
      </c>
    </row>
    <row r="194" spans="1:82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9">
        <v>192000</v>
      </c>
      <c r="CD194">
        <f t="shared" si="2"/>
        <v>2</v>
      </c>
    </row>
    <row r="195" spans="1:82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9">
        <v>130000</v>
      </c>
      <c r="CD195">
        <f t="shared" ref="CD195:CD258" si="3">AX195+(AY195/2)</f>
        <v>2</v>
      </c>
    </row>
    <row r="196" spans="1:82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9">
        <v>127000</v>
      </c>
      <c r="CD196">
        <f t="shared" si="3"/>
        <v>1</v>
      </c>
    </row>
    <row r="197" spans="1:82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9">
        <v>148500</v>
      </c>
      <c r="CD197">
        <f t="shared" si="3"/>
        <v>2.5</v>
      </c>
    </row>
    <row r="198" spans="1:82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9">
        <v>311872</v>
      </c>
      <c r="CD198">
        <f t="shared" si="3"/>
        <v>2</v>
      </c>
    </row>
    <row r="199" spans="1:82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9">
        <v>235000</v>
      </c>
      <c r="CD199">
        <f t="shared" si="3"/>
        <v>2</v>
      </c>
    </row>
    <row r="200" spans="1:82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9">
        <v>104000</v>
      </c>
      <c r="CD200">
        <f t="shared" si="3"/>
        <v>1</v>
      </c>
    </row>
    <row r="201" spans="1:82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9">
        <v>274900</v>
      </c>
      <c r="CD201">
        <f t="shared" si="3"/>
        <v>2</v>
      </c>
    </row>
    <row r="202" spans="1:82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9">
        <v>140000</v>
      </c>
      <c r="CD202">
        <f t="shared" si="3"/>
        <v>2</v>
      </c>
    </row>
    <row r="203" spans="1:82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9">
        <v>171500</v>
      </c>
      <c r="CD203">
        <f t="shared" si="3"/>
        <v>2</v>
      </c>
    </row>
    <row r="204" spans="1:82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9">
        <v>112000</v>
      </c>
      <c r="CD204">
        <f t="shared" si="3"/>
        <v>2</v>
      </c>
    </row>
    <row r="205" spans="1:82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9">
        <v>149000</v>
      </c>
      <c r="CD205">
        <f t="shared" si="3"/>
        <v>1</v>
      </c>
    </row>
    <row r="206" spans="1:82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9">
        <v>110000</v>
      </c>
      <c r="CD206">
        <f t="shared" si="3"/>
        <v>1.5</v>
      </c>
    </row>
    <row r="207" spans="1:82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9">
        <v>180500</v>
      </c>
      <c r="CD207">
        <f t="shared" si="3"/>
        <v>2</v>
      </c>
    </row>
    <row r="208" spans="1:82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9">
        <v>143900</v>
      </c>
      <c r="CD208">
        <f t="shared" si="3"/>
        <v>1.5</v>
      </c>
    </row>
    <row r="209" spans="1:82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9">
        <v>141000</v>
      </c>
      <c r="CD209">
        <f t="shared" si="3"/>
        <v>1</v>
      </c>
    </row>
    <row r="210" spans="1:82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9">
        <v>277000</v>
      </c>
      <c r="CD210">
        <f t="shared" si="3"/>
        <v>2.5</v>
      </c>
    </row>
    <row r="211" spans="1:82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9">
        <v>145000</v>
      </c>
      <c r="CD211">
        <f t="shared" si="3"/>
        <v>1</v>
      </c>
    </row>
    <row r="212" spans="1:82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9">
        <v>98000</v>
      </c>
      <c r="CD212">
        <f t="shared" si="3"/>
        <v>1</v>
      </c>
    </row>
    <row r="213" spans="1:82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9">
        <v>186000</v>
      </c>
      <c r="CD213">
        <f t="shared" si="3"/>
        <v>2</v>
      </c>
    </row>
    <row r="214" spans="1:82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9">
        <v>252678</v>
      </c>
      <c r="CD214">
        <f t="shared" si="3"/>
        <v>2.5</v>
      </c>
    </row>
    <row r="215" spans="1:82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9">
        <v>156000</v>
      </c>
      <c r="CD215">
        <f t="shared" si="3"/>
        <v>1</v>
      </c>
    </row>
    <row r="216" spans="1:82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9">
        <v>161750</v>
      </c>
      <c r="CD216">
        <f t="shared" si="3"/>
        <v>1.5</v>
      </c>
    </row>
    <row r="217" spans="1:82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9">
        <v>134450</v>
      </c>
      <c r="CD217">
        <f t="shared" si="3"/>
        <v>1</v>
      </c>
    </row>
    <row r="218" spans="1:82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9">
        <v>210000</v>
      </c>
      <c r="CD218">
        <f t="shared" si="3"/>
        <v>2</v>
      </c>
    </row>
    <row r="219" spans="1:82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9">
        <v>107000</v>
      </c>
      <c r="CD219">
        <f t="shared" si="3"/>
        <v>1</v>
      </c>
    </row>
    <row r="220" spans="1:82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9">
        <v>311500</v>
      </c>
      <c r="CD220">
        <f t="shared" si="3"/>
        <v>1.5</v>
      </c>
    </row>
    <row r="221" spans="1:82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9">
        <v>167240</v>
      </c>
      <c r="CD221">
        <f t="shared" si="3"/>
        <v>2</v>
      </c>
    </row>
    <row r="222" spans="1:82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9">
        <v>204900</v>
      </c>
      <c r="CD222">
        <f t="shared" si="3"/>
        <v>2</v>
      </c>
    </row>
    <row r="223" spans="1:82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9">
        <v>200000</v>
      </c>
      <c r="CD223">
        <f t="shared" si="3"/>
        <v>2.5</v>
      </c>
    </row>
    <row r="224" spans="1:82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9">
        <v>179900</v>
      </c>
      <c r="CD224">
        <f t="shared" si="3"/>
        <v>2.5</v>
      </c>
    </row>
    <row r="225" spans="1:82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9">
        <v>97000</v>
      </c>
      <c r="CD225">
        <f t="shared" si="3"/>
        <v>1</v>
      </c>
    </row>
    <row r="226" spans="1:82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9">
        <v>386250</v>
      </c>
      <c r="CD226">
        <f t="shared" si="3"/>
        <v>2</v>
      </c>
    </row>
    <row r="227" spans="1:82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9">
        <v>112000</v>
      </c>
      <c r="CD227">
        <f t="shared" si="3"/>
        <v>2.5</v>
      </c>
    </row>
    <row r="228" spans="1:82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9">
        <v>290000</v>
      </c>
      <c r="CD228">
        <f t="shared" si="3"/>
        <v>2.5</v>
      </c>
    </row>
    <row r="229" spans="1:82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9">
        <v>106000</v>
      </c>
      <c r="CD229">
        <f t="shared" si="3"/>
        <v>1.5</v>
      </c>
    </row>
    <row r="230" spans="1:82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9">
        <v>125000</v>
      </c>
      <c r="CD230">
        <f t="shared" si="3"/>
        <v>1</v>
      </c>
    </row>
    <row r="231" spans="1:82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9">
        <v>192500</v>
      </c>
      <c r="CD231">
        <f t="shared" si="3"/>
        <v>2</v>
      </c>
    </row>
    <row r="232" spans="1:82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9">
        <v>148000</v>
      </c>
      <c r="CD232">
        <f t="shared" si="3"/>
        <v>1</v>
      </c>
    </row>
    <row r="233" spans="1:82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9">
        <v>403000</v>
      </c>
      <c r="CD233">
        <f t="shared" si="3"/>
        <v>2.5</v>
      </c>
    </row>
    <row r="234" spans="1:82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9">
        <v>94500</v>
      </c>
      <c r="CD234">
        <f t="shared" si="3"/>
        <v>1.5</v>
      </c>
    </row>
    <row r="235" spans="1:82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9">
        <v>128200</v>
      </c>
      <c r="CD235">
        <f t="shared" si="3"/>
        <v>1</v>
      </c>
    </row>
    <row r="236" spans="1:82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9">
        <v>216500</v>
      </c>
      <c r="CD236">
        <f t="shared" si="3"/>
        <v>2.5</v>
      </c>
    </row>
    <row r="237" spans="1:82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9">
        <v>89500</v>
      </c>
      <c r="CD237">
        <f t="shared" si="3"/>
        <v>1.5</v>
      </c>
    </row>
    <row r="238" spans="1:82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9">
        <v>185500</v>
      </c>
      <c r="CD238">
        <f t="shared" si="3"/>
        <v>2</v>
      </c>
    </row>
    <row r="239" spans="1:82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9">
        <v>194500</v>
      </c>
      <c r="CD239">
        <f t="shared" si="3"/>
        <v>2.5</v>
      </c>
    </row>
    <row r="240" spans="1:82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9">
        <v>318000</v>
      </c>
      <c r="CD240">
        <f t="shared" si="3"/>
        <v>2</v>
      </c>
    </row>
    <row r="241" spans="1:82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9">
        <v>113000</v>
      </c>
      <c r="CD241">
        <f t="shared" si="3"/>
        <v>1.5</v>
      </c>
    </row>
    <row r="242" spans="1:82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9">
        <v>262500</v>
      </c>
      <c r="CD242">
        <f t="shared" si="3"/>
        <v>2</v>
      </c>
    </row>
    <row r="243" spans="1:82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9">
        <v>110500</v>
      </c>
      <c r="CD243">
        <f t="shared" si="3"/>
        <v>1</v>
      </c>
    </row>
    <row r="244" spans="1:82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9">
        <v>79000</v>
      </c>
      <c r="CD244">
        <f t="shared" si="3"/>
        <v>1</v>
      </c>
    </row>
    <row r="245" spans="1:82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9">
        <v>120000</v>
      </c>
      <c r="CD245">
        <f t="shared" si="3"/>
        <v>1.5</v>
      </c>
    </row>
    <row r="246" spans="1:82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9">
        <v>205000</v>
      </c>
      <c r="CD246">
        <f t="shared" si="3"/>
        <v>2.5</v>
      </c>
    </row>
    <row r="247" spans="1:82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9">
        <v>241500</v>
      </c>
      <c r="CD247">
        <f t="shared" si="3"/>
        <v>2</v>
      </c>
    </row>
    <row r="248" spans="1:82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9">
        <v>137000</v>
      </c>
      <c r="CD248">
        <f t="shared" si="3"/>
        <v>2</v>
      </c>
    </row>
    <row r="249" spans="1:82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9">
        <v>140000</v>
      </c>
      <c r="CD249">
        <f t="shared" si="3"/>
        <v>1</v>
      </c>
    </row>
    <row r="250" spans="1:82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9">
        <v>180000</v>
      </c>
      <c r="CD250">
        <f t="shared" si="3"/>
        <v>2.5</v>
      </c>
    </row>
    <row r="251" spans="1:82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9">
        <v>277000</v>
      </c>
      <c r="CD251">
        <f t="shared" si="3"/>
        <v>2</v>
      </c>
    </row>
    <row r="252" spans="1:82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9">
        <v>76500</v>
      </c>
      <c r="CD252">
        <f t="shared" si="3"/>
        <v>1</v>
      </c>
    </row>
    <row r="253" spans="1:82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9">
        <v>235000</v>
      </c>
      <c r="CD253">
        <f t="shared" si="3"/>
        <v>2</v>
      </c>
    </row>
    <row r="254" spans="1:82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9">
        <v>173000</v>
      </c>
      <c r="CD254">
        <f t="shared" si="3"/>
        <v>2.5</v>
      </c>
    </row>
    <row r="255" spans="1:82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9">
        <v>158000</v>
      </c>
      <c r="CD255">
        <f t="shared" si="3"/>
        <v>2</v>
      </c>
    </row>
    <row r="256" spans="1:82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9">
        <v>145000</v>
      </c>
      <c r="CD256">
        <f t="shared" si="3"/>
        <v>1</v>
      </c>
    </row>
    <row r="257" spans="1:82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9">
        <v>230000</v>
      </c>
      <c r="CD257">
        <f t="shared" si="3"/>
        <v>2.5</v>
      </c>
    </row>
    <row r="258" spans="1:82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9">
        <v>207500</v>
      </c>
      <c r="CD258">
        <f t="shared" si="3"/>
        <v>2.5</v>
      </c>
    </row>
    <row r="259" spans="1:82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9">
        <v>220000</v>
      </c>
      <c r="CD259">
        <f t="shared" ref="CD259:CD322" si="4">AX259+(AY259/2)</f>
        <v>2.5</v>
      </c>
    </row>
    <row r="260" spans="1:82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9">
        <v>231500</v>
      </c>
      <c r="CD260">
        <f t="shared" si="4"/>
        <v>2.5</v>
      </c>
    </row>
    <row r="261" spans="1:82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9">
        <v>97000</v>
      </c>
      <c r="CD261">
        <f t="shared" si="4"/>
        <v>1</v>
      </c>
    </row>
    <row r="262" spans="1:82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9">
        <v>176000</v>
      </c>
      <c r="CD262">
        <f t="shared" si="4"/>
        <v>1</v>
      </c>
    </row>
    <row r="263" spans="1:82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9">
        <v>276000</v>
      </c>
      <c r="CD263">
        <f t="shared" si="4"/>
        <v>2.5</v>
      </c>
    </row>
    <row r="264" spans="1:82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9">
        <v>151000</v>
      </c>
      <c r="CD264">
        <f t="shared" si="4"/>
        <v>1</v>
      </c>
    </row>
    <row r="265" spans="1:82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9">
        <v>130000</v>
      </c>
      <c r="CD265">
        <f t="shared" si="4"/>
        <v>1</v>
      </c>
    </row>
    <row r="266" spans="1:82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9">
        <v>73000</v>
      </c>
      <c r="CD266">
        <f t="shared" si="4"/>
        <v>1</v>
      </c>
    </row>
    <row r="267" spans="1:82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9">
        <v>175500</v>
      </c>
      <c r="CD267">
        <f t="shared" si="4"/>
        <v>2</v>
      </c>
    </row>
    <row r="268" spans="1:82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9">
        <v>185000</v>
      </c>
      <c r="CD268">
        <f t="shared" si="4"/>
        <v>2.5</v>
      </c>
    </row>
    <row r="269" spans="1:82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9">
        <v>179500</v>
      </c>
      <c r="CD269">
        <f t="shared" si="4"/>
        <v>2.5</v>
      </c>
    </row>
    <row r="270" spans="1:82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9">
        <v>120500</v>
      </c>
      <c r="CD270">
        <f t="shared" si="4"/>
        <v>1</v>
      </c>
    </row>
    <row r="271" spans="1:82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9">
        <v>148000</v>
      </c>
      <c r="CD271">
        <f t="shared" si="4"/>
        <v>1.5</v>
      </c>
    </row>
    <row r="272" spans="1:82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9">
        <v>266000</v>
      </c>
      <c r="CD272">
        <f t="shared" si="4"/>
        <v>2.5</v>
      </c>
    </row>
    <row r="273" spans="1:82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9">
        <v>241500</v>
      </c>
      <c r="CD273">
        <f t="shared" si="4"/>
        <v>1</v>
      </c>
    </row>
    <row r="274" spans="1:82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9">
        <v>290000</v>
      </c>
      <c r="CD274">
        <f t="shared" si="4"/>
        <v>2.5</v>
      </c>
    </row>
    <row r="275" spans="1:82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9">
        <v>139000</v>
      </c>
      <c r="CD275">
        <f t="shared" si="4"/>
        <v>2</v>
      </c>
    </row>
    <row r="276" spans="1:82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9">
        <v>124500</v>
      </c>
      <c r="CD276">
        <f t="shared" si="4"/>
        <v>1</v>
      </c>
    </row>
    <row r="277" spans="1:82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9">
        <v>205000</v>
      </c>
      <c r="CD277">
        <f t="shared" si="4"/>
        <v>2.5</v>
      </c>
    </row>
    <row r="278" spans="1:82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9">
        <v>201000</v>
      </c>
      <c r="CD278">
        <f t="shared" si="4"/>
        <v>2</v>
      </c>
    </row>
    <row r="279" spans="1:82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9">
        <v>141000</v>
      </c>
      <c r="CD279">
        <f t="shared" si="4"/>
        <v>1</v>
      </c>
    </row>
    <row r="280" spans="1:82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9">
        <v>415298</v>
      </c>
      <c r="CD280">
        <f t="shared" si="4"/>
        <v>2.5</v>
      </c>
    </row>
    <row r="281" spans="1:82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9">
        <v>192000</v>
      </c>
      <c r="CD281">
        <f t="shared" si="4"/>
        <v>2.5</v>
      </c>
    </row>
    <row r="282" spans="1:82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9">
        <v>228500</v>
      </c>
      <c r="CD282">
        <f t="shared" si="4"/>
        <v>2.5</v>
      </c>
    </row>
    <row r="283" spans="1:82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9">
        <v>185000</v>
      </c>
      <c r="CD283">
        <f t="shared" si="4"/>
        <v>2</v>
      </c>
    </row>
    <row r="284" spans="1:82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9">
        <v>207500</v>
      </c>
      <c r="CD284">
        <f t="shared" si="4"/>
        <v>2</v>
      </c>
    </row>
    <row r="285" spans="1:82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9">
        <v>244600</v>
      </c>
      <c r="CD285">
        <f t="shared" si="4"/>
        <v>2</v>
      </c>
    </row>
    <row r="286" spans="1:82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9">
        <v>179200</v>
      </c>
      <c r="CD286">
        <f t="shared" si="4"/>
        <v>2</v>
      </c>
    </row>
    <row r="287" spans="1:82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9">
        <v>164700</v>
      </c>
      <c r="CD287">
        <f t="shared" si="4"/>
        <v>2.5</v>
      </c>
    </row>
    <row r="288" spans="1:82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9">
        <v>159000</v>
      </c>
      <c r="CD288">
        <f t="shared" si="4"/>
        <v>1.5</v>
      </c>
    </row>
    <row r="289" spans="1:82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9">
        <v>88000</v>
      </c>
      <c r="CD289">
        <f t="shared" si="4"/>
        <v>1</v>
      </c>
    </row>
    <row r="290" spans="1:82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9">
        <v>122000</v>
      </c>
      <c r="CD290">
        <f t="shared" si="4"/>
        <v>1</v>
      </c>
    </row>
    <row r="291" spans="1:82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9">
        <v>153575</v>
      </c>
      <c r="CD291">
        <f t="shared" si="4"/>
        <v>1</v>
      </c>
    </row>
    <row r="292" spans="1:82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9">
        <v>233230</v>
      </c>
      <c r="CD292">
        <f t="shared" si="4"/>
        <v>2.5</v>
      </c>
    </row>
    <row r="293" spans="1:82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9">
        <v>135900</v>
      </c>
      <c r="CD293">
        <f t="shared" si="4"/>
        <v>2</v>
      </c>
    </row>
    <row r="294" spans="1:82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9">
        <v>131000</v>
      </c>
      <c r="CD294">
        <f t="shared" si="4"/>
        <v>1.5</v>
      </c>
    </row>
    <row r="295" spans="1:82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9">
        <v>235000</v>
      </c>
      <c r="CD295">
        <f t="shared" si="4"/>
        <v>2.5</v>
      </c>
    </row>
    <row r="296" spans="1:82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9">
        <v>167000</v>
      </c>
      <c r="CD296">
        <f t="shared" si="4"/>
        <v>1</v>
      </c>
    </row>
    <row r="297" spans="1:82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9">
        <v>142500</v>
      </c>
      <c r="CD297">
        <f t="shared" si="4"/>
        <v>1</v>
      </c>
    </row>
    <row r="298" spans="1:82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9">
        <v>152000</v>
      </c>
      <c r="CD298">
        <f t="shared" si="4"/>
        <v>1.5</v>
      </c>
    </row>
    <row r="299" spans="1:82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9">
        <v>239000</v>
      </c>
      <c r="CD299">
        <f t="shared" si="4"/>
        <v>2.5</v>
      </c>
    </row>
    <row r="300" spans="1:82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9">
        <v>175000</v>
      </c>
      <c r="CD300">
        <f t="shared" si="4"/>
        <v>2</v>
      </c>
    </row>
    <row r="301" spans="1:82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9">
        <v>158500</v>
      </c>
      <c r="CD301">
        <f t="shared" si="4"/>
        <v>1</v>
      </c>
    </row>
    <row r="302" spans="1:82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9">
        <v>157000</v>
      </c>
      <c r="CD302">
        <f t="shared" si="4"/>
        <v>1</v>
      </c>
    </row>
    <row r="303" spans="1:82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9">
        <v>267000</v>
      </c>
      <c r="CD303">
        <f t="shared" si="4"/>
        <v>2.5</v>
      </c>
    </row>
    <row r="304" spans="1:82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9">
        <v>205000</v>
      </c>
      <c r="CD304">
        <f t="shared" si="4"/>
        <v>2</v>
      </c>
    </row>
    <row r="305" spans="1:82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9">
        <v>149900</v>
      </c>
      <c r="CD305">
        <f t="shared" si="4"/>
        <v>1</v>
      </c>
    </row>
    <row r="306" spans="1:82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9">
        <v>295000</v>
      </c>
      <c r="CD306">
        <f t="shared" si="4"/>
        <v>3</v>
      </c>
    </row>
    <row r="307" spans="1:82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9">
        <v>305900</v>
      </c>
      <c r="CD307">
        <f t="shared" si="4"/>
        <v>2</v>
      </c>
    </row>
    <row r="308" spans="1:82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9">
        <v>225000</v>
      </c>
      <c r="CD308">
        <f t="shared" si="4"/>
        <v>2.5</v>
      </c>
    </row>
    <row r="309" spans="1:82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9">
        <v>89500</v>
      </c>
      <c r="CD309">
        <f t="shared" si="4"/>
        <v>1</v>
      </c>
    </row>
    <row r="310" spans="1:82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9">
        <v>82500</v>
      </c>
      <c r="CD310">
        <f t="shared" si="4"/>
        <v>1</v>
      </c>
    </row>
    <row r="311" spans="1:82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9">
        <v>360000</v>
      </c>
      <c r="CD311">
        <f t="shared" si="4"/>
        <v>2</v>
      </c>
    </row>
    <row r="312" spans="1:82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9">
        <v>165600</v>
      </c>
      <c r="CD312">
        <f t="shared" si="4"/>
        <v>2.5</v>
      </c>
    </row>
    <row r="313" spans="1:82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9">
        <v>132000</v>
      </c>
      <c r="CD313">
        <f t="shared" si="4"/>
        <v>1</v>
      </c>
    </row>
    <row r="314" spans="1:82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9">
        <v>119900</v>
      </c>
      <c r="CD314">
        <f t="shared" si="4"/>
        <v>1</v>
      </c>
    </row>
    <row r="315" spans="1:82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9">
        <v>375000</v>
      </c>
      <c r="CD315">
        <f t="shared" si="4"/>
        <v>2</v>
      </c>
    </row>
    <row r="316" spans="1:82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9">
        <v>178000</v>
      </c>
      <c r="CD316">
        <f t="shared" si="4"/>
        <v>1.5</v>
      </c>
    </row>
    <row r="317" spans="1:82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9">
        <v>188500</v>
      </c>
      <c r="CD317">
        <f t="shared" si="4"/>
        <v>2.5</v>
      </c>
    </row>
    <row r="318" spans="1:82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9">
        <v>260000</v>
      </c>
      <c r="CD318">
        <f t="shared" si="4"/>
        <v>2.5</v>
      </c>
    </row>
    <row r="319" spans="1:82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9">
        <v>270000</v>
      </c>
      <c r="CD319">
        <f t="shared" si="4"/>
        <v>2.5</v>
      </c>
    </row>
    <row r="320" spans="1:82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9">
        <v>260000</v>
      </c>
      <c r="CD320">
        <f t="shared" si="4"/>
        <v>2.5</v>
      </c>
    </row>
    <row r="321" spans="1:82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9">
        <v>187500</v>
      </c>
      <c r="CD321">
        <f t="shared" si="4"/>
        <v>2</v>
      </c>
    </row>
    <row r="322" spans="1:82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9">
        <v>342643</v>
      </c>
      <c r="CD322">
        <f t="shared" si="4"/>
        <v>3.5</v>
      </c>
    </row>
    <row r="323" spans="1:82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9">
        <v>354000</v>
      </c>
      <c r="CD323">
        <f t="shared" ref="CD323:CD386" si="5">AX323+(AY323/2)</f>
        <v>2.5</v>
      </c>
    </row>
    <row r="324" spans="1:82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9">
        <v>301000</v>
      </c>
      <c r="CD324">
        <f t="shared" si="5"/>
        <v>2.5</v>
      </c>
    </row>
    <row r="325" spans="1:82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9">
        <v>126175</v>
      </c>
      <c r="CD325">
        <f t="shared" si="5"/>
        <v>1</v>
      </c>
    </row>
    <row r="326" spans="1:82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9">
        <v>242000</v>
      </c>
      <c r="CD326">
        <f t="shared" si="5"/>
        <v>2.5</v>
      </c>
    </row>
    <row r="327" spans="1:82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9">
        <v>87000</v>
      </c>
      <c r="CD327">
        <f t="shared" si="5"/>
        <v>1</v>
      </c>
    </row>
    <row r="328" spans="1:82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9">
        <v>324000</v>
      </c>
      <c r="CD328">
        <f t="shared" si="5"/>
        <v>1.5</v>
      </c>
    </row>
    <row r="329" spans="1:82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9">
        <v>145250</v>
      </c>
      <c r="CD329">
        <f t="shared" si="5"/>
        <v>1.5</v>
      </c>
    </row>
    <row r="330" spans="1:82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9">
        <v>214500</v>
      </c>
      <c r="CD330">
        <f t="shared" si="5"/>
        <v>2</v>
      </c>
    </row>
    <row r="331" spans="1:82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9">
        <v>78000</v>
      </c>
      <c r="CD331">
        <f t="shared" si="5"/>
        <v>1</v>
      </c>
    </row>
    <row r="332" spans="1:82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9">
        <v>119000</v>
      </c>
      <c r="CD332">
        <f t="shared" si="5"/>
        <v>2</v>
      </c>
    </row>
    <row r="333" spans="1:82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9">
        <v>139000</v>
      </c>
      <c r="CD333">
        <f t="shared" si="5"/>
        <v>1</v>
      </c>
    </row>
    <row r="334" spans="1:82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9">
        <v>284000</v>
      </c>
      <c r="CD334">
        <f t="shared" si="5"/>
        <v>2</v>
      </c>
    </row>
    <row r="335" spans="1:82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9">
        <v>207000</v>
      </c>
      <c r="CD335">
        <f t="shared" si="5"/>
        <v>2</v>
      </c>
    </row>
    <row r="336" spans="1:82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9">
        <v>192000</v>
      </c>
      <c r="CD336">
        <f t="shared" si="5"/>
        <v>2.5</v>
      </c>
    </row>
    <row r="337" spans="1:82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9">
        <v>228950</v>
      </c>
      <c r="CD337">
        <f t="shared" si="5"/>
        <v>2</v>
      </c>
    </row>
    <row r="338" spans="1:82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9">
        <v>377426</v>
      </c>
      <c r="CD338">
        <f t="shared" si="5"/>
        <v>2</v>
      </c>
    </row>
    <row r="339" spans="1:82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9">
        <v>214000</v>
      </c>
      <c r="CD339">
        <f t="shared" si="5"/>
        <v>2</v>
      </c>
    </row>
    <row r="340" spans="1:82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9">
        <v>202500</v>
      </c>
      <c r="CD340">
        <f t="shared" si="5"/>
        <v>2</v>
      </c>
    </row>
    <row r="341" spans="1:82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9">
        <v>155000</v>
      </c>
      <c r="CD341">
        <f t="shared" si="5"/>
        <v>1</v>
      </c>
    </row>
    <row r="342" spans="1:82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9">
        <v>202900</v>
      </c>
      <c r="CD342">
        <f t="shared" si="5"/>
        <v>2.5</v>
      </c>
    </row>
    <row r="343" spans="1:82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9">
        <v>82000</v>
      </c>
      <c r="CD343">
        <f t="shared" si="5"/>
        <v>1</v>
      </c>
    </row>
    <row r="344" spans="1:82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9">
        <v>87500</v>
      </c>
      <c r="CD344">
        <f t="shared" si="5"/>
        <v>2</v>
      </c>
    </row>
    <row r="345" spans="1:82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9">
        <v>266000</v>
      </c>
      <c r="CD345">
        <f t="shared" si="5"/>
        <v>2</v>
      </c>
    </row>
    <row r="346" spans="1:82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9">
        <v>85000</v>
      </c>
      <c r="CD346">
        <f t="shared" si="5"/>
        <v>1.5</v>
      </c>
    </row>
    <row r="347" spans="1:82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9">
        <v>140200</v>
      </c>
      <c r="CD347">
        <f t="shared" si="5"/>
        <v>1</v>
      </c>
    </row>
    <row r="348" spans="1:82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9">
        <v>151500</v>
      </c>
      <c r="CD348">
        <f t="shared" si="5"/>
        <v>1</v>
      </c>
    </row>
    <row r="349" spans="1:82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9">
        <v>157500</v>
      </c>
      <c r="CD349">
        <f t="shared" si="5"/>
        <v>2</v>
      </c>
    </row>
    <row r="350" spans="1:82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9">
        <v>154000</v>
      </c>
      <c r="CD350">
        <f t="shared" si="5"/>
        <v>2.5</v>
      </c>
    </row>
    <row r="351" spans="1:82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9">
        <v>437154</v>
      </c>
      <c r="CD351">
        <f t="shared" si="5"/>
        <v>2.5</v>
      </c>
    </row>
    <row r="352" spans="1:82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9">
        <v>318061</v>
      </c>
      <c r="CD352">
        <f t="shared" si="5"/>
        <v>2</v>
      </c>
    </row>
    <row r="353" spans="1:82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9">
        <v>190000</v>
      </c>
      <c r="CD353">
        <f t="shared" si="5"/>
        <v>1.5</v>
      </c>
    </row>
    <row r="354" spans="1:82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9">
        <v>95000</v>
      </c>
      <c r="CD354">
        <f t="shared" si="5"/>
        <v>1</v>
      </c>
    </row>
    <row r="355" spans="1:82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9">
        <v>105900</v>
      </c>
      <c r="CD355">
        <f t="shared" si="5"/>
        <v>1</v>
      </c>
    </row>
    <row r="356" spans="1:82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9">
        <v>140000</v>
      </c>
      <c r="CD356">
        <f t="shared" si="5"/>
        <v>1</v>
      </c>
    </row>
    <row r="357" spans="1:82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9">
        <v>177500</v>
      </c>
      <c r="CD357">
        <f t="shared" si="5"/>
        <v>2</v>
      </c>
    </row>
    <row r="358" spans="1:82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9">
        <v>173000</v>
      </c>
      <c r="CD358">
        <f t="shared" si="5"/>
        <v>2</v>
      </c>
    </row>
    <row r="359" spans="1:82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9">
        <v>134000</v>
      </c>
      <c r="CD359">
        <f t="shared" si="5"/>
        <v>1.5</v>
      </c>
    </row>
    <row r="360" spans="1:82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9">
        <v>130000</v>
      </c>
      <c r="CD360">
        <f t="shared" si="5"/>
        <v>1</v>
      </c>
    </row>
    <row r="361" spans="1:82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9">
        <v>280000</v>
      </c>
      <c r="CD361">
        <f t="shared" si="5"/>
        <v>2.5</v>
      </c>
    </row>
    <row r="362" spans="1:82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9">
        <v>156000</v>
      </c>
      <c r="CD362">
        <f t="shared" si="5"/>
        <v>1</v>
      </c>
    </row>
    <row r="363" spans="1:82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9">
        <v>145000</v>
      </c>
      <c r="CD363">
        <f t="shared" si="5"/>
        <v>1</v>
      </c>
    </row>
    <row r="364" spans="1:82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9">
        <v>198500</v>
      </c>
      <c r="CD364">
        <f t="shared" si="5"/>
        <v>3</v>
      </c>
    </row>
    <row r="365" spans="1:82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9">
        <v>118000</v>
      </c>
      <c r="CD365">
        <f t="shared" si="5"/>
        <v>1.5</v>
      </c>
    </row>
    <row r="366" spans="1:82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9">
        <v>190000</v>
      </c>
      <c r="CD366">
        <f t="shared" si="5"/>
        <v>2.5</v>
      </c>
    </row>
    <row r="367" spans="1:82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9">
        <v>147000</v>
      </c>
      <c r="CD367">
        <f t="shared" si="5"/>
        <v>1</v>
      </c>
    </row>
    <row r="368" spans="1:82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9">
        <v>159000</v>
      </c>
      <c r="CD368">
        <f t="shared" si="5"/>
        <v>1.5</v>
      </c>
    </row>
    <row r="369" spans="1:82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9">
        <v>165000</v>
      </c>
      <c r="CD369">
        <f t="shared" si="5"/>
        <v>1</v>
      </c>
    </row>
    <row r="370" spans="1:82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9">
        <v>132000</v>
      </c>
      <c r="CD370">
        <f t="shared" si="5"/>
        <v>1</v>
      </c>
    </row>
    <row r="371" spans="1:82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9">
        <v>162000</v>
      </c>
      <c r="CD371">
        <f t="shared" si="5"/>
        <v>1</v>
      </c>
    </row>
    <row r="372" spans="1:82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9">
        <v>172400</v>
      </c>
      <c r="CD372">
        <f t="shared" si="5"/>
        <v>2.5</v>
      </c>
    </row>
    <row r="373" spans="1:82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9">
        <v>134432</v>
      </c>
      <c r="CD373">
        <f t="shared" si="5"/>
        <v>2</v>
      </c>
    </row>
    <row r="374" spans="1:82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9">
        <v>125000</v>
      </c>
      <c r="CD374">
        <f t="shared" si="5"/>
        <v>1</v>
      </c>
    </row>
    <row r="375" spans="1:82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9">
        <v>123000</v>
      </c>
      <c r="CD375">
        <f t="shared" si="5"/>
        <v>1</v>
      </c>
    </row>
    <row r="376" spans="1:82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9">
        <v>219500</v>
      </c>
      <c r="CD376">
        <f t="shared" si="5"/>
        <v>2.5</v>
      </c>
    </row>
    <row r="377" spans="1:82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9">
        <v>61000</v>
      </c>
      <c r="CD377">
        <f t="shared" si="5"/>
        <v>0.5</v>
      </c>
    </row>
    <row r="378" spans="1:82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9">
        <v>148000</v>
      </c>
      <c r="CD378">
        <f t="shared" si="5"/>
        <v>1</v>
      </c>
    </row>
    <row r="379" spans="1:82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9">
        <v>340000</v>
      </c>
      <c r="CD379">
        <f t="shared" si="5"/>
        <v>3</v>
      </c>
    </row>
    <row r="380" spans="1:82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9">
        <v>394432</v>
      </c>
      <c r="CD380">
        <f t="shared" si="5"/>
        <v>1.5</v>
      </c>
    </row>
    <row r="381" spans="1:82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9">
        <v>179000</v>
      </c>
      <c r="CD381">
        <f t="shared" si="5"/>
        <v>2.5</v>
      </c>
    </row>
    <row r="382" spans="1:82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9">
        <v>127000</v>
      </c>
      <c r="CD382">
        <f t="shared" si="5"/>
        <v>2</v>
      </c>
    </row>
    <row r="383" spans="1:82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9">
        <v>187750</v>
      </c>
      <c r="CD383">
        <f t="shared" si="5"/>
        <v>2</v>
      </c>
    </row>
    <row r="384" spans="1:82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9">
        <v>213500</v>
      </c>
      <c r="CD384">
        <f t="shared" si="5"/>
        <v>2.5</v>
      </c>
    </row>
    <row r="385" spans="1:82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9">
        <v>76000</v>
      </c>
      <c r="CD385">
        <f t="shared" si="5"/>
        <v>1</v>
      </c>
    </row>
    <row r="386" spans="1:82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9">
        <v>240000</v>
      </c>
      <c r="CD386">
        <f t="shared" si="5"/>
        <v>2.5</v>
      </c>
    </row>
    <row r="387" spans="1:82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9">
        <v>192000</v>
      </c>
      <c r="CD387">
        <f t="shared" ref="CD387:CD450" si="6">AX387+(AY387/2)</f>
        <v>2</v>
      </c>
    </row>
    <row r="388" spans="1:82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9">
        <v>81000</v>
      </c>
      <c r="CD388">
        <f t="shared" si="6"/>
        <v>1</v>
      </c>
    </row>
    <row r="389" spans="1:82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9">
        <v>125000</v>
      </c>
      <c r="CD389">
        <f t="shared" si="6"/>
        <v>1</v>
      </c>
    </row>
    <row r="390" spans="1:82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9">
        <v>191000</v>
      </c>
      <c r="CD390">
        <f t="shared" si="6"/>
        <v>2</v>
      </c>
    </row>
    <row r="391" spans="1:82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9">
        <v>426000</v>
      </c>
      <c r="CD391">
        <f t="shared" si="6"/>
        <v>2.5</v>
      </c>
    </row>
    <row r="392" spans="1:82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9">
        <v>119000</v>
      </c>
      <c r="CD392">
        <f t="shared" si="6"/>
        <v>1</v>
      </c>
    </row>
    <row r="393" spans="1:82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9">
        <v>215000</v>
      </c>
      <c r="CD393">
        <f t="shared" si="6"/>
        <v>2.5</v>
      </c>
    </row>
    <row r="394" spans="1:82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9">
        <v>106500</v>
      </c>
      <c r="CD394">
        <f t="shared" si="6"/>
        <v>1</v>
      </c>
    </row>
    <row r="395" spans="1:82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9">
        <v>100000</v>
      </c>
      <c r="CD395">
        <f t="shared" si="6"/>
        <v>1</v>
      </c>
    </row>
    <row r="396" spans="1:82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9">
        <v>109000</v>
      </c>
      <c r="CD396">
        <f t="shared" si="6"/>
        <v>1</v>
      </c>
    </row>
    <row r="397" spans="1:82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9">
        <v>129000</v>
      </c>
      <c r="CD397">
        <f t="shared" si="6"/>
        <v>1</v>
      </c>
    </row>
    <row r="398" spans="1:82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9">
        <v>123000</v>
      </c>
      <c r="CD398">
        <f t="shared" si="6"/>
        <v>1</v>
      </c>
    </row>
    <row r="399" spans="1:82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9">
        <v>169500</v>
      </c>
      <c r="CD399">
        <f t="shared" si="6"/>
        <v>2</v>
      </c>
    </row>
    <row r="400" spans="1:82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9">
        <v>67000</v>
      </c>
      <c r="CD400">
        <f t="shared" si="6"/>
        <v>1</v>
      </c>
    </row>
    <row r="401" spans="1:82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9">
        <v>241000</v>
      </c>
      <c r="CD401">
        <f t="shared" si="6"/>
        <v>2</v>
      </c>
    </row>
    <row r="402" spans="1:82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9">
        <v>245500</v>
      </c>
      <c r="CD402">
        <f t="shared" si="6"/>
        <v>1.5</v>
      </c>
    </row>
    <row r="403" spans="1:82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9">
        <v>164990</v>
      </c>
      <c r="CD403">
        <f t="shared" si="6"/>
        <v>2</v>
      </c>
    </row>
    <row r="404" spans="1:82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9">
        <v>108000</v>
      </c>
      <c r="CD404">
        <f t="shared" si="6"/>
        <v>1</v>
      </c>
    </row>
    <row r="405" spans="1:82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9">
        <v>258000</v>
      </c>
      <c r="CD405">
        <f t="shared" si="6"/>
        <v>2.5</v>
      </c>
    </row>
    <row r="406" spans="1:82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9">
        <v>168000</v>
      </c>
      <c r="CD406">
        <f t="shared" si="6"/>
        <v>2.5</v>
      </c>
    </row>
    <row r="407" spans="1:82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9">
        <v>150000</v>
      </c>
      <c r="CD407">
        <f t="shared" si="6"/>
        <v>2</v>
      </c>
    </row>
    <row r="408" spans="1:82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9">
        <v>115000</v>
      </c>
      <c r="CD408">
        <f t="shared" si="6"/>
        <v>1</v>
      </c>
    </row>
    <row r="409" spans="1:82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9">
        <v>177000</v>
      </c>
      <c r="CD409">
        <f t="shared" si="6"/>
        <v>2</v>
      </c>
    </row>
    <row r="410" spans="1:82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9">
        <v>280000</v>
      </c>
      <c r="CD410">
        <f t="shared" si="6"/>
        <v>2.5</v>
      </c>
    </row>
    <row r="411" spans="1:82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9">
        <v>339750</v>
      </c>
      <c r="CD411">
        <f t="shared" si="6"/>
        <v>2.5</v>
      </c>
    </row>
    <row r="412" spans="1:82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9">
        <v>60000</v>
      </c>
      <c r="CD412">
        <f t="shared" si="6"/>
        <v>1</v>
      </c>
    </row>
    <row r="413" spans="1:82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9">
        <v>145000</v>
      </c>
      <c r="CD413">
        <f t="shared" si="6"/>
        <v>1</v>
      </c>
    </row>
    <row r="414" spans="1:82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9">
        <v>222000</v>
      </c>
      <c r="CD414">
        <f t="shared" si="6"/>
        <v>2.5</v>
      </c>
    </row>
    <row r="415" spans="1:82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9">
        <v>115000</v>
      </c>
      <c r="CD415">
        <f t="shared" si="6"/>
        <v>1</v>
      </c>
    </row>
    <row r="416" spans="1:82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9">
        <v>228000</v>
      </c>
      <c r="CD416">
        <f t="shared" si="6"/>
        <v>2.5</v>
      </c>
    </row>
    <row r="417" spans="1:82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9">
        <v>181134</v>
      </c>
      <c r="CD417">
        <f t="shared" si="6"/>
        <v>2</v>
      </c>
    </row>
    <row r="418" spans="1:82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9">
        <v>149500</v>
      </c>
      <c r="CD418">
        <f t="shared" si="6"/>
        <v>1.5</v>
      </c>
    </row>
    <row r="419" spans="1:82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9">
        <v>239000</v>
      </c>
      <c r="CD419">
        <f t="shared" si="6"/>
        <v>2.5</v>
      </c>
    </row>
    <row r="420" spans="1:82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9">
        <v>126000</v>
      </c>
      <c r="CD420">
        <f t="shared" si="6"/>
        <v>1.5</v>
      </c>
    </row>
    <row r="421" spans="1:82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9">
        <v>142000</v>
      </c>
      <c r="CD421">
        <f t="shared" si="6"/>
        <v>1</v>
      </c>
    </row>
    <row r="422" spans="1:82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9">
        <v>206300</v>
      </c>
      <c r="CD422">
        <f t="shared" si="6"/>
        <v>2</v>
      </c>
    </row>
    <row r="423" spans="1:82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9">
        <v>215000</v>
      </c>
      <c r="CD423">
        <f t="shared" si="6"/>
        <v>2</v>
      </c>
    </row>
    <row r="424" spans="1:82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9">
        <v>113000</v>
      </c>
      <c r="CD424">
        <f t="shared" si="6"/>
        <v>1</v>
      </c>
    </row>
    <row r="425" spans="1:82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9">
        <v>315000</v>
      </c>
      <c r="CD425">
        <f t="shared" si="6"/>
        <v>2.5</v>
      </c>
    </row>
    <row r="426" spans="1:82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9">
        <v>139000</v>
      </c>
      <c r="CD426">
        <f t="shared" si="6"/>
        <v>1</v>
      </c>
    </row>
    <row r="427" spans="1:82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9">
        <v>135000</v>
      </c>
      <c r="CD427">
        <f t="shared" si="6"/>
        <v>1.5</v>
      </c>
    </row>
    <row r="428" spans="1:82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9">
        <v>275000</v>
      </c>
      <c r="CD428">
        <f t="shared" si="6"/>
        <v>2</v>
      </c>
    </row>
    <row r="429" spans="1:82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9">
        <v>109008</v>
      </c>
      <c r="CD429">
        <f t="shared" si="6"/>
        <v>1</v>
      </c>
    </row>
    <row r="430" spans="1:82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9">
        <v>195400</v>
      </c>
      <c r="CD430">
        <f t="shared" si="6"/>
        <v>2</v>
      </c>
    </row>
    <row r="431" spans="1:82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9">
        <v>175000</v>
      </c>
      <c r="CD431">
        <f t="shared" si="6"/>
        <v>2</v>
      </c>
    </row>
    <row r="432" spans="1:82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9">
        <v>85400</v>
      </c>
      <c r="CD432">
        <f t="shared" si="6"/>
        <v>1.5</v>
      </c>
    </row>
    <row r="433" spans="1:82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9">
        <v>79900</v>
      </c>
      <c r="CD433">
        <f t="shared" si="6"/>
        <v>1</v>
      </c>
    </row>
    <row r="434" spans="1:82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9">
        <v>122500</v>
      </c>
      <c r="CD434">
        <f t="shared" si="6"/>
        <v>1.5</v>
      </c>
    </row>
    <row r="435" spans="1:82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9">
        <v>181000</v>
      </c>
      <c r="CD435">
        <f t="shared" si="6"/>
        <v>2.5</v>
      </c>
    </row>
    <row r="436" spans="1:82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9">
        <v>81000</v>
      </c>
      <c r="CD436">
        <f t="shared" si="6"/>
        <v>1</v>
      </c>
    </row>
    <row r="437" spans="1:82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9">
        <v>212000</v>
      </c>
      <c r="CD437">
        <f t="shared" si="6"/>
        <v>2.5</v>
      </c>
    </row>
    <row r="438" spans="1:82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9">
        <v>116000</v>
      </c>
      <c r="CD438">
        <f t="shared" si="6"/>
        <v>1</v>
      </c>
    </row>
    <row r="439" spans="1:82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9">
        <v>119000</v>
      </c>
      <c r="CD439">
        <f t="shared" si="6"/>
        <v>1</v>
      </c>
    </row>
    <row r="440" spans="1:82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9">
        <v>90350</v>
      </c>
      <c r="CD440">
        <f t="shared" si="6"/>
        <v>1</v>
      </c>
    </row>
    <row r="441" spans="1:82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9">
        <v>110000</v>
      </c>
      <c r="CD441">
        <f t="shared" si="6"/>
        <v>1</v>
      </c>
    </row>
    <row r="442" spans="1:82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9">
        <v>555000</v>
      </c>
      <c r="CD442">
        <f t="shared" si="6"/>
        <v>2</v>
      </c>
    </row>
    <row r="443" spans="1:82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9">
        <v>118000</v>
      </c>
      <c r="CD443">
        <f t="shared" si="6"/>
        <v>2</v>
      </c>
    </row>
    <row r="444" spans="1:82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9">
        <v>162900</v>
      </c>
      <c r="CD444">
        <f t="shared" si="6"/>
        <v>2</v>
      </c>
    </row>
    <row r="445" spans="1:82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9">
        <v>172500</v>
      </c>
      <c r="CD445">
        <f t="shared" si="6"/>
        <v>2</v>
      </c>
    </row>
    <row r="446" spans="1:82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9">
        <v>210000</v>
      </c>
      <c r="CD446">
        <f t="shared" si="6"/>
        <v>2.5</v>
      </c>
    </row>
    <row r="447" spans="1:82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9">
        <v>127500</v>
      </c>
      <c r="CD447">
        <f t="shared" si="6"/>
        <v>1</v>
      </c>
    </row>
    <row r="448" spans="1:82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9">
        <v>190000</v>
      </c>
      <c r="CD448">
        <f t="shared" si="6"/>
        <v>2.5</v>
      </c>
    </row>
    <row r="449" spans="1:82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9">
        <v>199900</v>
      </c>
      <c r="CD449">
        <f t="shared" si="6"/>
        <v>2.5</v>
      </c>
    </row>
    <row r="450" spans="1:82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9">
        <v>119500</v>
      </c>
      <c r="CD450">
        <f t="shared" si="6"/>
        <v>2</v>
      </c>
    </row>
    <row r="451" spans="1:82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9">
        <v>120000</v>
      </c>
      <c r="CD451">
        <f t="shared" ref="CD451:CD514" si="7">AX451+(AY451/2)</f>
        <v>1.5</v>
      </c>
    </row>
    <row r="452" spans="1:82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9">
        <v>110000</v>
      </c>
      <c r="CD452">
        <f t="shared" si="7"/>
        <v>1</v>
      </c>
    </row>
    <row r="453" spans="1:82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9">
        <v>280000</v>
      </c>
      <c r="CD453">
        <f t="shared" si="7"/>
        <v>2</v>
      </c>
    </row>
    <row r="454" spans="1:82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9">
        <v>204000</v>
      </c>
      <c r="CD454">
        <f t="shared" si="7"/>
        <v>2.5</v>
      </c>
    </row>
    <row r="455" spans="1:82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9">
        <v>210000</v>
      </c>
      <c r="CD455">
        <f t="shared" si="7"/>
        <v>2.5</v>
      </c>
    </row>
    <row r="456" spans="1:82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9">
        <v>188000</v>
      </c>
      <c r="CD456">
        <f t="shared" si="7"/>
        <v>2</v>
      </c>
    </row>
    <row r="457" spans="1:82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9">
        <v>175500</v>
      </c>
      <c r="CD457">
        <f t="shared" si="7"/>
        <v>1.5</v>
      </c>
    </row>
    <row r="458" spans="1:82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9">
        <v>98000</v>
      </c>
      <c r="CD458">
        <f t="shared" si="7"/>
        <v>1</v>
      </c>
    </row>
    <row r="459" spans="1:82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9">
        <v>256000</v>
      </c>
      <c r="CD459">
        <f t="shared" si="7"/>
        <v>1</v>
      </c>
    </row>
    <row r="460" spans="1:82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9">
        <v>161000</v>
      </c>
      <c r="CD460">
        <f t="shared" si="7"/>
        <v>1</v>
      </c>
    </row>
    <row r="461" spans="1:82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9">
        <v>110000</v>
      </c>
      <c r="CD461">
        <f t="shared" si="7"/>
        <v>1</v>
      </c>
    </row>
    <row r="462" spans="1:82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9">
        <v>263435</v>
      </c>
      <c r="CD462">
        <f t="shared" si="7"/>
        <v>2.5</v>
      </c>
    </row>
    <row r="463" spans="1:82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9">
        <v>155000</v>
      </c>
      <c r="CD463">
        <f t="shared" si="7"/>
        <v>1</v>
      </c>
    </row>
    <row r="464" spans="1:82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9">
        <v>62383</v>
      </c>
      <c r="CD464">
        <f t="shared" si="7"/>
        <v>1</v>
      </c>
    </row>
    <row r="465" spans="1:82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9">
        <v>188700</v>
      </c>
      <c r="CD465">
        <f t="shared" si="7"/>
        <v>1.5</v>
      </c>
    </row>
    <row r="466" spans="1:82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9">
        <v>124000</v>
      </c>
      <c r="CD466">
        <f t="shared" si="7"/>
        <v>2</v>
      </c>
    </row>
    <row r="467" spans="1:82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9">
        <v>178740</v>
      </c>
      <c r="CD467">
        <f t="shared" si="7"/>
        <v>2</v>
      </c>
    </row>
    <row r="468" spans="1:82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9">
        <v>167000</v>
      </c>
      <c r="CD468">
        <f t="shared" si="7"/>
        <v>1</v>
      </c>
    </row>
    <row r="469" spans="1:82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9">
        <v>146500</v>
      </c>
      <c r="CD469">
        <f t="shared" si="7"/>
        <v>1.5</v>
      </c>
    </row>
    <row r="470" spans="1:82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9">
        <v>250000</v>
      </c>
      <c r="CD470">
        <f t="shared" si="7"/>
        <v>2</v>
      </c>
    </row>
    <row r="471" spans="1:82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9">
        <v>187000</v>
      </c>
      <c r="CD471">
        <f t="shared" si="7"/>
        <v>2.5</v>
      </c>
    </row>
    <row r="472" spans="1:82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9">
        <v>212000</v>
      </c>
      <c r="CD472">
        <f t="shared" si="7"/>
        <v>1.5</v>
      </c>
    </row>
    <row r="473" spans="1:82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9">
        <v>190000</v>
      </c>
      <c r="CD473">
        <f t="shared" si="7"/>
        <v>2.5</v>
      </c>
    </row>
    <row r="474" spans="1:82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9">
        <v>148000</v>
      </c>
      <c r="CD474">
        <f t="shared" si="7"/>
        <v>1</v>
      </c>
    </row>
    <row r="475" spans="1:82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9">
        <v>440000</v>
      </c>
      <c r="CD475">
        <f t="shared" si="7"/>
        <v>2</v>
      </c>
    </row>
    <row r="476" spans="1:82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9">
        <v>251000</v>
      </c>
      <c r="CD476">
        <f t="shared" si="7"/>
        <v>2</v>
      </c>
    </row>
    <row r="477" spans="1:82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9">
        <v>132500</v>
      </c>
      <c r="CD477">
        <f t="shared" si="7"/>
        <v>1</v>
      </c>
    </row>
    <row r="478" spans="1:82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9">
        <v>208900</v>
      </c>
      <c r="CD478">
        <f t="shared" si="7"/>
        <v>2</v>
      </c>
    </row>
    <row r="479" spans="1:82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9">
        <v>380000</v>
      </c>
      <c r="CD479">
        <f t="shared" si="7"/>
        <v>2.5</v>
      </c>
    </row>
    <row r="480" spans="1:82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9">
        <v>297000</v>
      </c>
      <c r="CD480">
        <f t="shared" si="7"/>
        <v>2</v>
      </c>
    </row>
    <row r="481" spans="1:82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9">
        <v>89471</v>
      </c>
      <c r="CD481">
        <f t="shared" si="7"/>
        <v>1</v>
      </c>
    </row>
    <row r="482" spans="1:82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9">
        <v>326000</v>
      </c>
      <c r="CD482">
        <f t="shared" si="7"/>
        <v>2</v>
      </c>
    </row>
    <row r="483" spans="1:82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9">
        <v>374000</v>
      </c>
      <c r="CD483">
        <f t="shared" si="7"/>
        <v>2</v>
      </c>
    </row>
    <row r="484" spans="1:82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9">
        <v>155000</v>
      </c>
      <c r="CD484">
        <f t="shared" si="7"/>
        <v>1.5</v>
      </c>
    </row>
    <row r="485" spans="1:82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9">
        <v>164000</v>
      </c>
      <c r="CD485">
        <f t="shared" si="7"/>
        <v>2</v>
      </c>
    </row>
    <row r="486" spans="1:82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9">
        <v>132500</v>
      </c>
      <c r="CD486">
        <f t="shared" si="7"/>
        <v>1</v>
      </c>
    </row>
    <row r="487" spans="1:82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9">
        <v>147000</v>
      </c>
      <c r="CD487">
        <f t="shared" si="7"/>
        <v>1</v>
      </c>
    </row>
    <row r="488" spans="1:82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9">
        <v>156000</v>
      </c>
      <c r="CD488">
        <f t="shared" si="7"/>
        <v>1.5</v>
      </c>
    </row>
    <row r="489" spans="1:82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9">
        <v>175000</v>
      </c>
      <c r="CD489">
        <f t="shared" si="7"/>
        <v>2</v>
      </c>
    </row>
    <row r="490" spans="1:82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9">
        <v>160000</v>
      </c>
      <c r="CD490">
        <f t="shared" si="7"/>
        <v>2</v>
      </c>
    </row>
    <row r="491" spans="1:82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9">
        <v>86000</v>
      </c>
      <c r="CD491">
        <f t="shared" si="7"/>
        <v>1</v>
      </c>
    </row>
    <row r="492" spans="1:82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9">
        <v>115000</v>
      </c>
      <c r="CD492">
        <f t="shared" si="7"/>
        <v>1.5</v>
      </c>
    </row>
    <row r="493" spans="1:82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9">
        <v>133000</v>
      </c>
      <c r="CD493">
        <f t="shared" si="7"/>
        <v>1</v>
      </c>
    </row>
    <row r="494" spans="1:82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9">
        <v>172785</v>
      </c>
      <c r="CD494">
        <f t="shared" si="7"/>
        <v>2.5</v>
      </c>
    </row>
    <row r="495" spans="1:82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9">
        <v>155000</v>
      </c>
      <c r="CD495">
        <f t="shared" si="7"/>
        <v>1.5</v>
      </c>
    </row>
    <row r="496" spans="1:82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9">
        <v>91300</v>
      </c>
      <c r="CD496">
        <f t="shared" si="7"/>
        <v>1</v>
      </c>
    </row>
    <row r="497" spans="1:82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9">
        <v>34900</v>
      </c>
      <c r="CD497">
        <f t="shared" si="7"/>
        <v>1</v>
      </c>
    </row>
    <row r="498" spans="1:82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9">
        <v>430000</v>
      </c>
      <c r="CD498">
        <f t="shared" si="7"/>
        <v>3</v>
      </c>
    </row>
    <row r="499" spans="1:82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9">
        <v>184000</v>
      </c>
      <c r="CD499">
        <f t="shared" si="7"/>
        <v>2</v>
      </c>
    </row>
    <row r="500" spans="1:82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9">
        <v>130000</v>
      </c>
      <c r="CD500">
        <f t="shared" si="7"/>
        <v>1</v>
      </c>
    </row>
    <row r="501" spans="1:82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9">
        <v>120000</v>
      </c>
      <c r="CD501">
        <f t="shared" si="7"/>
        <v>1</v>
      </c>
    </row>
    <row r="502" spans="1:82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9">
        <v>113000</v>
      </c>
      <c r="CD502">
        <f t="shared" si="7"/>
        <v>1.5</v>
      </c>
    </row>
    <row r="503" spans="1:82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9">
        <v>226700</v>
      </c>
      <c r="CD503">
        <f t="shared" si="7"/>
        <v>2.5</v>
      </c>
    </row>
    <row r="504" spans="1:82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9">
        <v>140000</v>
      </c>
      <c r="CD504">
        <f t="shared" si="7"/>
        <v>1</v>
      </c>
    </row>
    <row r="505" spans="1:82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9">
        <v>289000</v>
      </c>
      <c r="CD505">
        <f t="shared" si="7"/>
        <v>2</v>
      </c>
    </row>
    <row r="506" spans="1:82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9">
        <v>147000</v>
      </c>
      <c r="CD506">
        <f t="shared" si="7"/>
        <v>2.5</v>
      </c>
    </row>
    <row r="507" spans="1:82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9">
        <v>124500</v>
      </c>
      <c r="CD507">
        <f t="shared" si="7"/>
        <v>2</v>
      </c>
    </row>
    <row r="508" spans="1:82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9">
        <v>215000</v>
      </c>
      <c r="CD508">
        <f t="shared" si="7"/>
        <v>2.5</v>
      </c>
    </row>
    <row r="509" spans="1:82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9">
        <v>208300</v>
      </c>
      <c r="CD509">
        <f t="shared" si="7"/>
        <v>2</v>
      </c>
    </row>
    <row r="510" spans="1:82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9">
        <v>161000</v>
      </c>
      <c r="CD510">
        <f t="shared" si="7"/>
        <v>2</v>
      </c>
    </row>
    <row r="511" spans="1:82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9">
        <v>124500</v>
      </c>
      <c r="CD511">
        <f t="shared" si="7"/>
        <v>1</v>
      </c>
    </row>
    <row r="512" spans="1:82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9">
        <v>164900</v>
      </c>
      <c r="CD512">
        <f t="shared" si="7"/>
        <v>1</v>
      </c>
    </row>
    <row r="513" spans="1:82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9">
        <v>202665</v>
      </c>
      <c r="CD513">
        <f t="shared" si="7"/>
        <v>2</v>
      </c>
    </row>
    <row r="514" spans="1:82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9">
        <v>129900</v>
      </c>
      <c r="CD514">
        <f t="shared" si="7"/>
        <v>1</v>
      </c>
    </row>
    <row r="515" spans="1:82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9">
        <v>134000</v>
      </c>
      <c r="CD515">
        <f t="shared" ref="CD515:CD578" si="8">AX515+(AY515/2)</f>
        <v>1.5</v>
      </c>
    </row>
    <row r="516" spans="1:82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9">
        <v>96500</v>
      </c>
      <c r="CD516">
        <f t="shared" si="8"/>
        <v>1</v>
      </c>
    </row>
    <row r="517" spans="1:82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9">
        <v>402861</v>
      </c>
      <c r="CD517">
        <f t="shared" si="8"/>
        <v>2.5</v>
      </c>
    </row>
    <row r="518" spans="1:82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9">
        <v>158000</v>
      </c>
      <c r="CD518">
        <f t="shared" si="8"/>
        <v>2.5</v>
      </c>
    </row>
    <row r="519" spans="1:82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9">
        <v>265000</v>
      </c>
      <c r="CD519">
        <f t="shared" si="8"/>
        <v>2.5</v>
      </c>
    </row>
    <row r="520" spans="1:82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9">
        <v>211000</v>
      </c>
      <c r="CD520">
        <f t="shared" si="8"/>
        <v>2.5</v>
      </c>
    </row>
    <row r="521" spans="1:82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9">
        <v>234000</v>
      </c>
      <c r="CD521">
        <f t="shared" si="8"/>
        <v>1.5</v>
      </c>
    </row>
    <row r="522" spans="1:82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9">
        <v>106250</v>
      </c>
      <c r="CD522">
        <f t="shared" si="8"/>
        <v>2</v>
      </c>
    </row>
    <row r="523" spans="1:82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9">
        <v>150000</v>
      </c>
      <c r="CD523">
        <f t="shared" si="8"/>
        <v>1.5</v>
      </c>
    </row>
    <row r="524" spans="1:82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9">
        <v>159000</v>
      </c>
      <c r="CD524">
        <f t="shared" si="8"/>
        <v>2</v>
      </c>
    </row>
    <row r="525" spans="1:82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9">
        <v>184750</v>
      </c>
      <c r="CD525">
        <f t="shared" si="8"/>
        <v>3.5</v>
      </c>
    </row>
    <row r="526" spans="1:82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9">
        <v>315750</v>
      </c>
      <c r="CD526">
        <f t="shared" si="8"/>
        <v>2.5</v>
      </c>
    </row>
    <row r="527" spans="1:82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9">
        <v>176000</v>
      </c>
      <c r="CD527">
        <f t="shared" si="8"/>
        <v>2</v>
      </c>
    </row>
    <row r="528" spans="1:82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9">
        <v>132000</v>
      </c>
      <c r="CD528">
        <f t="shared" si="8"/>
        <v>1</v>
      </c>
    </row>
    <row r="529" spans="1:82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9">
        <v>446261</v>
      </c>
      <c r="CD529">
        <f t="shared" si="8"/>
        <v>2.5</v>
      </c>
    </row>
    <row r="530" spans="1:82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9">
        <v>86000</v>
      </c>
      <c r="CD530">
        <f t="shared" si="8"/>
        <v>1</v>
      </c>
    </row>
    <row r="531" spans="1:82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9">
        <v>200624</v>
      </c>
      <c r="CD531">
        <f t="shared" si="8"/>
        <v>3</v>
      </c>
    </row>
    <row r="532" spans="1:82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9">
        <v>175000</v>
      </c>
      <c r="CD532">
        <f t="shared" si="8"/>
        <v>2</v>
      </c>
    </row>
    <row r="533" spans="1:82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9">
        <v>128000</v>
      </c>
      <c r="CD533">
        <f t="shared" si="8"/>
        <v>2</v>
      </c>
    </row>
    <row r="534" spans="1:82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9">
        <v>107500</v>
      </c>
      <c r="CD534">
        <f t="shared" si="8"/>
        <v>1</v>
      </c>
    </row>
    <row r="535" spans="1:82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9">
        <v>39300</v>
      </c>
      <c r="CD535">
        <f t="shared" si="8"/>
        <v>1</v>
      </c>
    </row>
    <row r="536" spans="1:82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9">
        <v>178000</v>
      </c>
      <c r="CD536">
        <f t="shared" si="8"/>
        <v>2.5</v>
      </c>
    </row>
    <row r="537" spans="1:82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9">
        <v>107500</v>
      </c>
      <c r="CD537">
        <f t="shared" si="8"/>
        <v>1</v>
      </c>
    </row>
    <row r="538" spans="1:82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9">
        <v>188000</v>
      </c>
      <c r="CD538">
        <f t="shared" si="8"/>
        <v>2.5</v>
      </c>
    </row>
    <row r="539" spans="1:82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9">
        <v>111250</v>
      </c>
      <c r="CD539">
        <f t="shared" si="8"/>
        <v>1</v>
      </c>
    </row>
    <row r="540" spans="1:82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9">
        <v>158000</v>
      </c>
      <c r="CD540">
        <f t="shared" si="8"/>
        <v>1.5</v>
      </c>
    </row>
    <row r="541" spans="1:82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9">
        <v>272000</v>
      </c>
      <c r="CD541">
        <f t="shared" si="8"/>
        <v>2</v>
      </c>
    </row>
    <row r="542" spans="1:82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9">
        <v>315000</v>
      </c>
      <c r="CD542">
        <f t="shared" si="8"/>
        <v>2</v>
      </c>
    </row>
    <row r="543" spans="1:82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9">
        <v>248000</v>
      </c>
      <c r="CD543">
        <f t="shared" si="8"/>
        <v>2.5</v>
      </c>
    </row>
    <row r="544" spans="1:82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9">
        <v>213250</v>
      </c>
      <c r="CD544">
        <f t="shared" si="8"/>
        <v>2</v>
      </c>
    </row>
    <row r="545" spans="1:82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9">
        <v>133000</v>
      </c>
      <c r="CD545">
        <f t="shared" si="8"/>
        <v>1</v>
      </c>
    </row>
    <row r="546" spans="1:82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9">
        <v>179665</v>
      </c>
      <c r="CD546">
        <f t="shared" si="8"/>
        <v>2.5</v>
      </c>
    </row>
    <row r="547" spans="1:82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9">
        <v>229000</v>
      </c>
      <c r="CD547">
        <f t="shared" si="8"/>
        <v>2.5</v>
      </c>
    </row>
    <row r="548" spans="1:82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9">
        <v>210000</v>
      </c>
      <c r="CD548">
        <f t="shared" si="8"/>
        <v>1.5</v>
      </c>
    </row>
    <row r="549" spans="1:82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9">
        <v>129500</v>
      </c>
      <c r="CD549">
        <f t="shared" si="8"/>
        <v>1</v>
      </c>
    </row>
    <row r="550" spans="1:82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9">
        <v>125000</v>
      </c>
      <c r="CD550">
        <f t="shared" si="8"/>
        <v>1</v>
      </c>
    </row>
    <row r="551" spans="1:82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9">
        <v>263000</v>
      </c>
      <c r="CD551">
        <f t="shared" si="8"/>
        <v>2.5</v>
      </c>
    </row>
    <row r="552" spans="1:82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9">
        <v>140000</v>
      </c>
      <c r="CD552">
        <f t="shared" si="8"/>
        <v>2</v>
      </c>
    </row>
    <row r="553" spans="1:82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9">
        <v>112500</v>
      </c>
      <c r="CD553">
        <f t="shared" si="8"/>
        <v>1</v>
      </c>
    </row>
    <row r="554" spans="1:82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9">
        <v>255500</v>
      </c>
      <c r="CD554">
        <f t="shared" si="8"/>
        <v>2</v>
      </c>
    </row>
    <row r="555" spans="1:82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9">
        <v>108000</v>
      </c>
      <c r="CD555">
        <f t="shared" si="8"/>
        <v>2</v>
      </c>
    </row>
    <row r="556" spans="1:82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9">
        <v>284000</v>
      </c>
      <c r="CD556">
        <f t="shared" si="8"/>
        <v>2.5</v>
      </c>
    </row>
    <row r="557" spans="1:82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9">
        <v>113000</v>
      </c>
      <c r="CD557">
        <f t="shared" si="8"/>
        <v>1</v>
      </c>
    </row>
    <row r="558" spans="1:82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9">
        <v>141000</v>
      </c>
      <c r="CD558">
        <f t="shared" si="8"/>
        <v>1</v>
      </c>
    </row>
    <row r="559" spans="1:82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9">
        <v>108000</v>
      </c>
      <c r="CD559">
        <f t="shared" si="8"/>
        <v>1.5</v>
      </c>
    </row>
    <row r="560" spans="1:82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9">
        <v>175000</v>
      </c>
      <c r="CD560">
        <f t="shared" si="8"/>
        <v>2.5</v>
      </c>
    </row>
    <row r="561" spans="1:82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9">
        <v>234000</v>
      </c>
      <c r="CD561">
        <f t="shared" si="8"/>
        <v>2</v>
      </c>
    </row>
    <row r="562" spans="1:82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9">
        <v>121500</v>
      </c>
      <c r="CD562">
        <f t="shared" si="8"/>
        <v>1.5</v>
      </c>
    </row>
    <row r="563" spans="1:82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9">
        <v>170000</v>
      </c>
      <c r="CD563">
        <f t="shared" si="8"/>
        <v>1</v>
      </c>
    </row>
    <row r="564" spans="1:82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9">
        <v>108000</v>
      </c>
      <c r="CD564">
        <f t="shared" si="8"/>
        <v>1</v>
      </c>
    </row>
    <row r="565" spans="1:82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9">
        <v>185000</v>
      </c>
      <c r="CD565">
        <f t="shared" si="8"/>
        <v>2</v>
      </c>
    </row>
    <row r="566" spans="1:82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9">
        <v>268000</v>
      </c>
      <c r="CD566">
        <f t="shared" si="8"/>
        <v>2.5</v>
      </c>
    </row>
    <row r="567" spans="1:82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9">
        <v>128000</v>
      </c>
      <c r="CD567">
        <f t="shared" si="8"/>
        <v>1.5</v>
      </c>
    </row>
    <row r="568" spans="1:82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9">
        <v>325000</v>
      </c>
      <c r="CD568">
        <f t="shared" si="8"/>
        <v>2.5</v>
      </c>
    </row>
    <row r="569" spans="1:82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9">
        <v>214000</v>
      </c>
      <c r="CD569">
        <f t="shared" si="8"/>
        <v>2</v>
      </c>
    </row>
    <row r="570" spans="1:82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9">
        <v>316600</v>
      </c>
      <c r="CD570">
        <f t="shared" si="8"/>
        <v>1.5</v>
      </c>
    </row>
    <row r="571" spans="1:82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9">
        <v>135960</v>
      </c>
      <c r="CD571">
        <f t="shared" si="8"/>
        <v>1</v>
      </c>
    </row>
    <row r="572" spans="1:82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9">
        <v>142600</v>
      </c>
      <c r="CD572">
        <f t="shared" si="8"/>
        <v>2</v>
      </c>
    </row>
    <row r="573" spans="1:82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9">
        <v>120000</v>
      </c>
      <c r="CD573">
        <f t="shared" si="8"/>
        <v>1</v>
      </c>
    </row>
    <row r="574" spans="1:82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9">
        <v>224500</v>
      </c>
      <c r="CD574">
        <f t="shared" si="8"/>
        <v>2.5</v>
      </c>
    </row>
    <row r="575" spans="1:82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9">
        <v>170000</v>
      </c>
      <c r="CD575">
        <f t="shared" si="8"/>
        <v>2.5</v>
      </c>
    </row>
    <row r="576" spans="1:82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9">
        <v>139000</v>
      </c>
      <c r="CD576">
        <f t="shared" si="8"/>
        <v>1</v>
      </c>
    </row>
    <row r="577" spans="1:82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9">
        <v>118500</v>
      </c>
      <c r="CD577">
        <f t="shared" si="8"/>
        <v>1</v>
      </c>
    </row>
    <row r="578" spans="1:82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9">
        <v>145000</v>
      </c>
      <c r="CD578">
        <f t="shared" si="8"/>
        <v>2</v>
      </c>
    </row>
    <row r="579" spans="1:82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9">
        <v>164500</v>
      </c>
      <c r="CD579">
        <f t="shared" ref="CD579:CD642" si="9">AX579+(AY579/2)</f>
        <v>1</v>
      </c>
    </row>
    <row r="580" spans="1:82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9">
        <v>146000</v>
      </c>
      <c r="CD580">
        <f t="shared" si="9"/>
        <v>2</v>
      </c>
    </row>
    <row r="581" spans="1:82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9">
        <v>131500</v>
      </c>
      <c r="CD581">
        <f t="shared" si="9"/>
        <v>2</v>
      </c>
    </row>
    <row r="582" spans="1:82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9">
        <v>181900</v>
      </c>
      <c r="CD582">
        <f t="shared" si="9"/>
        <v>1</v>
      </c>
    </row>
    <row r="583" spans="1:82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9">
        <v>253293</v>
      </c>
      <c r="CD583">
        <f t="shared" si="9"/>
        <v>2.5</v>
      </c>
    </row>
    <row r="584" spans="1:82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9">
        <v>118500</v>
      </c>
      <c r="CD584">
        <f t="shared" si="9"/>
        <v>1</v>
      </c>
    </row>
    <row r="585" spans="1:82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9">
        <v>325000</v>
      </c>
      <c r="CD585">
        <f t="shared" si="9"/>
        <v>3.5</v>
      </c>
    </row>
    <row r="586" spans="1:82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9">
        <v>133000</v>
      </c>
      <c r="CD586">
        <f t="shared" si="9"/>
        <v>1</v>
      </c>
    </row>
    <row r="587" spans="1:82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9">
        <v>369900</v>
      </c>
      <c r="CD587">
        <f t="shared" si="9"/>
        <v>2</v>
      </c>
    </row>
    <row r="588" spans="1:82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9">
        <v>130000</v>
      </c>
      <c r="CD588">
        <f t="shared" si="9"/>
        <v>1</v>
      </c>
    </row>
    <row r="589" spans="1:82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9">
        <v>137000</v>
      </c>
      <c r="CD589">
        <f t="shared" si="9"/>
        <v>1</v>
      </c>
    </row>
    <row r="590" spans="1:82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9">
        <v>143000</v>
      </c>
      <c r="CD590">
        <f t="shared" si="9"/>
        <v>1</v>
      </c>
    </row>
    <row r="591" spans="1:82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9">
        <v>79500</v>
      </c>
      <c r="CD591">
        <f t="shared" si="9"/>
        <v>1</v>
      </c>
    </row>
    <row r="592" spans="1:82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9">
        <v>185900</v>
      </c>
      <c r="CD592">
        <f t="shared" si="9"/>
        <v>2.5</v>
      </c>
    </row>
    <row r="593" spans="1:82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9">
        <v>451950</v>
      </c>
      <c r="CD593">
        <f t="shared" si="9"/>
        <v>2.5</v>
      </c>
    </row>
    <row r="594" spans="1:82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9">
        <v>138000</v>
      </c>
      <c r="CD594">
        <f t="shared" si="9"/>
        <v>1</v>
      </c>
    </row>
    <row r="595" spans="1:82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9">
        <v>140000</v>
      </c>
      <c r="CD595">
        <f t="shared" si="9"/>
        <v>1</v>
      </c>
    </row>
    <row r="596" spans="1:82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9">
        <v>110000</v>
      </c>
      <c r="CD596">
        <f t="shared" si="9"/>
        <v>1</v>
      </c>
    </row>
    <row r="597" spans="1:82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9">
        <v>319000</v>
      </c>
      <c r="CD597">
        <f t="shared" si="9"/>
        <v>2</v>
      </c>
    </row>
    <row r="598" spans="1:82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9">
        <v>114504</v>
      </c>
      <c r="CD598">
        <f t="shared" si="9"/>
        <v>1</v>
      </c>
    </row>
    <row r="599" spans="1:82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9">
        <v>194201</v>
      </c>
      <c r="CD599">
        <f t="shared" si="9"/>
        <v>1</v>
      </c>
    </row>
    <row r="600" spans="1:82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9">
        <v>217500</v>
      </c>
      <c r="CD600">
        <f t="shared" si="9"/>
        <v>2</v>
      </c>
    </row>
    <row r="601" spans="1:82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9">
        <v>151000</v>
      </c>
      <c r="CD601">
        <f t="shared" si="9"/>
        <v>2.5</v>
      </c>
    </row>
    <row r="602" spans="1:82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9">
        <v>275000</v>
      </c>
      <c r="CD602">
        <f t="shared" si="9"/>
        <v>2.5</v>
      </c>
    </row>
    <row r="603" spans="1:82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9">
        <v>141000</v>
      </c>
      <c r="CD603">
        <f t="shared" si="9"/>
        <v>1.5</v>
      </c>
    </row>
    <row r="604" spans="1:82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9">
        <v>220000</v>
      </c>
      <c r="CD604">
        <f t="shared" si="9"/>
        <v>2.5</v>
      </c>
    </row>
    <row r="605" spans="1:82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9">
        <v>151000</v>
      </c>
      <c r="CD605">
        <f t="shared" si="9"/>
        <v>2.5</v>
      </c>
    </row>
    <row r="606" spans="1:82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9">
        <v>221000</v>
      </c>
      <c r="CD606">
        <f t="shared" si="9"/>
        <v>2</v>
      </c>
    </row>
    <row r="607" spans="1:82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9">
        <v>205000</v>
      </c>
      <c r="CD607">
        <f t="shared" si="9"/>
        <v>2.5</v>
      </c>
    </row>
    <row r="608" spans="1:82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9">
        <v>152000</v>
      </c>
      <c r="CD608">
        <f t="shared" si="9"/>
        <v>1</v>
      </c>
    </row>
    <row r="609" spans="1:82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9">
        <v>225000</v>
      </c>
      <c r="CD609">
        <f t="shared" si="9"/>
        <v>3</v>
      </c>
    </row>
    <row r="610" spans="1:82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9">
        <v>359100</v>
      </c>
      <c r="CD610">
        <f t="shared" si="9"/>
        <v>2.5</v>
      </c>
    </row>
    <row r="611" spans="1:82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9">
        <v>118500</v>
      </c>
      <c r="CD611">
        <f t="shared" si="9"/>
        <v>1</v>
      </c>
    </row>
    <row r="612" spans="1:82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9">
        <v>313000</v>
      </c>
      <c r="CD612">
        <f t="shared" si="9"/>
        <v>2.5</v>
      </c>
    </row>
    <row r="613" spans="1:82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9">
        <v>148000</v>
      </c>
      <c r="CD613">
        <f t="shared" si="9"/>
        <v>2</v>
      </c>
    </row>
    <row r="614" spans="1:82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9">
        <v>261500</v>
      </c>
      <c r="CD614">
        <f t="shared" si="9"/>
        <v>2.5</v>
      </c>
    </row>
    <row r="615" spans="1:82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9">
        <v>147000</v>
      </c>
      <c r="CD615">
        <f t="shared" si="9"/>
        <v>1</v>
      </c>
    </row>
    <row r="616" spans="1:82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9">
        <v>75500</v>
      </c>
      <c r="CD616">
        <f t="shared" si="9"/>
        <v>1</v>
      </c>
    </row>
    <row r="617" spans="1:82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9">
        <v>137500</v>
      </c>
      <c r="CD617">
        <f t="shared" si="9"/>
        <v>1</v>
      </c>
    </row>
    <row r="618" spans="1:82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9">
        <v>183200</v>
      </c>
      <c r="CD618">
        <f t="shared" si="9"/>
        <v>2.5</v>
      </c>
    </row>
    <row r="619" spans="1:82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9">
        <v>105500</v>
      </c>
      <c r="CD619">
        <f t="shared" si="9"/>
        <v>1</v>
      </c>
    </row>
    <row r="620" spans="1:82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9">
        <v>314813</v>
      </c>
      <c r="CD620">
        <f t="shared" si="9"/>
        <v>2</v>
      </c>
    </row>
    <row r="621" spans="1:82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9">
        <v>305000</v>
      </c>
      <c r="CD621">
        <f t="shared" si="9"/>
        <v>2.5</v>
      </c>
    </row>
    <row r="622" spans="1:82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9">
        <v>67000</v>
      </c>
      <c r="CD622">
        <f t="shared" si="9"/>
        <v>1</v>
      </c>
    </row>
    <row r="623" spans="1:82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9">
        <v>240000</v>
      </c>
      <c r="CD623">
        <f t="shared" si="9"/>
        <v>2.5</v>
      </c>
    </row>
    <row r="624" spans="1:82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9">
        <v>135000</v>
      </c>
      <c r="CD624">
        <f t="shared" si="9"/>
        <v>1</v>
      </c>
    </row>
    <row r="625" spans="1:82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9">
        <v>168500</v>
      </c>
      <c r="CD625">
        <f t="shared" si="9"/>
        <v>2.5</v>
      </c>
    </row>
    <row r="626" spans="1:82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9">
        <v>165150</v>
      </c>
      <c r="CD626">
        <f t="shared" si="9"/>
        <v>2</v>
      </c>
    </row>
    <row r="627" spans="1:82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9">
        <v>160000</v>
      </c>
      <c r="CD627">
        <f t="shared" si="9"/>
        <v>1.5</v>
      </c>
    </row>
    <row r="628" spans="1:82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9">
        <v>139900</v>
      </c>
      <c r="CD628">
        <f t="shared" si="9"/>
        <v>1</v>
      </c>
    </row>
    <row r="629" spans="1:82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9">
        <v>153000</v>
      </c>
      <c r="CD629">
        <f t="shared" si="9"/>
        <v>1</v>
      </c>
    </row>
    <row r="630" spans="1:82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9">
        <v>135000</v>
      </c>
      <c r="CD630">
        <f t="shared" si="9"/>
        <v>2</v>
      </c>
    </row>
    <row r="631" spans="1:82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9">
        <v>168500</v>
      </c>
      <c r="CD631">
        <f t="shared" si="9"/>
        <v>1.5</v>
      </c>
    </row>
    <row r="632" spans="1:82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9">
        <v>124000</v>
      </c>
      <c r="CD632">
        <f t="shared" si="9"/>
        <v>1</v>
      </c>
    </row>
    <row r="633" spans="1:82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9">
        <v>209500</v>
      </c>
      <c r="CD633">
        <f t="shared" si="9"/>
        <v>2</v>
      </c>
    </row>
    <row r="634" spans="1:82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9">
        <v>82500</v>
      </c>
      <c r="CD634">
        <f t="shared" si="9"/>
        <v>2</v>
      </c>
    </row>
    <row r="635" spans="1:82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9">
        <v>139400</v>
      </c>
      <c r="CD635">
        <f t="shared" si="9"/>
        <v>1</v>
      </c>
    </row>
    <row r="636" spans="1:82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9">
        <v>144000</v>
      </c>
      <c r="CD636">
        <f t="shared" si="9"/>
        <v>0</v>
      </c>
    </row>
    <row r="637" spans="1:82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9">
        <v>200000</v>
      </c>
      <c r="CD637">
        <f t="shared" si="9"/>
        <v>2</v>
      </c>
    </row>
    <row r="638" spans="1:82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9">
        <v>60000</v>
      </c>
      <c r="CD638">
        <f t="shared" si="9"/>
        <v>1</v>
      </c>
    </row>
    <row r="639" spans="1:82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9">
        <v>93000</v>
      </c>
      <c r="CD639">
        <f t="shared" si="9"/>
        <v>2</v>
      </c>
    </row>
    <row r="640" spans="1:82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9">
        <v>85000</v>
      </c>
      <c r="CD640">
        <f t="shared" si="9"/>
        <v>1</v>
      </c>
    </row>
    <row r="641" spans="1:82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9">
        <v>264561</v>
      </c>
      <c r="CD641">
        <f t="shared" si="9"/>
        <v>2</v>
      </c>
    </row>
    <row r="642" spans="1:82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9">
        <v>274000</v>
      </c>
      <c r="CD642">
        <f t="shared" si="9"/>
        <v>1.5</v>
      </c>
    </row>
    <row r="643" spans="1:82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9">
        <v>226000</v>
      </c>
      <c r="CD643">
        <f t="shared" ref="CD643:CD706" si="10">AX643+(AY643/2)</f>
        <v>2.5</v>
      </c>
    </row>
    <row r="644" spans="1:82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9">
        <v>345000</v>
      </c>
      <c r="CD644">
        <f t="shared" si="10"/>
        <v>2.5</v>
      </c>
    </row>
    <row r="645" spans="1:82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9">
        <v>152000</v>
      </c>
      <c r="CD645">
        <f t="shared" si="10"/>
        <v>2.5</v>
      </c>
    </row>
    <row r="646" spans="1:82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9">
        <v>370878</v>
      </c>
      <c r="CD646">
        <f t="shared" si="10"/>
        <v>2.5</v>
      </c>
    </row>
    <row r="647" spans="1:82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9">
        <v>143250</v>
      </c>
      <c r="CD647">
        <f t="shared" si="10"/>
        <v>1.5</v>
      </c>
    </row>
    <row r="648" spans="1:82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9">
        <v>98300</v>
      </c>
      <c r="CD648">
        <f t="shared" si="10"/>
        <v>1</v>
      </c>
    </row>
    <row r="649" spans="1:82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9">
        <v>155000</v>
      </c>
      <c r="CD649">
        <f t="shared" si="10"/>
        <v>1</v>
      </c>
    </row>
    <row r="650" spans="1:82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9">
        <v>155000</v>
      </c>
      <c r="CD650">
        <f t="shared" si="10"/>
        <v>1.5</v>
      </c>
    </row>
    <row r="651" spans="1:82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9">
        <v>84500</v>
      </c>
      <c r="CD651">
        <f t="shared" si="10"/>
        <v>1</v>
      </c>
    </row>
    <row r="652" spans="1:82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9">
        <v>205950</v>
      </c>
      <c r="CD652">
        <f t="shared" si="10"/>
        <v>2.5</v>
      </c>
    </row>
    <row r="653" spans="1:82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9">
        <v>108000</v>
      </c>
      <c r="CD653">
        <f t="shared" si="10"/>
        <v>1</v>
      </c>
    </row>
    <row r="654" spans="1:82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9">
        <v>191000</v>
      </c>
      <c r="CD654">
        <f t="shared" si="10"/>
        <v>2.5</v>
      </c>
    </row>
    <row r="655" spans="1:82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9">
        <v>135000</v>
      </c>
      <c r="CD655">
        <f t="shared" si="10"/>
        <v>1</v>
      </c>
    </row>
    <row r="656" spans="1:82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9">
        <v>350000</v>
      </c>
      <c r="CD656">
        <f t="shared" si="10"/>
        <v>2.5</v>
      </c>
    </row>
    <row r="657" spans="1:82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9">
        <v>88000</v>
      </c>
      <c r="CD657">
        <f t="shared" si="10"/>
        <v>1.5</v>
      </c>
    </row>
    <row r="658" spans="1:82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9">
        <v>145500</v>
      </c>
      <c r="CD658">
        <f t="shared" si="10"/>
        <v>1.5</v>
      </c>
    </row>
    <row r="659" spans="1:82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9">
        <v>149000</v>
      </c>
      <c r="CD659">
        <f t="shared" si="10"/>
        <v>1.5</v>
      </c>
    </row>
    <row r="660" spans="1:82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9">
        <v>97500</v>
      </c>
      <c r="CD660">
        <f t="shared" si="10"/>
        <v>1</v>
      </c>
    </row>
    <row r="661" spans="1:82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9">
        <v>167000</v>
      </c>
      <c r="CD661">
        <f t="shared" si="10"/>
        <v>1</v>
      </c>
    </row>
    <row r="662" spans="1:82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9">
        <v>197900</v>
      </c>
      <c r="CD662">
        <f t="shared" si="10"/>
        <v>2.5</v>
      </c>
    </row>
    <row r="663" spans="1:82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9">
        <v>402000</v>
      </c>
      <c r="CD663">
        <f t="shared" si="10"/>
        <v>2.5</v>
      </c>
    </row>
    <row r="664" spans="1:82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9">
        <v>110000</v>
      </c>
      <c r="CD664">
        <f t="shared" si="10"/>
        <v>1</v>
      </c>
    </row>
    <row r="665" spans="1:82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9">
        <v>137500</v>
      </c>
      <c r="CD665">
        <f t="shared" si="10"/>
        <v>2</v>
      </c>
    </row>
    <row r="666" spans="1:82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9">
        <v>423000</v>
      </c>
      <c r="CD666">
        <f t="shared" si="10"/>
        <v>1.5</v>
      </c>
    </row>
    <row r="667" spans="1:82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9">
        <v>230500</v>
      </c>
      <c r="CD667">
        <f t="shared" si="10"/>
        <v>2.5</v>
      </c>
    </row>
    <row r="668" spans="1:82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9">
        <v>129000</v>
      </c>
      <c r="CD668">
        <f t="shared" si="10"/>
        <v>2.5</v>
      </c>
    </row>
    <row r="669" spans="1:82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9">
        <v>193500</v>
      </c>
      <c r="CD669">
        <f t="shared" si="10"/>
        <v>2</v>
      </c>
    </row>
    <row r="670" spans="1:82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9">
        <v>168000</v>
      </c>
      <c r="CD670">
        <f t="shared" si="10"/>
        <v>1.5</v>
      </c>
    </row>
    <row r="671" spans="1:82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9">
        <v>137500</v>
      </c>
      <c r="CD671">
        <f t="shared" si="10"/>
        <v>1</v>
      </c>
    </row>
    <row r="672" spans="1:82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9">
        <v>173500</v>
      </c>
      <c r="CD672">
        <f t="shared" si="10"/>
        <v>2.5</v>
      </c>
    </row>
    <row r="673" spans="1:82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9">
        <v>103600</v>
      </c>
      <c r="CD673">
        <f t="shared" si="10"/>
        <v>2</v>
      </c>
    </row>
    <row r="674" spans="1:82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9">
        <v>165000</v>
      </c>
      <c r="CD674">
        <f t="shared" si="10"/>
        <v>1.5</v>
      </c>
    </row>
    <row r="675" spans="1:82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9">
        <v>257500</v>
      </c>
      <c r="CD675">
        <f t="shared" si="10"/>
        <v>2</v>
      </c>
    </row>
    <row r="676" spans="1:82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9">
        <v>140000</v>
      </c>
      <c r="CD676">
        <f t="shared" si="10"/>
        <v>1</v>
      </c>
    </row>
    <row r="677" spans="1:82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9">
        <v>148500</v>
      </c>
      <c r="CD677">
        <f t="shared" si="10"/>
        <v>2.5</v>
      </c>
    </row>
    <row r="678" spans="1:82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9">
        <v>87000</v>
      </c>
      <c r="CD678">
        <f t="shared" si="10"/>
        <v>2</v>
      </c>
    </row>
    <row r="679" spans="1:82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9">
        <v>109500</v>
      </c>
      <c r="CD679">
        <f t="shared" si="10"/>
        <v>1</v>
      </c>
    </row>
    <row r="680" spans="1:82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9">
        <v>372500</v>
      </c>
      <c r="CD680">
        <f t="shared" si="10"/>
        <v>2.5</v>
      </c>
    </row>
    <row r="681" spans="1:82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9">
        <v>128500</v>
      </c>
      <c r="CD681">
        <f t="shared" si="10"/>
        <v>1</v>
      </c>
    </row>
    <row r="682" spans="1:82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9">
        <v>143000</v>
      </c>
      <c r="CD682">
        <f t="shared" si="10"/>
        <v>2</v>
      </c>
    </row>
    <row r="683" spans="1:82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9">
        <v>159434</v>
      </c>
      <c r="CD683">
        <f t="shared" si="10"/>
        <v>1</v>
      </c>
    </row>
    <row r="684" spans="1:82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9">
        <v>173000</v>
      </c>
      <c r="CD684">
        <f t="shared" si="10"/>
        <v>1</v>
      </c>
    </row>
    <row r="685" spans="1:82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9">
        <v>285000</v>
      </c>
      <c r="CD685">
        <f t="shared" si="10"/>
        <v>2</v>
      </c>
    </row>
    <row r="686" spans="1:82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9">
        <v>221000</v>
      </c>
      <c r="CD686">
        <f t="shared" si="10"/>
        <v>2.5</v>
      </c>
    </row>
    <row r="687" spans="1:82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9">
        <v>207500</v>
      </c>
      <c r="CD687">
        <f t="shared" si="10"/>
        <v>2</v>
      </c>
    </row>
    <row r="688" spans="1:82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9">
        <v>227875</v>
      </c>
      <c r="CD688">
        <f t="shared" si="10"/>
        <v>3</v>
      </c>
    </row>
    <row r="689" spans="1:82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9">
        <v>148800</v>
      </c>
      <c r="CD689">
        <f t="shared" si="10"/>
        <v>2.5</v>
      </c>
    </row>
    <row r="690" spans="1:82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9">
        <v>392000</v>
      </c>
      <c r="CD690">
        <f t="shared" si="10"/>
        <v>2</v>
      </c>
    </row>
    <row r="691" spans="1:82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9">
        <v>194700</v>
      </c>
      <c r="CD691">
        <f t="shared" si="10"/>
        <v>2</v>
      </c>
    </row>
    <row r="692" spans="1:82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9">
        <v>141000</v>
      </c>
      <c r="CD692">
        <f t="shared" si="10"/>
        <v>1</v>
      </c>
    </row>
    <row r="693" spans="1:82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9">
        <v>755000</v>
      </c>
      <c r="CD693">
        <f t="shared" si="10"/>
        <v>3.5</v>
      </c>
    </row>
    <row r="694" spans="1:82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9">
        <v>335000</v>
      </c>
      <c r="CD694">
        <f t="shared" si="10"/>
        <v>2.5</v>
      </c>
    </row>
    <row r="695" spans="1:82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9">
        <v>108480</v>
      </c>
      <c r="CD695">
        <f t="shared" si="10"/>
        <v>1</v>
      </c>
    </row>
    <row r="696" spans="1:82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9">
        <v>141500</v>
      </c>
      <c r="CD696">
        <f t="shared" si="10"/>
        <v>1.5</v>
      </c>
    </row>
    <row r="697" spans="1:82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9">
        <v>176000</v>
      </c>
      <c r="CD697">
        <f t="shared" si="10"/>
        <v>2</v>
      </c>
    </row>
    <row r="698" spans="1:82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9">
        <v>89000</v>
      </c>
      <c r="CD698">
        <f t="shared" si="10"/>
        <v>1</v>
      </c>
    </row>
    <row r="699" spans="1:82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9">
        <v>123500</v>
      </c>
      <c r="CD699">
        <f t="shared" si="10"/>
        <v>1</v>
      </c>
    </row>
    <row r="700" spans="1:82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9">
        <v>138500</v>
      </c>
      <c r="CD700">
        <f t="shared" si="10"/>
        <v>1</v>
      </c>
    </row>
    <row r="701" spans="1:82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9">
        <v>196000</v>
      </c>
      <c r="CD701">
        <f t="shared" si="10"/>
        <v>2</v>
      </c>
    </row>
    <row r="702" spans="1:82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9">
        <v>312500</v>
      </c>
      <c r="CD702">
        <f t="shared" si="10"/>
        <v>2</v>
      </c>
    </row>
    <row r="703" spans="1:82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9">
        <v>140000</v>
      </c>
      <c r="CD703">
        <f t="shared" si="10"/>
        <v>1.5</v>
      </c>
    </row>
    <row r="704" spans="1:82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9">
        <v>361919</v>
      </c>
      <c r="CD704">
        <f t="shared" si="10"/>
        <v>2.5</v>
      </c>
    </row>
    <row r="705" spans="1:82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9">
        <v>140000</v>
      </c>
      <c r="CD705">
        <f t="shared" si="10"/>
        <v>2</v>
      </c>
    </row>
    <row r="706" spans="1:82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9">
        <v>213000</v>
      </c>
      <c r="CD706">
        <f t="shared" si="10"/>
        <v>2</v>
      </c>
    </row>
    <row r="707" spans="1:82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9">
        <v>55000</v>
      </c>
      <c r="CD707">
        <f t="shared" ref="CD707:CD770" si="11">AX707+(AY707/2)</f>
        <v>2</v>
      </c>
    </row>
    <row r="708" spans="1:82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9">
        <v>302000</v>
      </c>
      <c r="CD708">
        <f t="shared" si="11"/>
        <v>2</v>
      </c>
    </row>
    <row r="709" spans="1:82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9">
        <v>254000</v>
      </c>
      <c r="CD709">
        <f t="shared" si="11"/>
        <v>2</v>
      </c>
    </row>
    <row r="710" spans="1:82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9">
        <v>179540</v>
      </c>
      <c r="CD710">
        <f t="shared" si="11"/>
        <v>2.5</v>
      </c>
    </row>
    <row r="711" spans="1:82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9">
        <v>109900</v>
      </c>
      <c r="CD711">
        <f t="shared" si="11"/>
        <v>1</v>
      </c>
    </row>
    <row r="712" spans="1:82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9">
        <v>52000</v>
      </c>
      <c r="CD712">
        <f t="shared" si="11"/>
        <v>1</v>
      </c>
    </row>
    <row r="713" spans="1:82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9">
        <v>102776</v>
      </c>
      <c r="CD713">
        <f t="shared" si="11"/>
        <v>1</v>
      </c>
    </row>
    <row r="714" spans="1:82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9">
        <v>189000</v>
      </c>
      <c r="CD714">
        <f t="shared" si="11"/>
        <v>2</v>
      </c>
    </row>
    <row r="715" spans="1:82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9">
        <v>129000</v>
      </c>
      <c r="CD715">
        <f t="shared" si="11"/>
        <v>1</v>
      </c>
    </row>
    <row r="716" spans="1:82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9">
        <v>130500</v>
      </c>
      <c r="CD716">
        <f t="shared" si="11"/>
        <v>2.5</v>
      </c>
    </row>
    <row r="717" spans="1:82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9">
        <v>165000</v>
      </c>
      <c r="CD717">
        <f t="shared" si="11"/>
        <v>2</v>
      </c>
    </row>
    <row r="718" spans="1:82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9">
        <v>159500</v>
      </c>
      <c r="CD718">
        <f t="shared" si="11"/>
        <v>1.5</v>
      </c>
    </row>
    <row r="719" spans="1:82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9">
        <v>157000</v>
      </c>
      <c r="CD719">
        <f t="shared" si="11"/>
        <v>1.5</v>
      </c>
    </row>
    <row r="720" spans="1:82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9">
        <v>341000</v>
      </c>
      <c r="CD720">
        <f t="shared" si="11"/>
        <v>2.5</v>
      </c>
    </row>
    <row r="721" spans="1:82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9">
        <v>128500</v>
      </c>
      <c r="CD721">
        <f t="shared" si="11"/>
        <v>1.5</v>
      </c>
    </row>
    <row r="722" spans="1:82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9">
        <v>275000</v>
      </c>
      <c r="CD722">
        <f t="shared" si="11"/>
        <v>2</v>
      </c>
    </row>
    <row r="723" spans="1:82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9">
        <v>143000</v>
      </c>
      <c r="CD723">
        <f t="shared" si="11"/>
        <v>1</v>
      </c>
    </row>
    <row r="724" spans="1:82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9">
        <v>124500</v>
      </c>
      <c r="CD724">
        <f t="shared" si="11"/>
        <v>1</v>
      </c>
    </row>
    <row r="725" spans="1:82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9">
        <v>135000</v>
      </c>
      <c r="CD725">
        <f t="shared" si="11"/>
        <v>2</v>
      </c>
    </row>
    <row r="726" spans="1:82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9">
        <v>320000</v>
      </c>
      <c r="CD726">
        <f t="shared" si="11"/>
        <v>2</v>
      </c>
    </row>
    <row r="727" spans="1:82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9">
        <v>120500</v>
      </c>
      <c r="CD727">
        <f t="shared" si="11"/>
        <v>1</v>
      </c>
    </row>
    <row r="728" spans="1:82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9">
        <v>222000</v>
      </c>
      <c r="CD728">
        <f t="shared" si="11"/>
        <v>2</v>
      </c>
    </row>
    <row r="729" spans="1:82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9">
        <v>194500</v>
      </c>
      <c r="CD729">
        <f t="shared" si="11"/>
        <v>2</v>
      </c>
    </row>
    <row r="730" spans="1:82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9">
        <v>110000</v>
      </c>
      <c r="CD730">
        <f t="shared" si="11"/>
        <v>2</v>
      </c>
    </row>
    <row r="731" spans="1:82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9">
        <v>103000</v>
      </c>
      <c r="CD731">
        <f t="shared" si="11"/>
        <v>1</v>
      </c>
    </row>
    <row r="732" spans="1:82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9">
        <v>236500</v>
      </c>
      <c r="CD732">
        <f t="shared" si="11"/>
        <v>2</v>
      </c>
    </row>
    <row r="733" spans="1:82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9">
        <v>187500</v>
      </c>
      <c r="CD733">
        <f t="shared" si="11"/>
        <v>2</v>
      </c>
    </row>
    <row r="734" spans="1:82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9">
        <v>222500</v>
      </c>
      <c r="CD734">
        <f t="shared" si="11"/>
        <v>2.5</v>
      </c>
    </row>
    <row r="735" spans="1:82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9">
        <v>131400</v>
      </c>
      <c r="CD735">
        <f t="shared" si="11"/>
        <v>1</v>
      </c>
    </row>
    <row r="736" spans="1:82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9">
        <v>108000</v>
      </c>
      <c r="CD736">
        <f t="shared" si="11"/>
        <v>1</v>
      </c>
    </row>
    <row r="737" spans="1:82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9">
        <v>163000</v>
      </c>
      <c r="CD737">
        <f t="shared" si="11"/>
        <v>1.5</v>
      </c>
    </row>
    <row r="738" spans="1:82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9">
        <v>93500</v>
      </c>
      <c r="CD738">
        <f t="shared" si="11"/>
        <v>2</v>
      </c>
    </row>
    <row r="739" spans="1:82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9">
        <v>239900</v>
      </c>
      <c r="CD739">
        <f t="shared" si="11"/>
        <v>2.5</v>
      </c>
    </row>
    <row r="740" spans="1:82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9">
        <v>179000</v>
      </c>
      <c r="CD740">
        <f t="shared" si="11"/>
        <v>3</v>
      </c>
    </row>
    <row r="741" spans="1:82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9">
        <v>190000</v>
      </c>
      <c r="CD741">
        <f t="shared" si="11"/>
        <v>2.5</v>
      </c>
    </row>
    <row r="742" spans="1:82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9">
        <v>132000</v>
      </c>
      <c r="CD742">
        <f t="shared" si="11"/>
        <v>2</v>
      </c>
    </row>
    <row r="743" spans="1:82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9">
        <v>142000</v>
      </c>
      <c r="CD743">
        <f t="shared" si="11"/>
        <v>1</v>
      </c>
    </row>
    <row r="744" spans="1:82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9">
        <v>179000</v>
      </c>
      <c r="CD744">
        <f t="shared" si="11"/>
        <v>2</v>
      </c>
    </row>
    <row r="745" spans="1:82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9">
        <v>175000</v>
      </c>
      <c r="CD745">
        <f t="shared" si="11"/>
        <v>2</v>
      </c>
    </row>
    <row r="746" spans="1:82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9">
        <v>180000</v>
      </c>
      <c r="CD746">
        <f t="shared" si="11"/>
        <v>2</v>
      </c>
    </row>
    <row r="747" spans="1:82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9">
        <v>299800</v>
      </c>
      <c r="CD747">
        <f t="shared" si="11"/>
        <v>3.5</v>
      </c>
    </row>
    <row r="748" spans="1:82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9">
        <v>236000</v>
      </c>
      <c r="CD748">
        <f t="shared" si="11"/>
        <v>2.5</v>
      </c>
    </row>
    <row r="749" spans="1:82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9">
        <v>265979</v>
      </c>
      <c r="CD749">
        <f t="shared" si="11"/>
        <v>1.5</v>
      </c>
    </row>
    <row r="750" spans="1:82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9">
        <v>260400</v>
      </c>
      <c r="CD750">
        <f t="shared" si="11"/>
        <v>2</v>
      </c>
    </row>
    <row r="751" spans="1:82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9">
        <v>98000</v>
      </c>
      <c r="CD751">
        <f t="shared" si="11"/>
        <v>2</v>
      </c>
    </row>
    <row r="752" spans="1:82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9">
        <v>96500</v>
      </c>
      <c r="CD752">
        <f t="shared" si="11"/>
        <v>1</v>
      </c>
    </row>
    <row r="753" spans="1:82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9">
        <v>162000</v>
      </c>
      <c r="CD753">
        <f t="shared" si="11"/>
        <v>2.5</v>
      </c>
    </row>
    <row r="754" spans="1:82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9">
        <v>217000</v>
      </c>
      <c r="CD754">
        <f t="shared" si="11"/>
        <v>2</v>
      </c>
    </row>
    <row r="755" spans="1:82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9">
        <v>275500</v>
      </c>
      <c r="CD755">
        <f t="shared" si="11"/>
        <v>2.5</v>
      </c>
    </row>
    <row r="756" spans="1:82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9">
        <v>156000</v>
      </c>
      <c r="CD756">
        <f t="shared" si="11"/>
        <v>1</v>
      </c>
    </row>
    <row r="757" spans="1:82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9">
        <v>172500</v>
      </c>
      <c r="CD757">
        <f t="shared" si="11"/>
        <v>2.5</v>
      </c>
    </row>
    <row r="758" spans="1:82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9">
        <v>212000</v>
      </c>
      <c r="CD758">
        <f t="shared" si="11"/>
        <v>2.5</v>
      </c>
    </row>
    <row r="759" spans="1:82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9">
        <v>158900</v>
      </c>
      <c r="CD759">
        <f t="shared" si="11"/>
        <v>2.5</v>
      </c>
    </row>
    <row r="760" spans="1:82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9">
        <v>179400</v>
      </c>
      <c r="CD760">
        <f t="shared" si="11"/>
        <v>2.5</v>
      </c>
    </row>
    <row r="761" spans="1:82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9">
        <v>290000</v>
      </c>
      <c r="CD761">
        <f t="shared" si="11"/>
        <v>2.5</v>
      </c>
    </row>
    <row r="762" spans="1:82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9">
        <v>127500</v>
      </c>
      <c r="CD762">
        <f t="shared" si="11"/>
        <v>1</v>
      </c>
    </row>
    <row r="763" spans="1:82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9">
        <v>100000</v>
      </c>
      <c r="CD763">
        <f t="shared" si="11"/>
        <v>1</v>
      </c>
    </row>
    <row r="764" spans="1:82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9">
        <v>215200</v>
      </c>
      <c r="CD764">
        <f t="shared" si="11"/>
        <v>2.5</v>
      </c>
    </row>
    <row r="765" spans="1:82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9">
        <v>337000</v>
      </c>
      <c r="CD765">
        <f t="shared" si="11"/>
        <v>2.5</v>
      </c>
    </row>
    <row r="766" spans="1:82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9">
        <v>270000</v>
      </c>
      <c r="CD766">
        <f t="shared" si="11"/>
        <v>1.5</v>
      </c>
    </row>
    <row r="767" spans="1:82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9">
        <v>264132</v>
      </c>
      <c r="CD767">
        <f t="shared" si="11"/>
        <v>2</v>
      </c>
    </row>
    <row r="768" spans="1:82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9">
        <v>196500</v>
      </c>
      <c r="CD768">
        <f t="shared" si="11"/>
        <v>2.5</v>
      </c>
    </row>
    <row r="769" spans="1:82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9">
        <v>160000</v>
      </c>
      <c r="CD769">
        <f t="shared" si="11"/>
        <v>2</v>
      </c>
    </row>
    <row r="770" spans="1:82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9">
        <v>216837</v>
      </c>
      <c r="CD770">
        <f t="shared" si="11"/>
        <v>2</v>
      </c>
    </row>
    <row r="771" spans="1:82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9">
        <v>538000</v>
      </c>
      <c r="CD771">
        <f t="shared" ref="CD771:CD834" si="12">AX771+(AY771/2)</f>
        <v>3.5</v>
      </c>
    </row>
    <row r="772" spans="1:82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9">
        <v>134900</v>
      </c>
      <c r="CD772">
        <f t="shared" si="12"/>
        <v>1</v>
      </c>
    </row>
    <row r="773" spans="1:82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9">
        <v>102000</v>
      </c>
      <c r="CD773">
        <f t="shared" si="12"/>
        <v>1</v>
      </c>
    </row>
    <row r="774" spans="1:82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9">
        <v>107000</v>
      </c>
      <c r="CD774">
        <f t="shared" si="12"/>
        <v>1</v>
      </c>
    </row>
    <row r="775" spans="1:82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9">
        <v>114500</v>
      </c>
      <c r="CD775">
        <f t="shared" si="12"/>
        <v>1</v>
      </c>
    </row>
    <row r="776" spans="1:82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9">
        <v>395000</v>
      </c>
      <c r="CD776">
        <f t="shared" si="12"/>
        <v>2</v>
      </c>
    </row>
    <row r="777" spans="1:82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9">
        <v>162000</v>
      </c>
      <c r="CD777">
        <f t="shared" si="12"/>
        <v>2</v>
      </c>
    </row>
    <row r="778" spans="1:82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9">
        <v>221500</v>
      </c>
      <c r="CD778">
        <f t="shared" si="12"/>
        <v>2</v>
      </c>
    </row>
    <row r="779" spans="1:82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9">
        <v>142500</v>
      </c>
      <c r="CD779">
        <f t="shared" si="12"/>
        <v>1</v>
      </c>
    </row>
    <row r="780" spans="1:82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9">
        <v>144000</v>
      </c>
      <c r="CD780">
        <f t="shared" si="12"/>
        <v>2</v>
      </c>
    </row>
    <row r="781" spans="1:82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9">
        <v>135000</v>
      </c>
      <c r="CD781">
        <f t="shared" si="12"/>
        <v>1</v>
      </c>
    </row>
    <row r="782" spans="1:82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9">
        <v>176000</v>
      </c>
      <c r="CD782">
        <f t="shared" si="12"/>
        <v>2</v>
      </c>
    </row>
    <row r="783" spans="1:82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9">
        <v>175900</v>
      </c>
      <c r="CD783">
        <f t="shared" si="12"/>
        <v>2.5</v>
      </c>
    </row>
    <row r="784" spans="1:82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9">
        <v>187100</v>
      </c>
      <c r="CD784">
        <f t="shared" si="12"/>
        <v>2</v>
      </c>
    </row>
    <row r="785" spans="1:82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9">
        <v>165500</v>
      </c>
      <c r="CD785">
        <f t="shared" si="12"/>
        <v>1</v>
      </c>
    </row>
    <row r="786" spans="1:82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9">
        <v>128000</v>
      </c>
      <c r="CD786">
        <f t="shared" si="12"/>
        <v>2</v>
      </c>
    </row>
    <row r="787" spans="1:82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9">
        <v>161500</v>
      </c>
      <c r="CD787">
        <f t="shared" si="12"/>
        <v>2</v>
      </c>
    </row>
    <row r="788" spans="1:82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9">
        <v>139000</v>
      </c>
      <c r="CD788">
        <f t="shared" si="12"/>
        <v>2</v>
      </c>
    </row>
    <row r="789" spans="1:82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9">
        <v>233000</v>
      </c>
      <c r="CD789">
        <f t="shared" si="12"/>
        <v>2.5</v>
      </c>
    </row>
    <row r="790" spans="1:82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9">
        <v>107900</v>
      </c>
      <c r="CD790">
        <f t="shared" si="12"/>
        <v>1</v>
      </c>
    </row>
    <row r="791" spans="1:82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9">
        <v>187500</v>
      </c>
      <c r="CD791">
        <f t="shared" si="12"/>
        <v>2.5</v>
      </c>
    </row>
    <row r="792" spans="1:82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9">
        <v>160200</v>
      </c>
      <c r="CD792">
        <f t="shared" si="12"/>
        <v>2</v>
      </c>
    </row>
    <row r="793" spans="1:82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9">
        <v>146800</v>
      </c>
      <c r="CD793">
        <f t="shared" si="12"/>
        <v>1</v>
      </c>
    </row>
    <row r="794" spans="1:82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9">
        <v>269790</v>
      </c>
      <c r="CD794">
        <f t="shared" si="12"/>
        <v>2.5</v>
      </c>
    </row>
    <row r="795" spans="1:82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9">
        <v>225000</v>
      </c>
      <c r="CD795">
        <f t="shared" si="12"/>
        <v>2</v>
      </c>
    </row>
    <row r="796" spans="1:82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9">
        <v>194500</v>
      </c>
      <c r="CD796">
        <f t="shared" si="12"/>
        <v>2.5</v>
      </c>
    </row>
    <row r="797" spans="1:82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9">
        <v>171000</v>
      </c>
      <c r="CD797">
        <f t="shared" si="12"/>
        <v>2.5</v>
      </c>
    </row>
    <row r="798" spans="1:82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9">
        <v>143500</v>
      </c>
      <c r="CD798">
        <f t="shared" si="12"/>
        <v>1.5</v>
      </c>
    </row>
    <row r="799" spans="1:82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9">
        <v>110000</v>
      </c>
      <c r="CD799">
        <f t="shared" si="12"/>
        <v>1</v>
      </c>
    </row>
    <row r="800" spans="1:82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9">
        <v>485000</v>
      </c>
      <c r="CD800">
        <f t="shared" si="12"/>
        <v>3.5</v>
      </c>
    </row>
    <row r="801" spans="1:82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9">
        <v>175000</v>
      </c>
      <c r="CD801">
        <f t="shared" si="12"/>
        <v>1.5</v>
      </c>
    </row>
    <row r="802" spans="1:82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9">
        <v>200000</v>
      </c>
      <c r="CD802">
        <f t="shared" si="12"/>
        <v>2.5</v>
      </c>
    </row>
    <row r="803" spans="1:82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9">
        <v>109900</v>
      </c>
      <c r="CD803">
        <f t="shared" si="12"/>
        <v>1</v>
      </c>
    </row>
    <row r="804" spans="1:82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9">
        <v>189000</v>
      </c>
      <c r="CD804">
        <f t="shared" si="12"/>
        <v>2.5</v>
      </c>
    </row>
    <row r="805" spans="1:82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9">
        <v>582933</v>
      </c>
      <c r="CD805">
        <f t="shared" si="12"/>
        <v>3.5</v>
      </c>
    </row>
    <row r="806" spans="1:82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9">
        <v>118000</v>
      </c>
      <c r="CD806">
        <f t="shared" si="12"/>
        <v>1</v>
      </c>
    </row>
    <row r="807" spans="1:82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9">
        <v>227680</v>
      </c>
      <c r="CD807">
        <f t="shared" si="12"/>
        <v>2</v>
      </c>
    </row>
    <row r="808" spans="1:82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9">
        <v>135500</v>
      </c>
      <c r="CD808">
        <f t="shared" si="12"/>
        <v>2</v>
      </c>
    </row>
    <row r="809" spans="1:82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9">
        <v>223500</v>
      </c>
      <c r="CD809">
        <f t="shared" si="12"/>
        <v>1.5</v>
      </c>
    </row>
    <row r="810" spans="1:82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9">
        <v>159950</v>
      </c>
      <c r="CD810">
        <f t="shared" si="12"/>
        <v>1</v>
      </c>
    </row>
    <row r="811" spans="1:82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9">
        <v>106000</v>
      </c>
      <c r="CD811">
        <f t="shared" si="12"/>
        <v>2</v>
      </c>
    </row>
    <row r="812" spans="1:82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9">
        <v>181000</v>
      </c>
      <c r="CD812">
        <f t="shared" si="12"/>
        <v>1.5</v>
      </c>
    </row>
    <row r="813" spans="1:82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9">
        <v>144500</v>
      </c>
      <c r="CD813">
        <f t="shared" si="12"/>
        <v>1</v>
      </c>
    </row>
    <row r="814" spans="1:82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9">
        <v>55993</v>
      </c>
      <c r="CD814">
        <f t="shared" si="12"/>
        <v>1</v>
      </c>
    </row>
    <row r="815" spans="1:82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9">
        <v>157900</v>
      </c>
      <c r="CD815">
        <f t="shared" si="12"/>
        <v>1.5</v>
      </c>
    </row>
    <row r="816" spans="1:82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9">
        <v>116000</v>
      </c>
      <c r="CD816">
        <f t="shared" si="12"/>
        <v>1.5</v>
      </c>
    </row>
    <row r="817" spans="1:82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9">
        <v>224900</v>
      </c>
      <c r="CD817">
        <f t="shared" si="12"/>
        <v>2</v>
      </c>
    </row>
    <row r="818" spans="1:82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9">
        <v>137000</v>
      </c>
      <c r="CD818">
        <f t="shared" si="12"/>
        <v>1</v>
      </c>
    </row>
    <row r="819" spans="1:82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9">
        <v>271000</v>
      </c>
      <c r="CD819">
        <f t="shared" si="12"/>
        <v>2</v>
      </c>
    </row>
    <row r="820" spans="1:82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9">
        <v>155000</v>
      </c>
      <c r="CD820">
        <f t="shared" si="12"/>
        <v>1</v>
      </c>
    </row>
    <row r="821" spans="1:82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9">
        <v>224000</v>
      </c>
      <c r="CD821">
        <f t="shared" si="12"/>
        <v>2</v>
      </c>
    </row>
    <row r="822" spans="1:82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9">
        <v>183000</v>
      </c>
      <c r="CD822">
        <f t="shared" si="12"/>
        <v>2.5</v>
      </c>
    </row>
    <row r="823" spans="1:82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9">
        <v>93000</v>
      </c>
      <c r="CD823">
        <f t="shared" si="12"/>
        <v>1</v>
      </c>
    </row>
    <row r="824" spans="1:82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9">
        <v>225000</v>
      </c>
      <c r="CD824">
        <f t="shared" si="12"/>
        <v>2.5</v>
      </c>
    </row>
    <row r="825" spans="1:82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9">
        <v>139500</v>
      </c>
      <c r="CD825">
        <f t="shared" si="12"/>
        <v>2</v>
      </c>
    </row>
    <row r="826" spans="1:82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9">
        <v>232600</v>
      </c>
      <c r="CD826">
        <f t="shared" si="12"/>
        <v>2</v>
      </c>
    </row>
    <row r="827" spans="1:82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9">
        <v>385000</v>
      </c>
      <c r="CD827">
        <f t="shared" si="12"/>
        <v>2</v>
      </c>
    </row>
    <row r="828" spans="1:82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9">
        <v>109500</v>
      </c>
      <c r="CD828">
        <f t="shared" si="12"/>
        <v>1</v>
      </c>
    </row>
    <row r="829" spans="1:82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9">
        <v>189000</v>
      </c>
      <c r="CD829">
        <f t="shared" si="12"/>
        <v>2</v>
      </c>
    </row>
    <row r="830" spans="1:82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9">
        <v>185000</v>
      </c>
      <c r="CD830">
        <f t="shared" si="12"/>
        <v>2.5</v>
      </c>
    </row>
    <row r="831" spans="1:82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9">
        <v>147400</v>
      </c>
      <c r="CD831">
        <f t="shared" si="12"/>
        <v>2.5</v>
      </c>
    </row>
    <row r="832" spans="1:82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9">
        <v>166000</v>
      </c>
      <c r="CD832">
        <f t="shared" si="12"/>
        <v>1.5</v>
      </c>
    </row>
    <row r="833" spans="1:82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9">
        <v>151000</v>
      </c>
      <c r="CD833">
        <f t="shared" si="12"/>
        <v>2.5</v>
      </c>
    </row>
    <row r="834" spans="1:82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9">
        <v>237000</v>
      </c>
      <c r="CD834">
        <f t="shared" si="12"/>
        <v>2.5</v>
      </c>
    </row>
    <row r="835" spans="1:82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9">
        <v>167000</v>
      </c>
      <c r="CD835">
        <f t="shared" ref="CD835:CD898" si="13">AX835+(AY835/2)</f>
        <v>1.5</v>
      </c>
    </row>
    <row r="836" spans="1:82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9">
        <v>139950</v>
      </c>
      <c r="CD836">
        <f t="shared" si="13"/>
        <v>1</v>
      </c>
    </row>
    <row r="837" spans="1:82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9">
        <v>128000</v>
      </c>
      <c r="CD837">
        <f t="shared" si="13"/>
        <v>2</v>
      </c>
    </row>
    <row r="838" spans="1:82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9">
        <v>153500</v>
      </c>
      <c r="CD838">
        <f t="shared" si="13"/>
        <v>1</v>
      </c>
    </row>
    <row r="839" spans="1:82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9">
        <v>100000</v>
      </c>
      <c r="CD839">
        <f t="shared" si="13"/>
        <v>1.5</v>
      </c>
    </row>
    <row r="840" spans="1:82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9">
        <v>144000</v>
      </c>
      <c r="CD840">
        <f t="shared" si="13"/>
        <v>1.5</v>
      </c>
    </row>
    <row r="841" spans="1:82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9">
        <v>130500</v>
      </c>
      <c r="CD841">
        <f t="shared" si="13"/>
        <v>1</v>
      </c>
    </row>
    <row r="842" spans="1:82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9">
        <v>140000</v>
      </c>
      <c r="CD842">
        <f t="shared" si="13"/>
        <v>2</v>
      </c>
    </row>
    <row r="843" spans="1:82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9">
        <v>157500</v>
      </c>
      <c r="CD843">
        <f t="shared" si="13"/>
        <v>2</v>
      </c>
    </row>
    <row r="844" spans="1:82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9">
        <v>174900</v>
      </c>
      <c r="CD844">
        <f t="shared" si="13"/>
        <v>1.5</v>
      </c>
    </row>
    <row r="845" spans="1:82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9">
        <v>141000</v>
      </c>
      <c r="CD845">
        <f t="shared" si="13"/>
        <v>2</v>
      </c>
    </row>
    <row r="846" spans="1:82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9">
        <v>153900</v>
      </c>
      <c r="CD846">
        <f t="shared" si="13"/>
        <v>1.5</v>
      </c>
    </row>
    <row r="847" spans="1:82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9">
        <v>171000</v>
      </c>
      <c r="CD847">
        <f t="shared" si="13"/>
        <v>2</v>
      </c>
    </row>
    <row r="848" spans="1:82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9">
        <v>213000</v>
      </c>
      <c r="CD848">
        <f t="shared" si="13"/>
        <v>2.5</v>
      </c>
    </row>
    <row r="849" spans="1:82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9">
        <v>133500</v>
      </c>
      <c r="CD849">
        <f t="shared" si="13"/>
        <v>1</v>
      </c>
    </row>
    <row r="850" spans="1:82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9">
        <v>240000</v>
      </c>
      <c r="CD850">
        <f t="shared" si="13"/>
        <v>3</v>
      </c>
    </row>
    <row r="851" spans="1:82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9">
        <v>187000</v>
      </c>
      <c r="CD851">
        <f t="shared" si="13"/>
        <v>2.5</v>
      </c>
    </row>
    <row r="852" spans="1:82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9">
        <v>131500</v>
      </c>
      <c r="CD852">
        <f t="shared" si="13"/>
        <v>1</v>
      </c>
    </row>
    <row r="853" spans="1:82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9">
        <v>215000</v>
      </c>
      <c r="CD853">
        <f t="shared" si="13"/>
        <v>2</v>
      </c>
    </row>
    <row r="854" spans="1:82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9">
        <v>164000</v>
      </c>
      <c r="CD854">
        <f t="shared" si="13"/>
        <v>2</v>
      </c>
    </row>
    <row r="855" spans="1:82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9">
        <v>158000</v>
      </c>
      <c r="CD855">
        <f t="shared" si="13"/>
        <v>1.5</v>
      </c>
    </row>
    <row r="856" spans="1:82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9">
        <v>170000</v>
      </c>
      <c r="CD856">
        <f t="shared" si="13"/>
        <v>1.5</v>
      </c>
    </row>
    <row r="857" spans="1:82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9">
        <v>127000</v>
      </c>
      <c r="CD857">
        <f t="shared" si="13"/>
        <v>1.5</v>
      </c>
    </row>
    <row r="858" spans="1:82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9">
        <v>147000</v>
      </c>
      <c r="CD858">
        <f t="shared" si="13"/>
        <v>1</v>
      </c>
    </row>
    <row r="859" spans="1:82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9">
        <v>174000</v>
      </c>
      <c r="CD859">
        <f t="shared" si="13"/>
        <v>2.5</v>
      </c>
    </row>
    <row r="860" spans="1:82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9">
        <v>152000</v>
      </c>
      <c r="CD860">
        <f t="shared" si="13"/>
        <v>2</v>
      </c>
    </row>
    <row r="861" spans="1:82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9">
        <v>250000</v>
      </c>
      <c r="CD861">
        <f t="shared" si="13"/>
        <v>2.5</v>
      </c>
    </row>
    <row r="862" spans="1:82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9">
        <v>189950</v>
      </c>
      <c r="CD862">
        <f t="shared" si="13"/>
        <v>1.5</v>
      </c>
    </row>
    <row r="863" spans="1:82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9">
        <v>131500</v>
      </c>
      <c r="CD863">
        <f t="shared" si="13"/>
        <v>1.5</v>
      </c>
    </row>
    <row r="864" spans="1:82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9">
        <v>152000</v>
      </c>
      <c r="CD864">
        <f t="shared" si="13"/>
        <v>2</v>
      </c>
    </row>
    <row r="865" spans="1:82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9">
        <v>132500</v>
      </c>
      <c r="CD865">
        <f t="shared" si="13"/>
        <v>1</v>
      </c>
    </row>
    <row r="866" spans="1:82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9">
        <v>250580</v>
      </c>
      <c r="CD866">
        <f t="shared" si="13"/>
        <v>2</v>
      </c>
    </row>
    <row r="867" spans="1:82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9">
        <v>148500</v>
      </c>
      <c r="CD867">
        <f t="shared" si="13"/>
        <v>1</v>
      </c>
    </row>
    <row r="868" spans="1:82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9">
        <v>248900</v>
      </c>
      <c r="CD868">
        <f t="shared" si="13"/>
        <v>2</v>
      </c>
    </row>
    <row r="869" spans="1:82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9">
        <v>129000</v>
      </c>
      <c r="CD869">
        <f t="shared" si="13"/>
        <v>1.5</v>
      </c>
    </row>
    <row r="870" spans="1:82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9">
        <v>169000</v>
      </c>
      <c r="CD870">
        <f t="shared" si="13"/>
        <v>2</v>
      </c>
    </row>
    <row r="871" spans="1:82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9">
        <v>236000</v>
      </c>
      <c r="CD871">
        <f t="shared" si="13"/>
        <v>2.5</v>
      </c>
    </row>
    <row r="872" spans="1:82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9">
        <v>109500</v>
      </c>
      <c r="CD872">
        <f t="shared" si="13"/>
        <v>1</v>
      </c>
    </row>
    <row r="873" spans="1:82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9">
        <v>200500</v>
      </c>
      <c r="CD873">
        <f t="shared" si="13"/>
        <v>2.5</v>
      </c>
    </row>
    <row r="874" spans="1:82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9">
        <v>116000</v>
      </c>
      <c r="CD874">
        <f t="shared" si="13"/>
        <v>1</v>
      </c>
    </row>
    <row r="875" spans="1:82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9">
        <v>133000</v>
      </c>
      <c r="CD875">
        <f t="shared" si="13"/>
        <v>1</v>
      </c>
    </row>
    <row r="876" spans="1:82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9">
        <v>66500</v>
      </c>
      <c r="CD876">
        <f t="shared" si="13"/>
        <v>1.5</v>
      </c>
    </row>
    <row r="877" spans="1:82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9">
        <v>303477</v>
      </c>
      <c r="CD877">
        <f t="shared" si="13"/>
        <v>2.5</v>
      </c>
    </row>
    <row r="878" spans="1:82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9">
        <v>132250</v>
      </c>
      <c r="CD878">
        <f t="shared" si="13"/>
        <v>1</v>
      </c>
    </row>
    <row r="879" spans="1:82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9">
        <v>350000</v>
      </c>
      <c r="CD879">
        <f t="shared" si="13"/>
        <v>2.5</v>
      </c>
    </row>
    <row r="880" spans="1:82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9">
        <v>148000</v>
      </c>
      <c r="CD880">
        <f t="shared" si="13"/>
        <v>1</v>
      </c>
    </row>
    <row r="881" spans="1:82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9">
        <v>136500</v>
      </c>
      <c r="CD881">
        <f t="shared" si="13"/>
        <v>1</v>
      </c>
    </row>
    <row r="882" spans="1:82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9">
        <v>157000</v>
      </c>
      <c r="CD882">
        <f t="shared" si="13"/>
        <v>1.5</v>
      </c>
    </row>
    <row r="883" spans="1:82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9">
        <v>187500</v>
      </c>
      <c r="CD883">
        <f t="shared" si="13"/>
        <v>2.5</v>
      </c>
    </row>
    <row r="884" spans="1:82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9">
        <v>178000</v>
      </c>
      <c r="CD884">
        <f t="shared" si="13"/>
        <v>2.5</v>
      </c>
    </row>
    <row r="885" spans="1:82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9">
        <v>118500</v>
      </c>
      <c r="CD885">
        <f t="shared" si="13"/>
        <v>1</v>
      </c>
    </row>
    <row r="886" spans="1:82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9">
        <v>100000</v>
      </c>
      <c r="CD886">
        <f t="shared" si="13"/>
        <v>1</v>
      </c>
    </row>
    <row r="887" spans="1:82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9">
        <v>328900</v>
      </c>
      <c r="CD887">
        <f t="shared" si="13"/>
        <v>2</v>
      </c>
    </row>
    <row r="888" spans="1:82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9">
        <v>145000</v>
      </c>
      <c r="CD888">
        <f t="shared" si="13"/>
        <v>2</v>
      </c>
    </row>
    <row r="889" spans="1:82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9">
        <v>135500</v>
      </c>
      <c r="CD889">
        <f t="shared" si="13"/>
        <v>1.5</v>
      </c>
    </row>
    <row r="890" spans="1:82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9">
        <v>268000</v>
      </c>
      <c r="CD890">
        <f t="shared" si="13"/>
        <v>2</v>
      </c>
    </row>
    <row r="891" spans="1:82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9">
        <v>149500</v>
      </c>
      <c r="CD891">
        <f t="shared" si="13"/>
        <v>1</v>
      </c>
    </row>
    <row r="892" spans="1:82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9">
        <v>122900</v>
      </c>
      <c r="CD892">
        <f t="shared" si="13"/>
        <v>1</v>
      </c>
    </row>
    <row r="893" spans="1:82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9">
        <v>172500</v>
      </c>
      <c r="CD893">
        <f t="shared" si="13"/>
        <v>2.5</v>
      </c>
    </row>
    <row r="894" spans="1:82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9">
        <v>154500</v>
      </c>
      <c r="CD894">
        <f t="shared" si="13"/>
        <v>1</v>
      </c>
    </row>
    <row r="895" spans="1:82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9">
        <v>165000</v>
      </c>
      <c r="CD895">
        <f t="shared" si="13"/>
        <v>1</v>
      </c>
    </row>
    <row r="896" spans="1:82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9">
        <v>118858</v>
      </c>
      <c r="CD896">
        <f t="shared" si="13"/>
        <v>2</v>
      </c>
    </row>
    <row r="897" spans="1:82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9">
        <v>140000</v>
      </c>
      <c r="CD897">
        <f t="shared" si="13"/>
        <v>1.5</v>
      </c>
    </row>
    <row r="898" spans="1:82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9">
        <v>106500</v>
      </c>
      <c r="CD898">
        <f t="shared" si="13"/>
        <v>1</v>
      </c>
    </row>
    <row r="899" spans="1:82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9">
        <v>142953</v>
      </c>
      <c r="CD899">
        <f t="shared" ref="CD899:CD962" si="14">AX899+(AY899/2)</f>
        <v>2</v>
      </c>
    </row>
    <row r="900" spans="1:82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9">
        <v>611657</v>
      </c>
      <c r="CD900">
        <f t="shared" si="14"/>
        <v>2.5</v>
      </c>
    </row>
    <row r="901" spans="1:82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9">
        <v>135000</v>
      </c>
      <c r="CD901">
        <f t="shared" si="14"/>
        <v>1</v>
      </c>
    </row>
    <row r="902" spans="1:82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9">
        <v>110000</v>
      </c>
      <c r="CD902">
        <f t="shared" si="14"/>
        <v>1</v>
      </c>
    </row>
    <row r="903" spans="1:82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9">
        <v>153000</v>
      </c>
      <c r="CD903">
        <f t="shared" si="14"/>
        <v>1</v>
      </c>
    </row>
    <row r="904" spans="1:82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9">
        <v>180000</v>
      </c>
      <c r="CD904">
        <f t="shared" si="14"/>
        <v>2.5</v>
      </c>
    </row>
    <row r="905" spans="1:82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9">
        <v>240000</v>
      </c>
      <c r="CD905">
        <f t="shared" si="14"/>
        <v>2</v>
      </c>
    </row>
    <row r="906" spans="1:82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9">
        <v>125500</v>
      </c>
      <c r="CD906">
        <f t="shared" si="14"/>
        <v>1</v>
      </c>
    </row>
    <row r="907" spans="1:82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9">
        <v>128000</v>
      </c>
      <c r="CD907">
        <f t="shared" si="14"/>
        <v>1</v>
      </c>
    </row>
    <row r="908" spans="1:82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9">
        <v>255000</v>
      </c>
      <c r="CD908">
        <f t="shared" si="14"/>
        <v>2</v>
      </c>
    </row>
    <row r="909" spans="1:82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9">
        <v>250000</v>
      </c>
      <c r="CD909">
        <f t="shared" si="14"/>
        <v>1.5</v>
      </c>
    </row>
    <row r="910" spans="1:82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9">
        <v>131000</v>
      </c>
      <c r="CD910">
        <f t="shared" si="14"/>
        <v>1</v>
      </c>
    </row>
    <row r="911" spans="1:82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9">
        <v>174000</v>
      </c>
      <c r="CD911">
        <f t="shared" si="14"/>
        <v>2.5</v>
      </c>
    </row>
    <row r="912" spans="1:82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9">
        <v>154300</v>
      </c>
      <c r="CD912">
        <f t="shared" si="14"/>
        <v>2</v>
      </c>
    </row>
    <row r="913" spans="1:82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9">
        <v>143500</v>
      </c>
      <c r="CD913">
        <f t="shared" si="14"/>
        <v>1.5</v>
      </c>
    </row>
    <row r="914" spans="1:82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9">
        <v>88000</v>
      </c>
      <c r="CD914">
        <f t="shared" si="14"/>
        <v>1</v>
      </c>
    </row>
    <row r="915" spans="1:82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9">
        <v>145000</v>
      </c>
      <c r="CD915">
        <f t="shared" si="14"/>
        <v>2</v>
      </c>
    </row>
    <row r="916" spans="1:82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9">
        <v>173733</v>
      </c>
      <c r="CD916">
        <f t="shared" si="14"/>
        <v>2.5</v>
      </c>
    </row>
    <row r="917" spans="1:82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9">
        <v>75000</v>
      </c>
      <c r="CD917">
        <f t="shared" si="14"/>
        <v>1.5</v>
      </c>
    </row>
    <row r="918" spans="1:82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9">
        <v>35311</v>
      </c>
      <c r="CD918">
        <f t="shared" si="14"/>
        <v>0</v>
      </c>
    </row>
    <row r="919" spans="1:82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9">
        <v>135000</v>
      </c>
      <c r="CD919">
        <f t="shared" si="14"/>
        <v>1</v>
      </c>
    </row>
    <row r="920" spans="1:82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9">
        <v>238000</v>
      </c>
      <c r="CD920">
        <f t="shared" si="14"/>
        <v>2.5</v>
      </c>
    </row>
    <row r="921" spans="1:82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9">
        <v>176500</v>
      </c>
      <c r="CD921">
        <f t="shared" si="14"/>
        <v>1</v>
      </c>
    </row>
    <row r="922" spans="1:82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9">
        <v>201000</v>
      </c>
      <c r="CD922">
        <f t="shared" si="14"/>
        <v>2.5</v>
      </c>
    </row>
    <row r="923" spans="1:82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9">
        <v>145900</v>
      </c>
      <c r="CD923">
        <f t="shared" si="14"/>
        <v>3</v>
      </c>
    </row>
    <row r="924" spans="1:82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9">
        <v>169990</v>
      </c>
      <c r="CD924">
        <f t="shared" si="14"/>
        <v>2</v>
      </c>
    </row>
    <row r="925" spans="1:82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9">
        <v>193000</v>
      </c>
      <c r="CD925">
        <f t="shared" si="14"/>
        <v>2</v>
      </c>
    </row>
    <row r="926" spans="1:82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9">
        <v>207500</v>
      </c>
      <c r="CD926">
        <f t="shared" si="14"/>
        <v>2</v>
      </c>
    </row>
    <row r="927" spans="1:82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9">
        <v>175000</v>
      </c>
      <c r="CD927">
        <f t="shared" si="14"/>
        <v>2</v>
      </c>
    </row>
    <row r="928" spans="1:82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9">
        <v>285000</v>
      </c>
      <c r="CD928">
        <f t="shared" si="14"/>
        <v>2.5</v>
      </c>
    </row>
    <row r="929" spans="1:82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9">
        <v>176000</v>
      </c>
      <c r="CD929">
        <f t="shared" si="14"/>
        <v>2.5</v>
      </c>
    </row>
    <row r="930" spans="1:82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9">
        <v>236500</v>
      </c>
      <c r="CD930">
        <f t="shared" si="14"/>
        <v>2</v>
      </c>
    </row>
    <row r="931" spans="1:82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9">
        <v>222000</v>
      </c>
      <c r="CD931">
        <f t="shared" si="14"/>
        <v>2.5</v>
      </c>
    </row>
    <row r="932" spans="1:82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9">
        <v>201000</v>
      </c>
      <c r="CD932">
        <f t="shared" si="14"/>
        <v>2</v>
      </c>
    </row>
    <row r="933" spans="1:82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9">
        <v>117500</v>
      </c>
      <c r="CD933">
        <f t="shared" si="14"/>
        <v>1</v>
      </c>
    </row>
    <row r="934" spans="1:82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9">
        <v>320000</v>
      </c>
      <c r="CD934">
        <f t="shared" si="14"/>
        <v>2</v>
      </c>
    </row>
    <row r="935" spans="1:82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9">
        <v>190000</v>
      </c>
      <c r="CD935">
        <f t="shared" si="14"/>
        <v>2</v>
      </c>
    </row>
    <row r="936" spans="1:82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9">
        <v>242000</v>
      </c>
      <c r="CD936">
        <f t="shared" si="14"/>
        <v>2</v>
      </c>
    </row>
    <row r="937" spans="1:82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9">
        <v>79900</v>
      </c>
      <c r="CD937">
        <f t="shared" si="14"/>
        <v>1</v>
      </c>
    </row>
    <row r="938" spans="1:82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9">
        <v>184900</v>
      </c>
      <c r="CD938">
        <f t="shared" si="14"/>
        <v>2</v>
      </c>
    </row>
    <row r="939" spans="1:82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9">
        <v>253000</v>
      </c>
      <c r="CD939">
        <f t="shared" si="14"/>
        <v>2.5</v>
      </c>
    </row>
    <row r="940" spans="1:82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9">
        <v>239799</v>
      </c>
      <c r="CD940">
        <f t="shared" si="14"/>
        <v>2.5</v>
      </c>
    </row>
    <row r="941" spans="1:82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9">
        <v>244400</v>
      </c>
      <c r="CD941">
        <f t="shared" si="14"/>
        <v>2</v>
      </c>
    </row>
    <row r="942" spans="1:82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9">
        <v>150900</v>
      </c>
      <c r="CD942">
        <f t="shared" si="14"/>
        <v>2</v>
      </c>
    </row>
    <row r="943" spans="1:82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9">
        <v>214000</v>
      </c>
      <c r="CD943">
        <f t="shared" si="14"/>
        <v>2.5</v>
      </c>
    </row>
    <row r="944" spans="1:82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9">
        <v>150000</v>
      </c>
      <c r="CD944">
        <f t="shared" si="14"/>
        <v>2</v>
      </c>
    </row>
    <row r="945" spans="1:82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9">
        <v>143000</v>
      </c>
      <c r="CD945">
        <f t="shared" si="14"/>
        <v>2</v>
      </c>
    </row>
    <row r="946" spans="1:82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9">
        <v>137500</v>
      </c>
      <c r="CD946">
        <f t="shared" si="14"/>
        <v>1</v>
      </c>
    </row>
    <row r="947" spans="1:82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9">
        <v>124900</v>
      </c>
      <c r="CD947">
        <f t="shared" si="14"/>
        <v>1</v>
      </c>
    </row>
    <row r="948" spans="1:82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9">
        <v>143000</v>
      </c>
      <c r="CD948">
        <f t="shared" si="14"/>
        <v>1</v>
      </c>
    </row>
    <row r="949" spans="1:82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9">
        <v>270000</v>
      </c>
      <c r="CD949">
        <f t="shared" si="14"/>
        <v>2</v>
      </c>
    </row>
    <row r="950" spans="1:82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9">
        <v>192500</v>
      </c>
      <c r="CD950">
        <f t="shared" si="14"/>
        <v>2.5</v>
      </c>
    </row>
    <row r="951" spans="1:82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9">
        <v>197500</v>
      </c>
      <c r="CD951">
        <f t="shared" si="14"/>
        <v>1.5</v>
      </c>
    </row>
    <row r="952" spans="1:82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9">
        <v>129000</v>
      </c>
      <c r="CD952">
        <f t="shared" si="14"/>
        <v>1</v>
      </c>
    </row>
    <row r="953" spans="1:82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9">
        <v>119900</v>
      </c>
      <c r="CD953">
        <f t="shared" si="14"/>
        <v>1</v>
      </c>
    </row>
    <row r="954" spans="1:82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9">
        <v>133900</v>
      </c>
      <c r="CD954">
        <f t="shared" si="14"/>
        <v>1</v>
      </c>
    </row>
    <row r="955" spans="1:82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9">
        <v>172000</v>
      </c>
      <c r="CD955">
        <f t="shared" si="14"/>
        <v>2.5</v>
      </c>
    </row>
    <row r="956" spans="1:82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9">
        <v>127500</v>
      </c>
      <c r="CD956">
        <f t="shared" si="14"/>
        <v>2</v>
      </c>
    </row>
    <row r="957" spans="1:82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9">
        <v>145000</v>
      </c>
      <c r="CD957">
        <f t="shared" si="14"/>
        <v>2</v>
      </c>
    </row>
    <row r="958" spans="1:82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9">
        <v>124000</v>
      </c>
      <c r="CD958">
        <f t="shared" si="14"/>
        <v>1.5</v>
      </c>
    </row>
    <row r="959" spans="1:82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9">
        <v>132000</v>
      </c>
      <c r="CD959">
        <f t="shared" si="14"/>
        <v>1</v>
      </c>
    </row>
    <row r="960" spans="1:82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9">
        <v>185000</v>
      </c>
      <c r="CD960">
        <f t="shared" si="14"/>
        <v>2</v>
      </c>
    </row>
    <row r="961" spans="1:82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9">
        <v>155000</v>
      </c>
      <c r="CD961">
        <f t="shared" si="14"/>
        <v>2.5</v>
      </c>
    </row>
    <row r="962" spans="1:82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9">
        <v>116500</v>
      </c>
      <c r="CD962">
        <f t="shared" si="14"/>
        <v>1</v>
      </c>
    </row>
    <row r="963" spans="1:82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9">
        <v>272000</v>
      </c>
      <c r="CD963">
        <f t="shared" ref="CD963:CD1026" si="15">AX963+(AY963/2)</f>
        <v>2.5</v>
      </c>
    </row>
    <row r="964" spans="1:82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9">
        <v>155000</v>
      </c>
      <c r="CD964">
        <f t="shared" si="15"/>
        <v>2.5</v>
      </c>
    </row>
    <row r="965" spans="1:82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9">
        <v>239000</v>
      </c>
      <c r="CD965">
        <f t="shared" si="15"/>
        <v>2</v>
      </c>
    </row>
    <row r="966" spans="1:82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9">
        <v>214900</v>
      </c>
      <c r="CD966">
        <f t="shared" si="15"/>
        <v>2.5</v>
      </c>
    </row>
    <row r="967" spans="1:82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9">
        <v>178900</v>
      </c>
      <c r="CD967">
        <f t="shared" si="15"/>
        <v>2.5</v>
      </c>
    </row>
    <row r="968" spans="1:82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9">
        <v>160000</v>
      </c>
      <c r="CD968">
        <f t="shared" si="15"/>
        <v>1.5</v>
      </c>
    </row>
    <row r="969" spans="1:82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9">
        <v>135000</v>
      </c>
      <c r="CD969">
        <f t="shared" si="15"/>
        <v>1</v>
      </c>
    </row>
    <row r="970" spans="1:82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9">
        <v>37900</v>
      </c>
      <c r="CD970">
        <f t="shared" si="15"/>
        <v>1</v>
      </c>
    </row>
    <row r="971" spans="1:82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9">
        <v>140000</v>
      </c>
      <c r="CD971">
        <f t="shared" si="15"/>
        <v>1</v>
      </c>
    </row>
    <row r="972" spans="1:82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9">
        <v>135000</v>
      </c>
      <c r="CD972">
        <f t="shared" si="15"/>
        <v>1.5</v>
      </c>
    </row>
    <row r="973" spans="1:82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9">
        <v>173000</v>
      </c>
      <c r="CD973">
        <f t="shared" si="15"/>
        <v>2</v>
      </c>
    </row>
    <row r="974" spans="1:82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9">
        <v>99500</v>
      </c>
      <c r="CD974">
        <f t="shared" si="15"/>
        <v>2</v>
      </c>
    </row>
    <row r="975" spans="1:82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9">
        <v>182000</v>
      </c>
      <c r="CD975">
        <f t="shared" si="15"/>
        <v>2</v>
      </c>
    </row>
    <row r="976" spans="1:82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9">
        <v>167500</v>
      </c>
      <c r="CD976">
        <f t="shared" si="15"/>
        <v>1</v>
      </c>
    </row>
    <row r="977" spans="1:82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9">
        <v>165000</v>
      </c>
      <c r="CD977">
        <f t="shared" si="15"/>
        <v>2.5</v>
      </c>
    </row>
    <row r="978" spans="1:82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9">
        <v>85500</v>
      </c>
      <c r="CD978">
        <f t="shared" si="15"/>
        <v>1</v>
      </c>
    </row>
    <row r="979" spans="1:82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9">
        <v>199900</v>
      </c>
      <c r="CD979">
        <f t="shared" si="15"/>
        <v>1.5</v>
      </c>
    </row>
    <row r="980" spans="1:82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9">
        <v>110000</v>
      </c>
      <c r="CD980">
        <f t="shared" si="15"/>
        <v>1</v>
      </c>
    </row>
    <row r="981" spans="1:82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9">
        <v>139000</v>
      </c>
      <c r="CD981">
        <f t="shared" si="15"/>
        <v>1</v>
      </c>
    </row>
    <row r="982" spans="1:82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9">
        <v>178400</v>
      </c>
      <c r="CD982">
        <f t="shared" si="15"/>
        <v>1</v>
      </c>
    </row>
    <row r="983" spans="1:82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9">
        <v>336000</v>
      </c>
      <c r="CD983">
        <f t="shared" si="15"/>
        <v>2.5</v>
      </c>
    </row>
    <row r="984" spans="1:82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9">
        <v>159895</v>
      </c>
      <c r="CD984">
        <f t="shared" si="15"/>
        <v>2</v>
      </c>
    </row>
    <row r="985" spans="1:82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9">
        <v>255900</v>
      </c>
      <c r="CD985">
        <f t="shared" si="15"/>
        <v>2.5</v>
      </c>
    </row>
    <row r="986" spans="1:82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9">
        <v>126000</v>
      </c>
      <c r="CD986">
        <f t="shared" si="15"/>
        <v>2</v>
      </c>
    </row>
    <row r="987" spans="1:82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9">
        <v>125000</v>
      </c>
      <c r="CD987">
        <f t="shared" si="15"/>
        <v>1</v>
      </c>
    </row>
    <row r="988" spans="1:82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9">
        <v>117000</v>
      </c>
      <c r="CD988">
        <f t="shared" si="15"/>
        <v>1</v>
      </c>
    </row>
    <row r="989" spans="1:82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9">
        <v>395192</v>
      </c>
      <c r="CD989">
        <f t="shared" si="15"/>
        <v>2.5</v>
      </c>
    </row>
    <row r="990" spans="1:82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9">
        <v>195000</v>
      </c>
      <c r="CD990">
        <f t="shared" si="15"/>
        <v>2.5</v>
      </c>
    </row>
    <row r="991" spans="1:82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9">
        <v>197000</v>
      </c>
      <c r="CD991">
        <f t="shared" si="15"/>
        <v>2.5</v>
      </c>
    </row>
    <row r="992" spans="1:82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9">
        <v>348000</v>
      </c>
      <c r="CD992">
        <f t="shared" si="15"/>
        <v>2.5</v>
      </c>
    </row>
    <row r="993" spans="1:82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9">
        <v>168000</v>
      </c>
      <c r="CD993">
        <f t="shared" si="15"/>
        <v>1.5</v>
      </c>
    </row>
    <row r="994" spans="1:82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9">
        <v>187000</v>
      </c>
      <c r="CD994">
        <f t="shared" si="15"/>
        <v>2.5</v>
      </c>
    </row>
    <row r="995" spans="1:82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9">
        <v>173900</v>
      </c>
      <c r="CD995">
        <f t="shared" si="15"/>
        <v>2.5</v>
      </c>
    </row>
    <row r="996" spans="1:82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9">
        <v>337500</v>
      </c>
      <c r="CD996">
        <f t="shared" si="15"/>
        <v>2</v>
      </c>
    </row>
    <row r="997" spans="1:82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9">
        <v>121600</v>
      </c>
      <c r="CD997">
        <f t="shared" si="15"/>
        <v>1.5</v>
      </c>
    </row>
    <row r="998" spans="1:82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9">
        <v>136500</v>
      </c>
      <c r="CD998">
        <f t="shared" si="15"/>
        <v>1</v>
      </c>
    </row>
    <row r="999" spans="1:82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9">
        <v>185000</v>
      </c>
      <c r="CD999">
        <f t="shared" si="15"/>
        <v>2</v>
      </c>
    </row>
    <row r="1000" spans="1:82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9">
        <v>91000</v>
      </c>
      <c r="CD1000">
        <f t="shared" si="15"/>
        <v>1</v>
      </c>
    </row>
    <row r="1001" spans="1:82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9">
        <v>206000</v>
      </c>
      <c r="CD1001">
        <f t="shared" si="15"/>
        <v>2</v>
      </c>
    </row>
    <row r="1002" spans="1:82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9">
        <v>82000</v>
      </c>
      <c r="CD1002">
        <f t="shared" si="15"/>
        <v>1</v>
      </c>
    </row>
    <row r="1003" spans="1:82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9">
        <v>86000</v>
      </c>
      <c r="CD1003">
        <f t="shared" si="15"/>
        <v>1</v>
      </c>
    </row>
    <row r="1004" spans="1:82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9">
        <v>232000</v>
      </c>
      <c r="CD1004">
        <f t="shared" si="15"/>
        <v>2</v>
      </c>
    </row>
    <row r="1005" spans="1:82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9">
        <v>136905</v>
      </c>
      <c r="CD1005">
        <f t="shared" si="15"/>
        <v>2</v>
      </c>
    </row>
    <row r="1006" spans="1:82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9">
        <v>181000</v>
      </c>
      <c r="CD1006">
        <f t="shared" si="15"/>
        <v>2</v>
      </c>
    </row>
    <row r="1007" spans="1:82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9">
        <v>149900</v>
      </c>
      <c r="CD1007">
        <f t="shared" si="15"/>
        <v>2</v>
      </c>
    </row>
    <row r="1008" spans="1:82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9">
        <v>163500</v>
      </c>
      <c r="CD1008">
        <f t="shared" si="15"/>
        <v>2</v>
      </c>
    </row>
    <row r="1009" spans="1:82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9">
        <v>88000</v>
      </c>
      <c r="CD1009">
        <f t="shared" si="15"/>
        <v>1.5</v>
      </c>
    </row>
    <row r="1010" spans="1:82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9">
        <v>240000</v>
      </c>
      <c r="CD1010">
        <f t="shared" si="15"/>
        <v>2</v>
      </c>
    </row>
    <row r="1011" spans="1:82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9">
        <v>102000</v>
      </c>
      <c r="CD1011">
        <f t="shared" si="15"/>
        <v>2</v>
      </c>
    </row>
    <row r="1012" spans="1:82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9">
        <v>135000</v>
      </c>
      <c r="CD1012">
        <f t="shared" si="15"/>
        <v>2</v>
      </c>
    </row>
    <row r="1013" spans="1:82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9">
        <v>100000</v>
      </c>
      <c r="CD1013">
        <f t="shared" si="15"/>
        <v>2</v>
      </c>
    </row>
    <row r="1014" spans="1:82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9">
        <v>165000</v>
      </c>
      <c r="CD1014">
        <f t="shared" si="15"/>
        <v>1.5</v>
      </c>
    </row>
    <row r="1015" spans="1:82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9">
        <v>85000</v>
      </c>
      <c r="CD1015">
        <f t="shared" si="15"/>
        <v>1</v>
      </c>
    </row>
    <row r="1016" spans="1:82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9">
        <v>119200</v>
      </c>
      <c r="CD1016">
        <f t="shared" si="15"/>
        <v>1</v>
      </c>
    </row>
    <row r="1017" spans="1:82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9">
        <v>227000</v>
      </c>
      <c r="CD1017">
        <f t="shared" si="15"/>
        <v>2.5</v>
      </c>
    </row>
    <row r="1018" spans="1:82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9">
        <v>203000</v>
      </c>
      <c r="CD1018">
        <f t="shared" si="15"/>
        <v>2</v>
      </c>
    </row>
    <row r="1019" spans="1:82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9">
        <v>187500</v>
      </c>
      <c r="CD1019">
        <f t="shared" si="15"/>
        <v>1</v>
      </c>
    </row>
    <row r="1020" spans="1:82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9">
        <v>160000</v>
      </c>
      <c r="CD1020">
        <f t="shared" si="15"/>
        <v>2.5</v>
      </c>
    </row>
    <row r="1021" spans="1:82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9">
        <v>213490</v>
      </c>
      <c r="CD1021">
        <f t="shared" si="15"/>
        <v>2</v>
      </c>
    </row>
    <row r="1022" spans="1:82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9">
        <v>176000</v>
      </c>
      <c r="CD1022">
        <f t="shared" si="15"/>
        <v>1.5</v>
      </c>
    </row>
    <row r="1023" spans="1:82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9">
        <v>194000</v>
      </c>
      <c r="CD1023">
        <f t="shared" si="15"/>
        <v>2</v>
      </c>
    </row>
    <row r="1024" spans="1:82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9">
        <v>87000</v>
      </c>
      <c r="CD1024">
        <f t="shared" si="15"/>
        <v>1</v>
      </c>
    </row>
    <row r="1025" spans="1:82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9">
        <v>191000</v>
      </c>
      <c r="CD1025">
        <f t="shared" si="15"/>
        <v>2</v>
      </c>
    </row>
    <row r="1026" spans="1:82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9">
        <v>287000</v>
      </c>
      <c r="CD1026">
        <f t="shared" si="15"/>
        <v>2</v>
      </c>
    </row>
    <row r="1027" spans="1:82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9">
        <v>112500</v>
      </c>
      <c r="CD1027">
        <f t="shared" ref="CD1027:CD1090" si="16">AX1027+(AY1027/2)</f>
        <v>1</v>
      </c>
    </row>
    <row r="1028" spans="1:82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9">
        <v>167500</v>
      </c>
      <c r="CD1028">
        <f t="shared" si="16"/>
        <v>1</v>
      </c>
    </row>
    <row r="1029" spans="1:82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9">
        <v>293077</v>
      </c>
      <c r="CD1029">
        <f t="shared" si="16"/>
        <v>2</v>
      </c>
    </row>
    <row r="1030" spans="1:82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9">
        <v>105000</v>
      </c>
      <c r="CD1030">
        <f t="shared" si="16"/>
        <v>1</v>
      </c>
    </row>
    <row r="1031" spans="1:82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9">
        <v>118000</v>
      </c>
      <c r="CD1031">
        <f t="shared" si="16"/>
        <v>1.5</v>
      </c>
    </row>
    <row r="1032" spans="1:82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9">
        <v>160000</v>
      </c>
      <c r="CD1032">
        <f t="shared" si="16"/>
        <v>2</v>
      </c>
    </row>
    <row r="1033" spans="1:82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9">
        <v>197000</v>
      </c>
      <c r="CD1033">
        <f t="shared" si="16"/>
        <v>2.5</v>
      </c>
    </row>
    <row r="1034" spans="1:82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9">
        <v>310000</v>
      </c>
      <c r="CD1034">
        <f t="shared" si="16"/>
        <v>2.5</v>
      </c>
    </row>
    <row r="1035" spans="1:82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9">
        <v>230000</v>
      </c>
      <c r="CD1035">
        <f t="shared" si="16"/>
        <v>2</v>
      </c>
    </row>
    <row r="1036" spans="1:82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9">
        <v>119750</v>
      </c>
      <c r="CD1036">
        <f t="shared" si="16"/>
        <v>1</v>
      </c>
    </row>
    <row r="1037" spans="1:82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9">
        <v>84000</v>
      </c>
      <c r="CD1037">
        <f t="shared" si="16"/>
        <v>1</v>
      </c>
    </row>
    <row r="1038" spans="1:82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9">
        <v>315500</v>
      </c>
      <c r="CD1038">
        <f t="shared" si="16"/>
        <v>2</v>
      </c>
    </row>
    <row r="1039" spans="1:82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9">
        <v>287000</v>
      </c>
      <c r="CD1039">
        <f t="shared" si="16"/>
        <v>2.5</v>
      </c>
    </row>
    <row r="1040" spans="1:82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9">
        <v>97000</v>
      </c>
      <c r="CD1040">
        <f t="shared" si="16"/>
        <v>1.5</v>
      </c>
    </row>
    <row r="1041" spans="1:82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9">
        <v>80000</v>
      </c>
      <c r="CD1041">
        <f t="shared" si="16"/>
        <v>1</v>
      </c>
    </row>
    <row r="1042" spans="1:82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9">
        <v>155000</v>
      </c>
      <c r="CD1042">
        <f t="shared" si="16"/>
        <v>2</v>
      </c>
    </row>
    <row r="1043" spans="1:82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9">
        <v>173000</v>
      </c>
      <c r="CD1043">
        <f t="shared" si="16"/>
        <v>1.5</v>
      </c>
    </row>
    <row r="1044" spans="1:82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9">
        <v>196000</v>
      </c>
      <c r="CD1044">
        <f t="shared" si="16"/>
        <v>2</v>
      </c>
    </row>
    <row r="1045" spans="1:82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9">
        <v>262280</v>
      </c>
      <c r="CD1045">
        <f t="shared" si="16"/>
        <v>2.5</v>
      </c>
    </row>
    <row r="1046" spans="1:82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9">
        <v>278000</v>
      </c>
      <c r="CD1046">
        <f t="shared" si="16"/>
        <v>2.5</v>
      </c>
    </row>
    <row r="1047" spans="1:82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9">
        <v>139600</v>
      </c>
      <c r="CD1047">
        <f t="shared" si="16"/>
        <v>2</v>
      </c>
    </row>
    <row r="1048" spans="1:82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9">
        <v>556581</v>
      </c>
      <c r="CD1048">
        <f t="shared" si="16"/>
        <v>3.5</v>
      </c>
    </row>
    <row r="1049" spans="1:82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9">
        <v>145000</v>
      </c>
      <c r="CD1049">
        <f t="shared" si="16"/>
        <v>1</v>
      </c>
    </row>
    <row r="1050" spans="1:82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9">
        <v>115000</v>
      </c>
      <c r="CD1050">
        <f t="shared" si="16"/>
        <v>1</v>
      </c>
    </row>
    <row r="1051" spans="1:82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9">
        <v>84900</v>
      </c>
      <c r="CD1051">
        <f t="shared" si="16"/>
        <v>1</v>
      </c>
    </row>
    <row r="1052" spans="1:82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9">
        <v>176485</v>
      </c>
      <c r="CD1052">
        <f t="shared" si="16"/>
        <v>2</v>
      </c>
    </row>
    <row r="1053" spans="1:82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9">
        <v>200141</v>
      </c>
      <c r="CD1053">
        <f t="shared" si="16"/>
        <v>2</v>
      </c>
    </row>
    <row r="1054" spans="1:82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9">
        <v>165000</v>
      </c>
      <c r="CD1054">
        <f t="shared" si="16"/>
        <v>1.5</v>
      </c>
    </row>
    <row r="1055" spans="1:82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9">
        <v>144500</v>
      </c>
      <c r="CD1055">
        <f t="shared" si="16"/>
        <v>1</v>
      </c>
    </row>
    <row r="1056" spans="1:82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9">
        <v>255000</v>
      </c>
      <c r="CD1056">
        <f t="shared" si="16"/>
        <v>2.5</v>
      </c>
    </row>
    <row r="1057" spans="1:82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9">
        <v>180000</v>
      </c>
      <c r="CD1057">
        <f t="shared" si="16"/>
        <v>2</v>
      </c>
    </row>
    <row r="1058" spans="1:82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9">
        <v>185850</v>
      </c>
      <c r="CD1058">
        <f t="shared" si="16"/>
        <v>2</v>
      </c>
    </row>
    <row r="1059" spans="1:82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9">
        <v>248000</v>
      </c>
      <c r="CD1059">
        <f t="shared" si="16"/>
        <v>2.5</v>
      </c>
    </row>
    <row r="1060" spans="1:82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9">
        <v>335000</v>
      </c>
      <c r="CD1060">
        <f t="shared" si="16"/>
        <v>2.5</v>
      </c>
    </row>
    <row r="1061" spans="1:82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9">
        <v>220000</v>
      </c>
      <c r="CD1061">
        <f t="shared" si="16"/>
        <v>1.5</v>
      </c>
    </row>
    <row r="1062" spans="1:82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9">
        <v>213500</v>
      </c>
      <c r="CD1062">
        <f t="shared" si="16"/>
        <v>2</v>
      </c>
    </row>
    <row r="1063" spans="1:82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9">
        <v>81000</v>
      </c>
      <c r="CD1063">
        <f t="shared" si="16"/>
        <v>1</v>
      </c>
    </row>
    <row r="1064" spans="1:82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9">
        <v>90000</v>
      </c>
      <c r="CD1064">
        <f t="shared" si="16"/>
        <v>2</v>
      </c>
    </row>
    <row r="1065" spans="1:82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9">
        <v>110500</v>
      </c>
      <c r="CD1065">
        <f t="shared" si="16"/>
        <v>1</v>
      </c>
    </row>
    <row r="1066" spans="1:82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9">
        <v>154000</v>
      </c>
      <c r="CD1066">
        <f t="shared" si="16"/>
        <v>1.5</v>
      </c>
    </row>
    <row r="1067" spans="1:82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9">
        <v>328000</v>
      </c>
      <c r="CD1067">
        <f t="shared" si="16"/>
        <v>2.5</v>
      </c>
    </row>
    <row r="1068" spans="1:82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9">
        <v>178000</v>
      </c>
      <c r="CD1068">
        <f t="shared" si="16"/>
        <v>2.5</v>
      </c>
    </row>
    <row r="1069" spans="1:82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9">
        <v>167900</v>
      </c>
      <c r="CD1069">
        <f t="shared" si="16"/>
        <v>1.5</v>
      </c>
    </row>
    <row r="1070" spans="1:82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9">
        <v>151400</v>
      </c>
      <c r="CD1070">
        <f t="shared" si="16"/>
        <v>2.5</v>
      </c>
    </row>
    <row r="1071" spans="1:82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9">
        <v>135000</v>
      </c>
      <c r="CD1071">
        <f t="shared" si="16"/>
        <v>1</v>
      </c>
    </row>
    <row r="1072" spans="1:82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9">
        <v>135000</v>
      </c>
      <c r="CD1072">
        <f t="shared" si="16"/>
        <v>1</v>
      </c>
    </row>
    <row r="1073" spans="1:82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9">
        <v>154000</v>
      </c>
      <c r="CD1073">
        <f t="shared" si="16"/>
        <v>1.5</v>
      </c>
    </row>
    <row r="1074" spans="1:82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9">
        <v>91500</v>
      </c>
      <c r="CD1074">
        <f t="shared" si="16"/>
        <v>1</v>
      </c>
    </row>
    <row r="1075" spans="1:82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9">
        <v>159500</v>
      </c>
      <c r="CD1075">
        <f t="shared" si="16"/>
        <v>1.5</v>
      </c>
    </row>
    <row r="1076" spans="1:82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9">
        <v>194000</v>
      </c>
      <c r="CD1076">
        <f t="shared" si="16"/>
        <v>2</v>
      </c>
    </row>
    <row r="1077" spans="1:82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9">
        <v>219500</v>
      </c>
      <c r="CD1077">
        <f t="shared" si="16"/>
        <v>1.5</v>
      </c>
    </row>
    <row r="1078" spans="1:82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9">
        <v>170000</v>
      </c>
      <c r="CD1078">
        <f t="shared" si="16"/>
        <v>2</v>
      </c>
    </row>
    <row r="1079" spans="1:82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9">
        <v>138800</v>
      </c>
      <c r="CD1079">
        <f t="shared" si="16"/>
        <v>1</v>
      </c>
    </row>
    <row r="1080" spans="1:82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9">
        <v>155900</v>
      </c>
      <c r="CD1080">
        <f t="shared" si="16"/>
        <v>1</v>
      </c>
    </row>
    <row r="1081" spans="1:82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9">
        <v>126000</v>
      </c>
      <c r="CD1081">
        <f t="shared" si="16"/>
        <v>1</v>
      </c>
    </row>
    <row r="1082" spans="1:82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9">
        <v>145000</v>
      </c>
      <c r="CD1082">
        <f t="shared" si="16"/>
        <v>2</v>
      </c>
    </row>
    <row r="1083" spans="1:82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9">
        <v>133000</v>
      </c>
      <c r="CD1083">
        <f t="shared" si="16"/>
        <v>1.5</v>
      </c>
    </row>
    <row r="1084" spans="1:82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9">
        <v>192000</v>
      </c>
      <c r="CD1084">
        <f t="shared" si="16"/>
        <v>2</v>
      </c>
    </row>
    <row r="1085" spans="1:82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9">
        <v>160000</v>
      </c>
      <c r="CD1085">
        <f t="shared" si="16"/>
        <v>1</v>
      </c>
    </row>
    <row r="1086" spans="1:82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9">
        <v>187500</v>
      </c>
      <c r="CD1086">
        <f t="shared" si="16"/>
        <v>2.5</v>
      </c>
    </row>
    <row r="1087" spans="1:82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9">
        <v>147000</v>
      </c>
      <c r="CD1087">
        <f t="shared" si="16"/>
        <v>1</v>
      </c>
    </row>
    <row r="1088" spans="1:82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9">
        <v>83500</v>
      </c>
      <c r="CD1088">
        <f t="shared" si="16"/>
        <v>1.5</v>
      </c>
    </row>
    <row r="1089" spans="1:82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9">
        <v>252000</v>
      </c>
      <c r="CD1089">
        <f t="shared" si="16"/>
        <v>2.5</v>
      </c>
    </row>
    <row r="1090" spans="1:82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9">
        <v>137500</v>
      </c>
      <c r="CD1090">
        <f t="shared" si="16"/>
        <v>2</v>
      </c>
    </row>
    <row r="1091" spans="1:82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9">
        <v>197000</v>
      </c>
      <c r="CD1091">
        <f t="shared" ref="CD1091:CD1154" si="17">AX1091+(AY1091/2)</f>
        <v>1.5</v>
      </c>
    </row>
    <row r="1092" spans="1:82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9">
        <v>92900</v>
      </c>
      <c r="CD1092">
        <f t="shared" si="17"/>
        <v>2</v>
      </c>
    </row>
    <row r="1093" spans="1:82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9">
        <v>160000</v>
      </c>
      <c r="CD1093">
        <f t="shared" si="17"/>
        <v>2.5</v>
      </c>
    </row>
    <row r="1094" spans="1:82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9">
        <v>136500</v>
      </c>
      <c r="CD1094">
        <f t="shared" si="17"/>
        <v>2</v>
      </c>
    </row>
    <row r="1095" spans="1:82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9">
        <v>146000</v>
      </c>
      <c r="CD1095">
        <f t="shared" si="17"/>
        <v>1.5</v>
      </c>
    </row>
    <row r="1096" spans="1:82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9">
        <v>129000</v>
      </c>
      <c r="CD1096">
        <f t="shared" si="17"/>
        <v>1</v>
      </c>
    </row>
    <row r="1097" spans="1:82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9">
        <v>176432</v>
      </c>
      <c r="CD1097">
        <f t="shared" si="17"/>
        <v>2</v>
      </c>
    </row>
    <row r="1098" spans="1:82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9">
        <v>127000</v>
      </c>
      <c r="CD1098">
        <f t="shared" si="17"/>
        <v>1.5</v>
      </c>
    </row>
    <row r="1099" spans="1:82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9">
        <v>170000</v>
      </c>
      <c r="CD1099">
        <f t="shared" si="17"/>
        <v>1.5</v>
      </c>
    </row>
    <row r="1100" spans="1:82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9">
        <v>128000</v>
      </c>
      <c r="CD1100">
        <f t="shared" si="17"/>
        <v>1</v>
      </c>
    </row>
    <row r="1101" spans="1:82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9">
        <v>157000</v>
      </c>
      <c r="CD1101">
        <f t="shared" si="17"/>
        <v>2</v>
      </c>
    </row>
    <row r="1102" spans="1:82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9">
        <v>60000</v>
      </c>
      <c r="CD1102">
        <f t="shared" si="17"/>
        <v>1</v>
      </c>
    </row>
    <row r="1103" spans="1:82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9">
        <v>119500</v>
      </c>
      <c r="CD1103">
        <f t="shared" si="17"/>
        <v>1</v>
      </c>
    </row>
    <row r="1104" spans="1:82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9">
        <v>135000</v>
      </c>
      <c r="CD1104">
        <f t="shared" si="17"/>
        <v>1</v>
      </c>
    </row>
    <row r="1105" spans="1:82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9">
        <v>159500</v>
      </c>
      <c r="CD1105">
        <f t="shared" si="17"/>
        <v>1</v>
      </c>
    </row>
    <row r="1106" spans="1:82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9">
        <v>106000</v>
      </c>
      <c r="CD1106">
        <f t="shared" si="17"/>
        <v>2.5</v>
      </c>
    </row>
    <row r="1107" spans="1:82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9">
        <v>325000</v>
      </c>
      <c r="CD1107">
        <f t="shared" si="17"/>
        <v>2.5</v>
      </c>
    </row>
    <row r="1108" spans="1:82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9">
        <v>179900</v>
      </c>
      <c r="CD1108">
        <f t="shared" si="17"/>
        <v>2</v>
      </c>
    </row>
    <row r="1109" spans="1:82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9">
        <v>274725</v>
      </c>
      <c r="CD1109">
        <f t="shared" si="17"/>
        <v>2.5</v>
      </c>
    </row>
    <row r="1110" spans="1:82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9">
        <v>181000</v>
      </c>
      <c r="CD1110">
        <f t="shared" si="17"/>
        <v>2.5</v>
      </c>
    </row>
    <row r="1111" spans="1:82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9">
        <v>280000</v>
      </c>
      <c r="CD1111">
        <f t="shared" si="17"/>
        <v>2</v>
      </c>
    </row>
    <row r="1112" spans="1:82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9">
        <v>188000</v>
      </c>
      <c r="CD1112">
        <f t="shared" si="17"/>
        <v>2.5</v>
      </c>
    </row>
    <row r="1113" spans="1:82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9">
        <v>205000</v>
      </c>
      <c r="CD1113">
        <f t="shared" si="17"/>
        <v>2.5</v>
      </c>
    </row>
    <row r="1114" spans="1:82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9">
        <v>129900</v>
      </c>
      <c r="CD1114">
        <f t="shared" si="17"/>
        <v>1</v>
      </c>
    </row>
    <row r="1115" spans="1:82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9">
        <v>134500</v>
      </c>
      <c r="CD1115">
        <f t="shared" si="17"/>
        <v>1</v>
      </c>
    </row>
    <row r="1116" spans="1:82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9">
        <v>117000</v>
      </c>
      <c r="CD1116">
        <f t="shared" si="17"/>
        <v>1</v>
      </c>
    </row>
    <row r="1117" spans="1:82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9">
        <v>318000</v>
      </c>
      <c r="CD1117">
        <f t="shared" si="17"/>
        <v>2</v>
      </c>
    </row>
    <row r="1118" spans="1:82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9">
        <v>184100</v>
      </c>
      <c r="CD1118">
        <f t="shared" si="17"/>
        <v>2.5</v>
      </c>
    </row>
    <row r="1119" spans="1:82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9">
        <v>130000</v>
      </c>
      <c r="CD1119">
        <f t="shared" si="17"/>
        <v>1</v>
      </c>
    </row>
    <row r="1120" spans="1:82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9">
        <v>140000</v>
      </c>
      <c r="CD1120">
        <f t="shared" si="17"/>
        <v>1</v>
      </c>
    </row>
    <row r="1121" spans="1:82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9">
        <v>133700</v>
      </c>
      <c r="CD1121">
        <f t="shared" si="17"/>
        <v>1</v>
      </c>
    </row>
    <row r="1122" spans="1:82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9">
        <v>118400</v>
      </c>
      <c r="CD1122">
        <f t="shared" si="17"/>
        <v>1</v>
      </c>
    </row>
    <row r="1123" spans="1:82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9">
        <v>212900</v>
      </c>
      <c r="CD1123">
        <f t="shared" si="17"/>
        <v>2</v>
      </c>
    </row>
    <row r="1124" spans="1:82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9">
        <v>112000</v>
      </c>
      <c r="CD1124">
        <f t="shared" si="17"/>
        <v>1</v>
      </c>
    </row>
    <row r="1125" spans="1:82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9">
        <v>118000</v>
      </c>
      <c r="CD1125">
        <f t="shared" si="17"/>
        <v>1</v>
      </c>
    </row>
    <row r="1126" spans="1:82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9">
        <v>163900</v>
      </c>
      <c r="CD1126">
        <f t="shared" si="17"/>
        <v>2.5</v>
      </c>
    </row>
    <row r="1127" spans="1:82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9">
        <v>115000</v>
      </c>
      <c r="CD1127">
        <f t="shared" si="17"/>
        <v>1</v>
      </c>
    </row>
    <row r="1128" spans="1:82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9">
        <v>174000</v>
      </c>
      <c r="CD1128">
        <f t="shared" si="17"/>
        <v>2</v>
      </c>
    </row>
    <row r="1129" spans="1:82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9">
        <v>259000</v>
      </c>
      <c r="CD1129">
        <f t="shared" si="17"/>
        <v>2</v>
      </c>
    </row>
    <row r="1130" spans="1:82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9">
        <v>215000</v>
      </c>
      <c r="CD1130">
        <f t="shared" si="17"/>
        <v>2.5</v>
      </c>
    </row>
    <row r="1131" spans="1:82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9">
        <v>140000</v>
      </c>
      <c r="CD1131">
        <f t="shared" si="17"/>
        <v>1</v>
      </c>
    </row>
    <row r="1132" spans="1:82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9">
        <v>135000</v>
      </c>
      <c r="CD1132">
        <f t="shared" si="17"/>
        <v>2</v>
      </c>
    </row>
    <row r="1133" spans="1:82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9">
        <v>93500</v>
      </c>
      <c r="CD1133">
        <f t="shared" si="17"/>
        <v>1</v>
      </c>
    </row>
    <row r="1134" spans="1:82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9">
        <v>117500</v>
      </c>
      <c r="CD1134">
        <f t="shared" si="17"/>
        <v>2</v>
      </c>
    </row>
    <row r="1135" spans="1:82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9">
        <v>239500</v>
      </c>
      <c r="CD1135">
        <f t="shared" si="17"/>
        <v>2.5</v>
      </c>
    </row>
    <row r="1136" spans="1:82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9">
        <v>169000</v>
      </c>
      <c r="CD1136">
        <f t="shared" si="17"/>
        <v>2.5</v>
      </c>
    </row>
    <row r="1137" spans="1:82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9">
        <v>102000</v>
      </c>
      <c r="CD1137">
        <f t="shared" si="17"/>
        <v>1</v>
      </c>
    </row>
    <row r="1138" spans="1:82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9">
        <v>119000</v>
      </c>
      <c r="CD1138">
        <f t="shared" si="17"/>
        <v>1</v>
      </c>
    </row>
    <row r="1139" spans="1:82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9">
        <v>94000</v>
      </c>
      <c r="CD1139">
        <f t="shared" si="17"/>
        <v>1</v>
      </c>
    </row>
    <row r="1140" spans="1:82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9">
        <v>196000</v>
      </c>
      <c r="CD1140">
        <f t="shared" si="17"/>
        <v>2</v>
      </c>
    </row>
    <row r="1141" spans="1:82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9">
        <v>144000</v>
      </c>
      <c r="CD1141">
        <f t="shared" si="17"/>
        <v>1</v>
      </c>
    </row>
    <row r="1142" spans="1:82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9">
        <v>139000</v>
      </c>
      <c r="CD1142">
        <f t="shared" si="17"/>
        <v>1</v>
      </c>
    </row>
    <row r="1143" spans="1:82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9">
        <v>197500</v>
      </c>
      <c r="CD1143">
        <f t="shared" si="17"/>
        <v>2.5</v>
      </c>
    </row>
    <row r="1144" spans="1:82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9">
        <v>424870</v>
      </c>
      <c r="CD1144">
        <f t="shared" si="17"/>
        <v>3</v>
      </c>
    </row>
    <row r="1145" spans="1:82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9">
        <v>80000</v>
      </c>
      <c r="CD1145">
        <f t="shared" si="17"/>
        <v>1</v>
      </c>
    </row>
    <row r="1146" spans="1:82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9">
        <v>80000</v>
      </c>
      <c r="CD1146">
        <f t="shared" si="17"/>
        <v>1</v>
      </c>
    </row>
    <row r="1147" spans="1:82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9">
        <v>149000</v>
      </c>
      <c r="CD1147">
        <f t="shared" si="17"/>
        <v>1</v>
      </c>
    </row>
    <row r="1148" spans="1:82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9">
        <v>180000</v>
      </c>
      <c r="CD1148">
        <f t="shared" si="17"/>
        <v>2</v>
      </c>
    </row>
    <row r="1149" spans="1:82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9">
        <v>174500</v>
      </c>
      <c r="CD1149">
        <f t="shared" si="17"/>
        <v>1.5</v>
      </c>
    </row>
    <row r="1150" spans="1:82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9">
        <v>116900</v>
      </c>
      <c r="CD1150">
        <f t="shared" si="17"/>
        <v>1</v>
      </c>
    </row>
    <row r="1151" spans="1:82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9">
        <v>143000</v>
      </c>
      <c r="CD1151">
        <f t="shared" si="17"/>
        <v>1</v>
      </c>
    </row>
    <row r="1152" spans="1:82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9">
        <v>124000</v>
      </c>
      <c r="CD1152">
        <f t="shared" si="17"/>
        <v>1</v>
      </c>
    </row>
    <row r="1153" spans="1:82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9">
        <v>149900</v>
      </c>
      <c r="CD1153">
        <f t="shared" si="17"/>
        <v>1.5</v>
      </c>
    </row>
    <row r="1154" spans="1:82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9">
        <v>230000</v>
      </c>
      <c r="CD1154">
        <f t="shared" si="17"/>
        <v>1</v>
      </c>
    </row>
    <row r="1155" spans="1:82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9">
        <v>120500</v>
      </c>
      <c r="CD1155">
        <f t="shared" ref="CD1155:CD1218" si="18">AX1155+(AY1155/2)</f>
        <v>1</v>
      </c>
    </row>
    <row r="1156" spans="1:82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9">
        <v>201800</v>
      </c>
      <c r="CD1156">
        <f t="shared" si="18"/>
        <v>2</v>
      </c>
    </row>
    <row r="1157" spans="1:82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9">
        <v>218000</v>
      </c>
      <c r="CD1157">
        <f t="shared" si="18"/>
        <v>2</v>
      </c>
    </row>
    <row r="1158" spans="1:82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9">
        <v>179900</v>
      </c>
      <c r="CD1158">
        <f t="shared" si="18"/>
        <v>2</v>
      </c>
    </row>
    <row r="1159" spans="1:82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9">
        <v>230000</v>
      </c>
      <c r="CD1159">
        <f t="shared" si="18"/>
        <v>2</v>
      </c>
    </row>
    <row r="1160" spans="1:82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9">
        <v>235128</v>
      </c>
      <c r="CD1160">
        <f t="shared" si="18"/>
        <v>2</v>
      </c>
    </row>
    <row r="1161" spans="1:82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9">
        <v>185000</v>
      </c>
      <c r="CD1161">
        <f t="shared" si="18"/>
        <v>2.5</v>
      </c>
    </row>
    <row r="1162" spans="1:82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9">
        <v>146000</v>
      </c>
      <c r="CD1162">
        <f t="shared" si="18"/>
        <v>2.5</v>
      </c>
    </row>
    <row r="1163" spans="1:82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9">
        <v>224000</v>
      </c>
      <c r="CD1163">
        <f t="shared" si="18"/>
        <v>1</v>
      </c>
    </row>
    <row r="1164" spans="1:82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9">
        <v>129000</v>
      </c>
      <c r="CD1164">
        <f t="shared" si="18"/>
        <v>1</v>
      </c>
    </row>
    <row r="1165" spans="1:82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9">
        <v>108959</v>
      </c>
      <c r="CD1165">
        <f t="shared" si="18"/>
        <v>1</v>
      </c>
    </row>
    <row r="1166" spans="1:82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9">
        <v>194000</v>
      </c>
      <c r="CD1166">
        <f t="shared" si="18"/>
        <v>1.5</v>
      </c>
    </row>
    <row r="1167" spans="1:82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9">
        <v>233170</v>
      </c>
      <c r="CD1167">
        <f t="shared" si="18"/>
        <v>2</v>
      </c>
    </row>
    <row r="1168" spans="1:82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9">
        <v>245350</v>
      </c>
      <c r="CD1168">
        <f t="shared" si="18"/>
        <v>2</v>
      </c>
    </row>
    <row r="1169" spans="1:82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9">
        <v>173000</v>
      </c>
      <c r="CD1169">
        <f t="shared" si="18"/>
        <v>2.5</v>
      </c>
    </row>
    <row r="1170" spans="1:82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9">
        <v>235000</v>
      </c>
      <c r="CD1170">
        <f t="shared" si="18"/>
        <v>2</v>
      </c>
    </row>
    <row r="1171" spans="1:82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9">
        <v>625000</v>
      </c>
      <c r="CD1171">
        <f t="shared" si="18"/>
        <v>3.5</v>
      </c>
    </row>
    <row r="1172" spans="1:82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9">
        <v>171000</v>
      </c>
      <c r="CD1172">
        <f t="shared" si="18"/>
        <v>1</v>
      </c>
    </row>
    <row r="1173" spans="1:82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9">
        <v>163000</v>
      </c>
      <c r="CD1173">
        <f t="shared" si="18"/>
        <v>1</v>
      </c>
    </row>
    <row r="1174" spans="1:82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9">
        <v>171900</v>
      </c>
      <c r="CD1174">
        <f t="shared" si="18"/>
        <v>2.5</v>
      </c>
    </row>
    <row r="1175" spans="1:82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9">
        <v>200500</v>
      </c>
      <c r="CD1175">
        <f t="shared" si="18"/>
        <v>3</v>
      </c>
    </row>
    <row r="1176" spans="1:82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9">
        <v>239000</v>
      </c>
      <c r="CD1176">
        <f t="shared" si="18"/>
        <v>2.5</v>
      </c>
    </row>
    <row r="1177" spans="1:82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9">
        <v>285000</v>
      </c>
      <c r="CD1177">
        <f t="shared" si="18"/>
        <v>2.5</v>
      </c>
    </row>
    <row r="1178" spans="1:82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9">
        <v>119500</v>
      </c>
      <c r="CD1178">
        <f t="shared" si="18"/>
        <v>1</v>
      </c>
    </row>
    <row r="1179" spans="1:82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9">
        <v>115000</v>
      </c>
      <c r="CD1179">
        <f t="shared" si="18"/>
        <v>1</v>
      </c>
    </row>
    <row r="1180" spans="1:82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9">
        <v>154900</v>
      </c>
      <c r="CD1180">
        <f t="shared" si="18"/>
        <v>1.5</v>
      </c>
    </row>
    <row r="1181" spans="1:82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9">
        <v>93000</v>
      </c>
      <c r="CD1181">
        <f t="shared" si="18"/>
        <v>1</v>
      </c>
    </row>
    <row r="1182" spans="1:82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9">
        <v>250000</v>
      </c>
      <c r="CD1182">
        <f t="shared" si="18"/>
        <v>2.5</v>
      </c>
    </row>
    <row r="1183" spans="1:82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9">
        <v>392500</v>
      </c>
      <c r="CD1183">
        <f t="shared" si="18"/>
        <v>2</v>
      </c>
    </row>
    <row r="1184" spans="1:82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9">
        <v>745000</v>
      </c>
      <c r="CD1184">
        <f t="shared" si="18"/>
        <v>3.5</v>
      </c>
    </row>
    <row r="1185" spans="1:82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9">
        <v>120000</v>
      </c>
      <c r="CD1185">
        <f t="shared" si="18"/>
        <v>1</v>
      </c>
    </row>
    <row r="1186" spans="1:82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9">
        <v>186700</v>
      </c>
      <c r="CD1186">
        <f t="shared" si="18"/>
        <v>1.5</v>
      </c>
    </row>
    <row r="1187" spans="1:82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9">
        <v>104900</v>
      </c>
      <c r="CD1187">
        <f t="shared" si="18"/>
        <v>1</v>
      </c>
    </row>
    <row r="1188" spans="1:82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9">
        <v>95000</v>
      </c>
      <c r="CD1188">
        <f t="shared" si="18"/>
        <v>2</v>
      </c>
    </row>
    <row r="1189" spans="1:82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9">
        <v>262000</v>
      </c>
      <c r="CD1189">
        <f t="shared" si="18"/>
        <v>2</v>
      </c>
    </row>
    <row r="1190" spans="1:82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9">
        <v>195000</v>
      </c>
      <c r="CD1190">
        <f t="shared" si="18"/>
        <v>2.5</v>
      </c>
    </row>
    <row r="1191" spans="1:82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9">
        <v>189000</v>
      </c>
      <c r="CD1191">
        <f t="shared" si="18"/>
        <v>2.5</v>
      </c>
    </row>
    <row r="1192" spans="1:82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9">
        <v>168000</v>
      </c>
      <c r="CD1192">
        <f t="shared" si="18"/>
        <v>1</v>
      </c>
    </row>
    <row r="1193" spans="1:82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9">
        <v>174000</v>
      </c>
      <c r="CD1193">
        <f t="shared" si="18"/>
        <v>2.5</v>
      </c>
    </row>
    <row r="1194" spans="1:82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9">
        <v>125000</v>
      </c>
      <c r="CD1194">
        <f t="shared" si="18"/>
        <v>1</v>
      </c>
    </row>
    <row r="1195" spans="1:82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9">
        <v>165000</v>
      </c>
      <c r="CD1195">
        <f t="shared" si="18"/>
        <v>2</v>
      </c>
    </row>
    <row r="1196" spans="1:82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9">
        <v>158000</v>
      </c>
      <c r="CD1196">
        <f t="shared" si="18"/>
        <v>1.5</v>
      </c>
    </row>
    <row r="1197" spans="1:82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9">
        <v>176000</v>
      </c>
      <c r="CD1197">
        <f t="shared" si="18"/>
        <v>2.5</v>
      </c>
    </row>
    <row r="1198" spans="1:82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9">
        <v>219210</v>
      </c>
      <c r="CD1198">
        <f t="shared" si="18"/>
        <v>2.5</v>
      </c>
    </row>
    <row r="1199" spans="1:82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9">
        <v>144000</v>
      </c>
      <c r="CD1199">
        <f t="shared" si="18"/>
        <v>1</v>
      </c>
    </row>
    <row r="1200" spans="1:82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9">
        <v>178000</v>
      </c>
      <c r="CD1200">
        <f t="shared" si="18"/>
        <v>2</v>
      </c>
    </row>
    <row r="1201" spans="1:82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9">
        <v>148000</v>
      </c>
      <c r="CD1201">
        <f t="shared" si="18"/>
        <v>1.5</v>
      </c>
    </row>
    <row r="1202" spans="1:82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9">
        <v>116050</v>
      </c>
      <c r="CD1202">
        <f t="shared" si="18"/>
        <v>1</v>
      </c>
    </row>
    <row r="1203" spans="1:82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9">
        <v>197900</v>
      </c>
      <c r="CD1203">
        <f t="shared" si="18"/>
        <v>2.5</v>
      </c>
    </row>
    <row r="1204" spans="1:82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9">
        <v>117000</v>
      </c>
      <c r="CD1204">
        <f t="shared" si="18"/>
        <v>1</v>
      </c>
    </row>
    <row r="1205" spans="1:82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9">
        <v>213000</v>
      </c>
      <c r="CD1205">
        <f t="shared" si="18"/>
        <v>2</v>
      </c>
    </row>
    <row r="1206" spans="1:82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9">
        <v>153500</v>
      </c>
      <c r="CD1206">
        <f t="shared" si="18"/>
        <v>1.5</v>
      </c>
    </row>
    <row r="1207" spans="1:82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9">
        <v>271900</v>
      </c>
      <c r="CD1207">
        <f t="shared" si="18"/>
        <v>2</v>
      </c>
    </row>
    <row r="1208" spans="1:82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9">
        <v>107000</v>
      </c>
      <c r="CD1208">
        <f t="shared" si="18"/>
        <v>1</v>
      </c>
    </row>
    <row r="1209" spans="1:82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9">
        <v>200000</v>
      </c>
      <c r="CD1209">
        <f t="shared" si="18"/>
        <v>2</v>
      </c>
    </row>
    <row r="1210" spans="1:82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9">
        <v>140000</v>
      </c>
      <c r="CD1210">
        <f t="shared" si="18"/>
        <v>1</v>
      </c>
    </row>
    <row r="1211" spans="1:82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9">
        <v>290000</v>
      </c>
      <c r="CD1211">
        <f t="shared" si="18"/>
        <v>2</v>
      </c>
    </row>
    <row r="1212" spans="1:82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9">
        <v>189000</v>
      </c>
      <c r="CD1212">
        <f t="shared" si="18"/>
        <v>2.5</v>
      </c>
    </row>
    <row r="1213" spans="1:82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9">
        <v>164000</v>
      </c>
      <c r="CD1213">
        <f t="shared" si="18"/>
        <v>2</v>
      </c>
    </row>
    <row r="1214" spans="1:82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9">
        <v>113000</v>
      </c>
      <c r="CD1214">
        <f t="shared" si="18"/>
        <v>1</v>
      </c>
    </row>
    <row r="1215" spans="1:82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9">
        <v>145000</v>
      </c>
      <c r="CD1215">
        <f t="shared" si="18"/>
        <v>0</v>
      </c>
    </row>
    <row r="1216" spans="1:82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9">
        <v>134500</v>
      </c>
      <c r="CD1216">
        <f t="shared" si="18"/>
        <v>1</v>
      </c>
    </row>
    <row r="1217" spans="1:82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9">
        <v>125000</v>
      </c>
      <c r="CD1217">
        <f t="shared" si="18"/>
        <v>1</v>
      </c>
    </row>
    <row r="1218" spans="1:82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9">
        <v>112000</v>
      </c>
      <c r="CD1218">
        <f t="shared" si="18"/>
        <v>2</v>
      </c>
    </row>
    <row r="1219" spans="1:82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9">
        <v>229456</v>
      </c>
      <c r="CD1219">
        <f t="shared" ref="CD1219:CD1282" si="19">AX1219+(AY1219/2)</f>
        <v>2</v>
      </c>
    </row>
    <row r="1220" spans="1:82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9">
        <v>80500</v>
      </c>
      <c r="CD1220">
        <f t="shared" si="19"/>
        <v>1</v>
      </c>
    </row>
    <row r="1221" spans="1:82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9">
        <v>91500</v>
      </c>
      <c r="CD1221">
        <f t="shared" si="19"/>
        <v>1.5</v>
      </c>
    </row>
    <row r="1222" spans="1:82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9">
        <v>115000</v>
      </c>
      <c r="CD1222">
        <f t="shared" si="19"/>
        <v>1</v>
      </c>
    </row>
    <row r="1223" spans="1:82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9">
        <v>134000</v>
      </c>
      <c r="CD1223">
        <f t="shared" si="19"/>
        <v>1</v>
      </c>
    </row>
    <row r="1224" spans="1:82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9">
        <v>143000</v>
      </c>
      <c r="CD1224">
        <f t="shared" si="19"/>
        <v>2</v>
      </c>
    </row>
    <row r="1225" spans="1:82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9">
        <v>137900</v>
      </c>
      <c r="CD1225">
        <f t="shared" si="19"/>
        <v>2</v>
      </c>
    </row>
    <row r="1226" spans="1:82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9">
        <v>184000</v>
      </c>
      <c r="CD1226">
        <f t="shared" si="19"/>
        <v>2.5</v>
      </c>
    </row>
    <row r="1227" spans="1:82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9">
        <v>145000</v>
      </c>
      <c r="CD1227">
        <f t="shared" si="19"/>
        <v>1</v>
      </c>
    </row>
    <row r="1228" spans="1:82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9">
        <v>214000</v>
      </c>
      <c r="CD1228">
        <f t="shared" si="19"/>
        <v>2.5</v>
      </c>
    </row>
    <row r="1229" spans="1:82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9">
        <v>147000</v>
      </c>
      <c r="CD1229">
        <f t="shared" si="19"/>
        <v>1</v>
      </c>
    </row>
    <row r="1230" spans="1:82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9">
        <v>367294</v>
      </c>
      <c r="CD1230">
        <f t="shared" si="19"/>
        <v>1.5</v>
      </c>
    </row>
    <row r="1231" spans="1:82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9">
        <v>127000</v>
      </c>
      <c r="CD1231">
        <f t="shared" si="19"/>
        <v>2</v>
      </c>
    </row>
    <row r="1232" spans="1:82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9">
        <v>190000</v>
      </c>
      <c r="CD1232">
        <f t="shared" si="19"/>
        <v>3</v>
      </c>
    </row>
    <row r="1233" spans="1:82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9">
        <v>132500</v>
      </c>
      <c r="CD1233">
        <f t="shared" si="19"/>
        <v>1</v>
      </c>
    </row>
    <row r="1234" spans="1:82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9">
        <v>101800</v>
      </c>
      <c r="CD1234">
        <f t="shared" si="19"/>
        <v>2</v>
      </c>
    </row>
    <row r="1235" spans="1:82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9">
        <v>142000</v>
      </c>
      <c r="CD1235">
        <f t="shared" si="19"/>
        <v>1</v>
      </c>
    </row>
    <row r="1236" spans="1:82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9">
        <v>130000</v>
      </c>
      <c r="CD1236">
        <f t="shared" si="19"/>
        <v>1.5</v>
      </c>
    </row>
    <row r="1237" spans="1:82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9">
        <v>138887</v>
      </c>
      <c r="CD1237">
        <f t="shared" si="19"/>
        <v>1.5</v>
      </c>
    </row>
    <row r="1238" spans="1:82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9">
        <v>175500</v>
      </c>
      <c r="CD1238">
        <f t="shared" si="19"/>
        <v>2.5</v>
      </c>
    </row>
    <row r="1239" spans="1:82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9">
        <v>195000</v>
      </c>
      <c r="CD1239">
        <f t="shared" si="19"/>
        <v>2.5</v>
      </c>
    </row>
    <row r="1240" spans="1:82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9">
        <v>142500</v>
      </c>
      <c r="CD1240">
        <f t="shared" si="19"/>
        <v>1.5</v>
      </c>
    </row>
    <row r="1241" spans="1:82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9">
        <v>265900</v>
      </c>
      <c r="CD1241">
        <f t="shared" si="19"/>
        <v>2</v>
      </c>
    </row>
    <row r="1242" spans="1:82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9">
        <v>224900</v>
      </c>
      <c r="CD1242">
        <f t="shared" si="19"/>
        <v>2.5</v>
      </c>
    </row>
    <row r="1243" spans="1:82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9">
        <v>248328</v>
      </c>
      <c r="CD1243">
        <f t="shared" si="19"/>
        <v>2</v>
      </c>
    </row>
    <row r="1244" spans="1:82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9">
        <v>170000</v>
      </c>
      <c r="CD1244">
        <f t="shared" si="19"/>
        <v>2</v>
      </c>
    </row>
    <row r="1245" spans="1:82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9">
        <v>465000</v>
      </c>
      <c r="CD1245">
        <f t="shared" si="19"/>
        <v>2.5</v>
      </c>
    </row>
    <row r="1246" spans="1:82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9">
        <v>230000</v>
      </c>
      <c r="CD1246">
        <f t="shared" si="19"/>
        <v>1</v>
      </c>
    </row>
    <row r="1247" spans="1:82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9">
        <v>178000</v>
      </c>
      <c r="CD1247">
        <f t="shared" si="19"/>
        <v>3.5</v>
      </c>
    </row>
    <row r="1248" spans="1:82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9">
        <v>186500</v>
      </c>
      <c r="CD1248">
        <f t="shared" si="19"/>
        <v>2.5</v>
      </c>
    </row>
    <row r="1249" spans="1:82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9">
        <v>169900</v>
      </c>
      <c r="CD1249">
        <f t="shared" si="19"/>
        <v>1</v>
      </c>
    </row>
    <row r="1250" spans="1:82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9">
        <v>129500</v>
      </c>
      <c r="CD1250">
        <f t="shared" si="19"/>
        <v>1.5</v>
      </c>
    </row>
    <row r="1251" spans="1:82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9">
        <v>119000</v>
      </c>
      <c r="CD1251">
        <f t="shared" si="19"/>
        <v>1</v>
      </c>
    </row>
    <row r="1252" spans="1:82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9">
        <v>244000</v>
      </c>
      <c r="CD1252">
        <f t="shared" si="19"/>
        <v>2.5</v>
      </c>
    </row>
    <row r="1253" spans="1:82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9">
        <v>171750</v>
      </c>
      <c r="CD1253">
        <f t="shared" si="19"/>
        <v>2</v>
      </c>
    </row>
    <row r="1254" spans="1:82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9">
        <v>130000</v>
      </c>
      <c r="CD1254">
        <f t="shared" si="19"/>
        <v>1</v>
      </c>
    </row>
    <row r="1255" spans="1:82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9">
        <v>294000</v>
      </c>
      <c r="CD1255">
        <f t="shared" si="19"/>
        <v>2.5</v>
      </c>
    </row>
    <row r="1256" spans="1:82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9">
        <v>165400</v>
      </c>
      <c r="CD1256">
        <f t="shared" si="19"/>
        <v>2.5</v>
      </c>
    </row>
    <row r="1257" spans="1:82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9">
        <v>127500</v>
      </c>
      <c r="CD1257">
        <f t="shared" si="19"/>
        <v>1</v>
      </c>
    </row>
    <row r="1258" spans="1:82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9">
        <v>301500</v>
      </c>
      <c r="CD1258">
        <f t="shared" si="19"/>
        <v>2</v>
      </c>
    </row>
    <row r="1259" spans="1:82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9">
        <v>99900</v>
      </c>
      <c r="CD1259">
        <f t="shared" si="19"/>
        <v>1</v>
      </c>
    </row>
    <row r="1260" spans="1:82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9">
        <v>190000</v>
      </c>
      <c r="CD1260">
        <f t="shared" si="19"/>
        <v>2</v>
      </c>
    </row>
    <row r="1261" spans="1:82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9">
        <v>151000</v>
      </c>
      <c r="CD1261">
        <f t="shared" si="19"/>
        <v>1.5</v>
      </c>
    </row>
    <row r="1262" spans="1:82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9">
        <v>181000</v>
      </c>
      <c r="CD1262">
        <f t="shared" si="19"/>
        <v>2.5</v>
      </c>
    </row>
    <row r="1263" spans="1:82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9">
        <v>128900</v>
      </c>
      <c r="CD1263">
        <f t="shared" si="19"/>
        <v>1</v>
      </c>
    </row>
    <row r="1264" spans="1:82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9">
        <v>161500</v>
      </c>
      <c r="CD1264">
        <f t="shared" si="19"/>
        <v>1</v>
      </c>
    </row>
    <row r="1265" spans="1:82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9">
        <v>180500</v>
      </c>
      <c r="CD1265">
        <f t="shared" si="19"/>
        <v>1</v>
      </c>
    </row>
    <row r="1266" spans="1:82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9">
        <v>181000</v>
      </c>
      <c r="CD1266">
        <f t="shared" si="19"/>
        <v>2</v>
      </c>
    </row>
    <row r="1267" spans="1:82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9">
        <v>183900</v>
      </c>
      <c r="CD1267">
        <f t="shared" si="19"/>
        <v>2.5</v>
      </c>
    </row>
    <row r="1268" spans="1:82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9">
        <v>122000</v>
      </c>
      <c r="CD1268">
        <f t="shared" si="19"/>
        <v>1.5</v>
      </c>
    </row>
    <row r="1269" spans="1:82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9">
        <v>378500</v>
      </c>
      <c r="CD1269">
        <f t="shared" si="19"/>
        <v>2</v>
      </c>
    </row>
    <row r="1270" spans="1:82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9">
        <v>381000</v>
      </c>
      <c r="CD1270">
        <f t="shared" si="19"/>
        <v>3.5</v>
      </c>
    </row>
    <row r="1271" spans="1:82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9">
        <v>144000</v>
      </c>
      <c r="CD1271">
        <f t="shared" si="19"/>
        <v>1.5</v>
      </c>
    </row>
    <row r="1272" spans="1:82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9">
        <v>260000</v>
      </c>
      <c r="CD1272">
        <f t="shared" si="19"/>
        <v>0.5</v>
      </c>
    </row>
    <row r="1273" spans="1:82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9">
        <v>185750</v>
      </c>
      <c r="CD1273">
        <f t="shared" si="19"/>
        <v>2</v>
      </c>
    </row>
    <row r="1274" spans="1:82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9">
        <v>137000</v>
      </c>
      <c r="CD1274">
        <f t="shared" si="19"/>
        <v>1</v>
      </c>
    </row>
    <row r="1275" spans="1:82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9">
        <v>177000</v>
      </c>
      <c r="CD1275">
        <f t="shared" si="19"/>
        <v>1</v>
      </c>
    </row>
    <row r="1276" spans="1:82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9">
        <v>139000</v>
      </c>
      <c r="CD1276">
        <f t="shared" si="19"/>
        <v>2</v>
      </c>
    </row>
    <row r="1277" spans="1:82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9">
        <v>137000</v>
      </c>
      <c r="CD1277">
        <f t="shared" si="19"/>
        <v>2</v>
      </c>
    </row>
    <row r="1278" spans="1:82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9">
        <v>162000</v>
      </c>
      <c r="CD1278">
        <f t="shared" si="19"/>
        <v>1.5</v>
      </c>
    </row>
    <row r="1279" spans="1:82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9">
        <v>197900</v>
      </c>
      <c r="CD1279">
        <f t="shared" si="19"/>
        <v>1.5</v>
      </c>
    </row>
    <row r="1280" spans="1:82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9">
        <v>237000</v>
      </c>
      <c r="CD1280">
        <f t="shared" si="19"/>
        <v>2.5</v>
      </c>
    </row>
    <row r="1281" spans="1:82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9">
        <v>68400</v>
      </c>
      <c r="CD1281">
        <f t="shared" si="19"/>
        <v>1</v>
      </c>
    </row>
    <row r="1282" spans="1:82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9">
        <v>227000</v>
      </c>
      <c r="CD1282">
        <f t="shared" si="19"/>
        <v>2</v>
      </c>
    </row>
    <row r="1283" spans="1:82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9">
        <v>180000</v>
      </c>
      <c r="CD1283">
        <f t="shared" ref="CD1283:CD1346" si="20">AX1283+(AY1283/2)</f>
        <v>2</v>
      </c>
    </row>
    <row r="1284" spans="1:82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9">
        <v>150500</v>
      </c>
      <c r="CD1284">
        <f t="shared" si="20"/>
        <v>2</v>
      </c>
    </row>
    <row r="1285" spans="1:82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9">
        <v>139000</v>
      </c>
      <c r="CD1285">
        <f t="shared" si="20"/>
        <v>3</v>
      </c>
    </row>
    <row r="1286" spans="1:82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9">
        <v>169000</v>
      </c>
      <c r="CD1286">
        <f t="shared" si="20"/>
        <v>2</v>
      </c>
    </row>
    <row r="1287" spans="1:82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9">
        <v>132500</v>
      </c>
      <c r="CD1287">
        <f t="shared" si="20"/>
        <v>1</v>
      </c>
    </row>
    <row r="1288" spans="1:82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9">
        <v>143000</v>
      </c>
      <c r="CD1288">
        <f t="shared" si="20"/>
        <v>1.5</v>
      </c>
    </row>
    <row r="1289" spans="1:82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9">
        <v>190000</v>
      </c>
      <c r="CD1289">
        <f t="shared" si="20"/>
        <v>2</v>
      </c>
    </row>
    <row r="1290" spans="1:82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9">
        <v>278000</v>
      </c>
      <c r="CD1290">
        <f t="shared" si="20"/>
        <v>2</v>
      </c>
    </row>
    <row r="1291" spans="1:82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9">
        <v>281000</v>
      </c>
      <c r="CD1291">
        <f t="shared" si="20"/>
        <v>2.5</v>
      </c>
    </row>
    <row r="1292" spans="1:82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9">
        <v>180500</v>
      </c>
      <c r="CD1292">
        <f t="shared" si="20"/>
        <v>1</v>
      </c>
    </row>
    <row r="1293" spans="1:82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9">
        <v>119500</v>
      </c>
      <c r="CD1293">
        <f t="shared" si="20"/>
        <v>2.5</v>
      </c>
    </row>
    <row r="1294" spans="1:82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9">
        <v>107500</v>
      </c>
      <c r="CD1294">
        <f t="shared" si="20"/>
        <v>2</v>
      </c>
    </row>
    <row r="1295" spans="1:82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9">
        <v>162900</v>
      </c>
      <c r="CD1295">
        <f t="shared" si="20"/>
        <v>2.5</v>
      </c>
    </row>
    <row r="1296" spans="1:82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9">
        <v>115000</v>
      </c>
      <c r="CD1296">
        <f t="shared" si="20"/>
        <v>1</v>
      </c>
    </row>
    <row r="1297" spans="1:82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9">
        <v>138500</v>
      </c>
      <c r="CD1297">
        <f t="shared" si="20"/>
        <v>1.5</v>
      </c>
    </row>
    <row r="1298" spans="1:82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9">
        <v>155000</v>
      </c>
      <c r="CD1298">
        <f t="shared" si="20"/>
        <v>2</v>
      </c>
    </row>
    <row r="1299" spans="1:82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9">
        <v>140000</v>
      </c>
      <c r="CD1299">
        <f t="shared" si="20"/>
        <v>2</v>
      </c>
    </row>
    <row r="1300" spans="1:82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9">
        <v>160000</v>
      </c>
      <c r="CD1300">
        <f t="shared" si="20"/>
        <v>2.5</v>
      </c>
    </row>
    <row r="1301" spans="1:82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9">
        <v>154000</v>
      </c>
      <c r="CD1301">
        <f t="shared" si="20"/>
        <v>1.5</v>
      </c>
    </row>
    <row r="1302" spans="1:82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9">
        <v>225000</v>
      </c>
      <c r="CD1302">
        <f t="shared" si="20"/>
        <v>2.5</v>
      </c>
    </row>
    <row r="1303" spans="1:82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9">
        <v>177500</v>
      </c>
      <c r="CD1303">
        <f t="shared" si="20"/>
        <v>1</v>
      </c>
    </row>
    <row r="1304" spans="1:82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9">
        <v>290000</v>
      </c>
      <c r="CD1304">
        <f t="shared" si="20"/>
        <v>2.5</v>
      </c>
    </row>
    <row r="1305" spans="1:82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9">
        <v>232000</v>
      </c>
      <c r="CD1305">
        <f t="shared" si="20"/>
        <v>2</v>
      </c>
    </row>
    <row r="1306" spans="1:82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9">
        <v>130000</v>
      </c>
      <c r="CD1306">
        <f t="shared" si="20"/>
        <v>2</v>
      </c>
    </row>
    <row r="1307" spans="1:82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9">
        <v>325000</v>
      </c>
      <c r="CD1307">
        <f t="shared" si="20"/>
        <v>2</v>
      </c>
    </row>
    <row r="1308" spans="1:82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9">
        <v>202500</v>
      </c>
      <c r="CD1308">
        <f t="shared" si="20"/>
        <v>2</v>
      </c>
    </row>
    <row r="1309" spans="1:82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9">
        <v>138000</v>
      </c>
      <c r="CD1309">
        <f t="shared" si="20"/>
        <v>1</v>
      </c>
    </row>
    <row r="1310" spans="1:82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9">
        <v>147000</v>
      </c>
      <c r="CD1310">
        <f t="shared" si="20"/>
        <v>1</v>
      </c>
    </row>
    <row r="1311" spans="1:82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9">
        <v>179200</v>
      </c>
      <c r="CD1311">
        <f t="shared" si="20"/>
        <v>2</v>
      </c>
    </row>
    <row r="1312" spans="1:82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9">
        <v>335000</v>
      </c>
      <c r="CD1312">
        <f t="shared" si="20"/>
        <v>2</v>
      </c>
    </row>
    <row r="1313" spans="1:82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9">
        <v>203000</v>
      </c>
      <c r="CD1313">
        <f t="shared" si="20"/>
        <v>2</v>
      </c>
    </row>
    <row r="1314" spans="1:82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9">
        <v>302000</v>
      </c>
      <c r="CD1314">
        <f t="shared" si="20"/>
        <v>2.5</v>
      </c>
    </row>
    <row r="1315" spans="1:82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9">
        <v>333168</v>
      </c>
      <c r="CD1315">
        <f t="shared" si="20"/>
        <v>2.5</v>
      </c>
    </row>
    <row r="1316" spans="1:82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9">
        <v>119000</v>
      </c>
      <c r="CD1316">
        <f t="shared" si="20"/>
        <v>1</v>
      </c>
    </row>
    <row r="1317" spans="1:82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9">
        <v>206900</v>
      </c>
      <c r="CD1317">
        <f t="shared" si="20"/>
        <v>2.5</v>
      </c>
    </row>
    <row r="1318" spans="1:82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9">
        <v>295493</v>
      </c>
      <c r="CD1318">
        <f t="shared" si="20"/>
        <v>2</v>
      </c>
    </row>
    <row r="1319" spans="1:82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9">
        <v>208900</v>
      </c>
      <c r="CD1319">
        <f t="shared" si="20"/>
        <v>2</v>
      </c>
    </row>
    <row r="1320" spans="1:82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9">
        <v>275000</v>
      </c>
      <c r="CD1320">
        <f t="shared" si="20"/>
        <v>2</v>
      </c>
    </row>
    <row r="1321" spans="1:82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9">
        <v>111000</v>
      </c>
      <c r="CD1321">
        <f t="shared" si="20"/>
        <v>1</v>
      </c>
    </row>
    <row r="1322" spans="1:82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9">
        <v>156500</v>
      </c>
      <c r="CD1322">
        <f t="shared" si="20"/>
        <v>1.5</v>
      </c>
    </row>
    <row r="1323" spans="1:82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9">
        <v>72500</v>
      </c>
      <c r="CD1323">
        <f t="shared" si="20"/>
        <v>1</v>
      </c>
    </row>
    <row r="1324" spans="1:82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9">
        <v>190000</v>
      </c>
      <c r="CD1324">
        <f t="shared" si="20"/>
        <v>2.5</v>
      </c>
    </row>
    <row r="1325" spans="1:82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9">
        <v>82500</v>
      </c>
      <c r="CD1325">
        <f t="shared" si="20"/>
        <v>1</v>
      </c>
    </row>
    <row r="1326" spans="1:82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9">
        <v>147000</v>
      </c>
      <c r="CD1326">
        <f t="shared" si="20"/>
        <v>2</v>
      </c>
    </row>
    <row r="1327" spans="1:82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9">
        <v>55000</v>
      </c>
      <c r="CD1327">
        <f t="shared" si="20"/>
        <v>1</v>
      </c>
    </row>
    <row r="1328" spans="1:82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9">
        <v>79000</v>
      </c>
      <c r="CD1328">
        <f t="shared" si="20"/>
        <v>1</v>
      </c>
    </row>
    <row r="1329" spans="1:82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9">
        <v>130500</v>
      </c>
      <c r="CD1329">
        <f t="shared" si="20"/>
        <v>1</v>
      </c>
    </row>
    <row r="1330" spans="1:82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9">
        <v>256000</v>
      </c>
      <c r="CD1330">
        <f t="shared" si="20"/>
        <v>2</v>
      </c>
    </row>
    <row r="1331" spans="1:82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9">
        <v>176500</v>
      </c>
      <c r="CD1331">
        <f t="shared" si="20"/>
        <v>2.5</v>
      </c>
    </row>
    <row r="1332" spans="1:82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9">
        <v>227000</v>
      </c>
      <c r="CD1332">
        <f t="shared" si="20"/>
        <v>2</v>
      </c>
    </row>
    <row r="1333" spans="1:82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9">
        <v>132500</v>
      </c>
      <c r="CD1333">
        <f t="shared" si="20"/>
        <v>1</v>
      </c>
    </row>
    <row r="1334" spans="1:82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9">
        <v>100000</v>
      </c>
      <c r="CD1334">
        <f t="shared" si="20"/>
        <v>1</v>
      </c>
    </row>
    <row r="1335" spans="1:82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9">
        <v>125500</v>
      </c>
      <c r="CD1335">
        <f t="shared" si="20"/>
        <v>1.5</v>
      </c>
    </row>
    <row r="1336" spans="1:82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9">
        <v>125000</v>
      </c>
      <c r="CD1336">
        <f t="shared" si="20"/>
        <v>1.5</v>
      </c>
    </row>
    <row r="1337" spans="1:82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9">
        <v>167900</v>
      </c>
      <c r="CD1337">
        <f t="shared" si="20"/>
        <v>2</v>
      </c>
    </row>
    <row r="1338" spans="1:82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9">
        <v>135000</v>
      </c>
      <c r="CD1338">
        <f t="shared" si="20"/>
        <v>2</v>
      </c>
    </row>
    <row r="1339" spans="1:82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9">
        <v>52500</v>
      </c>
      <c r="CD1339">
        <f t="shared" si="20"/>
        <v>1</v>
      </c>
    </row>
    <row r="1340" spans="1:82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9">
        <v>200000</v>
      </c>
      <c r="CD1340">
        <f t="shared" si="20"/>
        <v>2.5</v>
      </c>
    </row>
    <row r="1341" spans="1:82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9">
        <v>128500</v>
      </c>
      <c r="CD1341">
        <f t="shared" si="20"/>
        <v>1</v>
      </c>
    </row>
    <row r="1342" spans="1:82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9">
        <v>123000</v>
      </c>
      <c r="CD1342">
        <f t="shared" si="20"/>
        <v>1</v>
      </c>
    </row>
    <row r="1343" spans="1:82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9">
        <v>155000</v>
      </c>
      <c r="CD1343">
        <f t="shared" si="20"/>
        <v>1</v>
      </c>
    </row>
    <row r="1344" spans="1:82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9">
        <v>228500</v>
      </c>
      <c r="CD1344">
        <f t="shared" si="20"/>
        <v>2.5</v>
      </c>
    </row>
    <row r="1345" spans="1:82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9">
        <v>177000</v>
      </c>
      <c r="CD1345">
        <f t="shared" si="20"/>
        <v>1.5</v>
      </c>
    </row>
    <row r="1346" spans="1:82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9">
        <v>155835</v>
      </c>
      <c r="CD1346">
        <f t="shared" si="20"/>
        <v>2.5</v>
      </c>
    </row>
    <row r="1347" spans="1:82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9">
        <v>108500</v>
      </c>
      <c r="CD1347">
        <f t="shared" ref="CD1347:CD1410" si="21">AX1347+(AY1347/2)</f>
        <v>1</v>
      </c>
    </row>
    <row r="1348" spans="1:82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9">
        <v>262500</v>
      </c>
      <c r="CD1348">
        <f t="shared" si="21"/>
        <v>2</v>
      </c>
    </row>
    <row r="1349" spans="1:82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9">
        <v>283463</v>
      </c>
      <c r="CD1349">
        <f t="shared" si="21"/>
        <v>2</v>
      </c>
    </row>
    <row r="1350" spans="1:82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9">
        <v>215000</v>
      </c>
      <c r="CD1350">
        <f t="shared" si="21"/>
        <v>2</v>
      </c>
    </row>
    <row r="1351" spans="1:82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9">
        <v>122000</v>
      </c>
      <c r="CD1351">
        <f t="shared" si="21"/>
        <v>2</v>
      </c>
    </row>
    <row r="1352" spans="1:82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9">
        <v>200000</v>
      </c>
      <c r="CD1352">
        <f t="shared" si="21"/>
        <v>3</v>
      </c>
    </row>
    <row r="1353" spans="1:82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9">
        <v>171000</v>
      </c>
      <c r="CD1353">
        <f t="shared" si="21"/>
        <v>1.5</v>
      </c>
    </row>
    <row r="1354" spans="1:82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9">
        <v>134900</v>
      </c>
      <c r="CD1354">
        <f t="shared" si="21"/>
        <v>1</v>
      </c>
    </row>
    <row r="1355" spans="1:82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9">
        <v>410000</v>
      </c>
      <c r="CD1355">
        <f t="shared" si="21"/>
        <v>2.5</v>
      </c>
    </row>
    <row r="1356" spans="1:82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9">
        <v>235000</v>
      </c>
      <c r="CD1356">
        <f t="shared" si="21"/>
        <v>2.5</v>
      </c>
    </row>
    <row r="1357" spans="1:82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9">
        <v>170000</v>
      </c>
      <c r="CD1357">
        <f t="shared" si="21"/>
        <v>3</v>
      </c>
    </row>
    <row r="1358" spans="1:82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9">
        <v>110000</v>
      </c>
      <c r="CD1358">
        <f t="shared" si="21"/>
        <v>1</v>
      </c>
    </row>
    <row r="1359" spans="1:82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9">
        <v>149900</v>
      </c>
      <c r="CD1359">
        <f t="shared" si="21"/>
        <v>1.5</v>
      </c>
    </row>
    <row r="1360" spans="1:82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9">
        <v>177500</v>
      </c>
      <c r="CD1360">
        <f t="shared" si="21"/>
        <v>2.5</v>
      </c>
    </row>
    <row r="1361" spans="1:82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9">
        <v>315000</v>
      </c>
      <c r="CD1361">
        <f t="shared" si="21"/>
        <v>2</v>
      </c>
    </row>
    <row r="1362" spans="1:82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9">
        <v>189000</v>
      </c>
      <c r="CD1362">
        <f t="shared" si="21"/>
        <v>3.5</v>
      </c>
    </row>
    <row r="1363" spans="1:82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9">
        <v>260000</v>
      </c>
      <c r="CD1363">
        <f t="shared" si="21"/>
        <v>2</v>
      </c>
    </row>
    <row r="1364" spans="1:82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9">
        <v>104900</v>
      </c>
      <c r="CD1364">
        <f t="shared" si="21"/>
        <v>2</v>
      </c>
    </row>
    <row r="1365" spans="1:82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9">
        <v>156932</v>
      </c>
      <c r="CD1365">
        <f t="shared" si="21"/>
        <v>2.5</v>
      </c>
    </row>
    <row r="1366" spans="1:82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9">
        <v>144152</v>
      </c>
      <c r="CD1366">
        <f t="shared" si="21"/>
        <v>2.5</v>
      </c>
    </row>
    <row r="1367" spans="1:82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9">
        <v>216000</v>
      </c>
      <c r="CD1367">
        <f t="shared" si="21"/>
        <v>2.5</v>
      </c>
    </row>
    <row r="1368" spans="1:82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9">
        <v>193000</v>
      </c>
      <c r="CD1368">
        <f t="shared" si="21"/>
        <v>2.5</v>
      </c>
    </row>
    <row r="1369" spans="1:82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9">
        <v>127000</v>
      </c>
      <c r="CD1369">
        <f t="shared" si="21"/>
        <v>2</v>
      </c>
    </row>
    <row r="1370" spans="1:82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9">
        <v>144000</v>
      </c>
      <c r="CD1370">
        <f t="shared" si="21"/>
        <v>1</v>
      </c>
    </row>
    <row r="1371" spans="1:82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9">
        <v>232000</v>
      </c>
      <c r="CD1371">
        <f t="shared" si="21"/>
        <v>2</v>
      </c>
    </row>
    <row r="1372" spans="1:82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9">
        <v>105000</v>
      </c>
      <c r="CD1372">
        <f t="shared" si="21"/>
        <v>1</v>
      </c>
    </row>
    <row r="1373" spans="1:82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9">
        <v>165500</v>
      </c>
      <c r="CD1373">
        <f t="shared" si="21"/>
        <v>1</v>
      </c>
    </row>
    <row r="1374" spans="1:82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9">
        <v>274300</v>
      </c>
      <c r="CD1374">
        <f t="shared" si="21"/>
        <v>2.5</v>
      </c>
    </row>
    <row r="1375" spans="1:82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9">
        <v>466500</v>
      </c>
      <c r="CD1375">
        <f t="shared" si="21"/>
        <v>2.5</v>
      </c>
    </row>
    <row r="1376" spans="1:82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9">
        <v>250000</v>
      </c>
      <c r="CD1376">
        <f t="shared" si="21"/>
        <v>2.5</v>
      </c>
    </row>
    <row r="1377" spans="1:82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9">
        <v>239000</v>
      </c>
      <c r="CD1377">
        <f t="shared" si="21"/>
        <v>2</v>
      </c>
    </row>
    <row r="1378" spans="1:82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9">
        <v>91000</v>
      </c>
      <c r="CD1378">
        <f t="shared" si="21"/>
        <v>1</v>
      </c>
    </row>
    <row r="1379" spans="1:82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9">
        <v>117000</v>
      </c>
      <c r="CD1379">
        <f t="shared" si="21"/>
        <v>2</v>
      </c>
    </row>
    <row r="1380" spans="1:82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9">
        <v>83000</v>
      </c>
      <c r="CD1380">
        <f t="shared" si="21"/>
        <v>1.5</v>
      </c>
    </row>
    <row r="1381" spans="1:82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9">
        <v>167500</v>
      </c>
      <c r="CD1381">
        <f t="shared" si="21"/>
        <v>2.5</v>
      </c>
    </row>
    <row r="1382" spans="1:82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9">
        <v>58500</v>
      </c>
      <c r="CD1382">
        <f t="shared" si="21"/>
        <v>1</v>
      </c>
    </row>
    <row r="1383" spans="1:82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9">
        <v>237500</v>
      </c>
      <c r="CD1383">
        <f t="shared" si="21"/>
        <v>2.5</v>
      </c>
    </row>
    <row r="1384" spans="1:82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9">
        <v>157000</v>
      </c>
      <c r="CD1384">
        <f t="shared" si="21"/>
        <v>1.5</v>
      </c>
    </row>
    <row r="1385" spans="1:82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9">
        <v>112000</v>
      </c>
      <c r="CD1385">
        <f t="shared" si="21"/>
        <v>2</v>
      </c>
    </row>
    <row r="1386" spans="1:82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9">
        <v>105000</v>
      </c>
      <c r="CD1386">
        <f t="shared" si="21"/>
        <v>1</v>
      </c>
    </row>
    <row r="1387" spans="1:82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9">
        <v>125500</v>
      </c>
      <c r="CD1387">
        <f t="shared" si="21"/>
        <v>1</v>
      </c>
    </row>
    <row r="1388" spans="1:82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9">
        <v>250000</v>
      </c>
      <c r="CD1388">
        <f t="shared" si="21"/>
        <v>3.5</v>
      </c>
    </row>
    <row r="1389" spans="1:82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9">
        <v>136000</v>
      </c>
      <c r="CD1389">
        <f t="shared" si="21"/>
        <v>2</v>
      </c>
    </row>
    <row r="1390" spans="1:82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9">
        <v>377500</v>
      </c>
      <c r="CD1390">
        <f t="shared" si="21"/>
        <v>2</v>
      </c>
    </row>
    <row r="1391" spans="1:82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9">
        <v>131000</v>
      </c>
      <c r="CD1391">
        <f t="shared" si="21"/>
        <v>1</v>
      </c>
    </row>
    <row r="1392" spans="1:82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9">
        <v>235000</v>
      </c>
      <c r="CD1392">
        <f t="shared" si="21"/>
        <v>2</v>
      </c>
    </row>
    <row r="1393" spans="1:82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9">
        <v>124000</v>
      </c>
      <c r="CD1393">
        <f t="shared" si="21"/>
        <v>2</v>
      </c>
    </row>
    <row r="1394" spans="1:82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9">
        <v>123000</v>
      </c>
      <c r="CD1394">
        <f t="shared" si="21"/>
        <v>1</v>
      </c>
    </row>
    <row r="1395" spans="1:82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9">
        <v>163000</v>
      </c>
      <c r="CD1395">
        <f t="shared" si="21"/>
        <v>2</v>
      </c>
    </row>
    <row r="1396" spans="1:82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9">
        <v>246578</v>
      </c>
      <c r="CD1396">
        <f t="shared" si="21"/>
        <v>2</v>
      </c>
    </row>
    <row r="1397" spans="1:82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9">
        <v>281213</v>
      </c>
      <c r="CD1397">
        <f t="shared" si="21"/>
        <v>2.5</v>
      </c>
    </row>
    <row r="1398" spans="1:82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9">
        <v>160000</v>
      </c>
      <c r="CD1398">
        <f t="shared" si="21"/>
        <v>1</v>
      </c>
    </row>
    <row r="1399" spans="1:82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9">
        <v>137500</v>
      </c>
      <c r="CD1399">
        <f t="shared" si="21"/>
        <v>1.5</v>
      </c>
    </row>
    <row r="1400" spans="1:82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9">
        <v>138000</v>
      </c>
      <c r="CD1400">
        <f t="shared" si="21"/>
        <v>1.5</v>
      </c>
    </row>
    <row r="1401" spans="1:82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9">
        <v>137450</v>
      </c>
      <c r="CD1401">
        <f t="shared" si="21"/>
        <v>2.5</v>
      </c>
    </row>
    <row r="1402" spans="1:82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9">
        <v>120000</v>
      </c>
      <c r="CD1402">
        <f t="shared" si="21"/>
        <v>1</v>
      </c>
    </row>
    <row r="1403" spans="1:82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9">
        <v>193000</v>
      </c>
      <c r="CD1403">
        <f t="shared" si="21"/>
        <v>2.5</v>
      </c>
    </row>
    <row r="1404" spans="1:82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9">
        <v>193879</v>
      </c>
      <c r="CD1404">
        <f t="shared" si="21"/>
        <v>2</v>
      </c>
    </row>
    <row r="1405" spans="1:82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9">
        <v>282922</v>
      </c>
      <c r="CD1405">
        <f t="shared" si="21"/>
        <v>2</v>
      </c>
    </row>
    <row r="1406" spans="1:82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9">
        <v>105000</v>
      </c>
      <c r="CD1406">
        <f t="shared" si="21"/>
        <v>1</v>
      </c>
    </row>
    <row r="1407" spans="1:82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9">
        <v>275000</v>
      </c>
      <c r="CD1407">
        <f t="shared" si="21"/>
        <v>2</v>
      </c>
    </row>
    <row r="1408" spans="1:82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9">
        <v>133000</v>
      </c>
      <c r="CD1408">
        <f t="shared" si="21"/>
        <v>1</v>
      </c>
    </row>
    <row r="1409" spans="1:82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9">
        <v>112000</v>
      </c>
      <c r="CD1409">
        <f t="shared" si="21"/>
        <v>1</v>
      </c>
    </row>
    <row r="1410" spans="1:82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9">
        <v>125500</v>
      </c>
      <c r="CD1410">
        <f t="shared" si="21"/>
        <v>1</v>
      </c>
    </row>
    <row r="1411" spans="1:82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9">
        <v>215000</v>
      </c>
      <c r="CD1411">
        <f t="shared" ref="CD1411:CD1461" si="22">AX1411+(AY1411/2)</f>
        <v>2.5</v>
      </c>
    </row>
    <row r="1412" spans="1:82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9">
        <v>230000</v>
      </c>
      <c r="CD1412">
        <f t="shared" si="22"/>
        <v>2.5</v>
      </c>
    </row>
    <row r="1413" spans="1:82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9">
        <v>140000</v>
      </c>
      <c r="CD1413">
        <f t="shared" si="22"/>
        <v>1.5</v>
      </c>
    </row>
    <row r="1414" spans="1:82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9">
        <v>90000</v>
      </c>
      <c r="CD1414">
        <f t="shared" si="22"/>
        <v>2</v>
      </c>
    </row>
    <row r="1415" spans="1:82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9">
        <v>257000</v>
      </c>
      <c r="CD1415">
        <f t="shared" si="22"/>
        <v>2</v>
      </c>
    </row>
    <row r="1416" spans="1:82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9">
        <v>207000</v>
      </c>
      <c r="CD1416">
        <f t="shared" si="22"/>
        <v>1.5</v>
      </c>
    </row>
    <row r="1417" spans="1:82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9">
        <v>175900</v>
      </c>
      <c r="CD1417">
        <f t="shared" si="22"/>
        <v>2</v>
      </c>
    </row>
    <row r="1418" spans="1:82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9">
        <v>122500</v>
      </c>
      <c r="CD1418">
        <f t="shared" si="22"/>
        <v>2</v>
      </c>
    </row>
    <row r="1419" spans="1:82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9">
        <v>340000</v>
      </c>
      <c r="CD1419">
        <f t="shared" si="22"/>
        <v>2.5</v>
      </c>
    </row>
    <row r="1420" spans="1:82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9">
        <v>124000</v>
      </c>
      <c r="CD1420">
        <f t="shared" si="22"/>
        <v>1.5</v>
      </c>
    </row>
    <row r="1421" spans="1:82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9">
        <v>223000</v>
      </c>
      <c r="CD1421">
        <f t="shared" si="22"/>
        <v>2</v>
      </c>
    </row>
    <row r="1422" spans="1:82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9">
        <v>179900</v>
      </c>
      <c r="CD1422">
        <f t="shared" si="22"/>
        <v>2.5</v>
      </c>
    </row>
    <row r="1423" spans="1:82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9">
        <v>127500</v>
      </c>
      <c r="CD1423">
        <f t="shared" si="22"/>
        <v>2</v>
      </c>
    </row>
    <row r="1424" spans="1:82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9">
        <v>136500</v>
      </c>
      <c r="CD1424">
        <f t="shared" si="22"/>
        <v>1</v>
      </c>
    </row>
    <row r="1425" spans="1:82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9">
        <v>274970</v>
      </c>
      <c r="CD1425">
        <f t="shared" si="22"/>
        <v>2</v>
      </c>
    </row>
    <row r="1426" spans="1:82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9">
        <v>144000</v>
      </c>
      <c r="CD1426">
        <f t="shared" si="22"/>
        <v>1</v>
      </c>
    </row>
    <row r="1427" spans="1:82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9">
        <v>142000</v>
      </c>
      <c r="CD1427">
        <f t="shared" si="22"/>
        <v>1</v>
      </c>
    </row>
    <row r="1428" spans="1:82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9">
        <v>271000</v>
      </c>
      <c r="CD1428">
        <f t="shared" si="22"/>
        <v>2.5</v>
      </c>
    </row>
    <row r="1429" spans="1:82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9">
        <v>140000</v>
      </c>
      <c r="CD1429">
        <f t="shared" si="22"/>
        <v>1.5</v>
      </c>
    </row>
    <row r="1430" spans="1:82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9">
        <v>119000</v>
      </c>
      <c r="CD1430">
        <f t="shared" si="22"/>
        <v>1</v>
      </c>
    </row>
    <row r="1431" spans="1:82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9">
        <v>182900</v>
      </c>
      <c r="CD1431">
        <f t="shared" si="22"/>
        <v>2</v>
      </c>
    </row>
    <row r="1432" spans="1:82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9">
        <v>192140</v>
      </c>
      <c r="CD1432">
        <f t="shared" si="22"/>
        <v>2.5</v>
      </c>
    </row>
    <row r="1433" spans="1:82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9">
        <v>143750</v>
      </c>
      <c r="CD1433">
        <f t="shared" si="22"/>
        <v>2</v>
      </c>
    </row>
    <row r="1434" spans="1:82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9">
        <v>64500</v>
      </c>
      <c r="CD1434">
        <f t="shared" si="22"/>
        <v>2</v>
      </c>
    </row>
    <row r="1435" spans="1:82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9">
        <v>186500</v>
      </c>
      <c r="CD1435">
        <f t="shared" si="22"/>
        <v>2.5</v>
      </c>
    </row>
    <row r="1436" spans="1:82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9">
        <v>160000</v>
      </c>
      <c r="CD1436">
        <f t="shared" si="22"/>
        <v>2</v>
      </c>
    </row>
    <row r="1437" spans="1:82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9">
        <v>174000</v>
      </c>
      <c r="CD1437">
        <f t="shared" si="22"/>
        <v>1.5</v>
      </c>
    </row>
    <row r="1438" spans="1:82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9">
        <v>120500</v>
      </c>
      <c r="CD1438">
        <f t="shared" si="22"/>
        <v>1</v>
      </c>
    </row>
    <row r="1439" spans="1:82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9">
        <v>394617</v>
      </c>
      <c r="CD1439">
        <f t="shared" si="22"/>
        <v>2</v>
      </c>
    </row>
    <row r="1440" spans="1:82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9">
        <v>149700</v>
      </c>
      <c r="CD1440">
        <f t="shared" si="22"/>
        <v>1</v>
      </c>
    </row>
    <row r="1441" spans="1:82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9">
        <v>197000</v>
      </c>
      <c r="CD1441">
        <f t="shared" si="22"/>
        <v>2.5</v>
      </c>
    </row>
    <row r="1442" spans="1:82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9">
        <v>191000</v>
      </c>
      <c r="CD1442">
        <f t="shared" si="22"/>
        <v>2</v>
      </c>
    </row>
    <row r="1443" spans="1:82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9">
        <v>149300</v>
      </c>
      <c r="CD1443">
        <f t="shared" si="22"/>
        <v>1</v>
      </c>
    </row>
    <row r="1444" spans="1:82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9">
        <v>310000</v>
      </c>
      <c r="CD1444">
        <f t="shared" si="22"/>
        <v>2.5</v>
      </c>
    </row>
    <row r="1445" spans="1:82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9">
        <v>121000</v>
      </c>
      <c r="CD1445">
        <f t="shared" si="22"/>
        <v>1</v>
      </c>
    </row>
    <row r="1446" spans="1:82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9">
        <v>179600</v>
      </c>
      <c r="CD1446">
        <f t="shared" si="22"/>
        <v>2</v>
      </c>
    </row>
    <row r="1447" spans="1:82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9">
        <v>129000</v>
      </c>
      <c r="CD1447">
        <f t="shared" si="22"/>
        <v>1</v>
      </c>
    </row>
    <row r="1448" spans="1:82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9">
        <v>157900</v>
      </c>
      <c r="CD1448">
        <f t="shared" si="22"/>
        <v>1</v>
      </c>
    </row>
    <row r="1449" spans="1:82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9">
        <v>240000</v>
      </c>
      <c r="CD1449">
        <f t="shared" si="22"/>
        <v>2.5</v>
      </c>
    </row>
    <row r="1450" spans="1:82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9">
        <v>112000</v>
      </c>
      <c r="CD1450">
        <f t="shared" si="22"/>
        <v>1.5</v>
      </c>
    </row>
    <row r="1451" spans="1:82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9">
        <v>92000</v>
      </c>
      <c r="CD1451">
        <f t="shared" si="22"/>
        <v>1</v>
      </c>
    </row>
    <row r="1452" spans="1:82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9">
        <v>136000</v>
      </c>
      <c r="CD1452">
        <f t="shared" si="22"/>
        <v>3</v>
      </c>
    </row>
    <row r="1453" spans="1:82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9">
        <v>287090</v>
      </c>
      <c r="CD1453">
        <f t="shared" si="22"/>
        <v>2</v>
      </c>
    </row>
    <row r="1454" spans="1:82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9">
        <v>145000</v>
      </c>
      <c r="CD1454">
        <f t="shared" si="22"/>
        <v>1</v>
      </c>
    </row>
    <row r="1455" spans="1:82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9">
        <v>84500</v>
      </c>
      <c r="CD1455">
        <f t="shared" si="22"/>
        <v>1</v>
      </c>
    </row>
    <row r="1456" spans="1:82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9">
        <v>185000</v>
      </c>
      <c r="CD1456">
        <f t="shared" si="22"/>
        <v>2</v>
      </c>
    </row>
    <row r="1457" spans="1:82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9">
        <v>175000</v>
      </c>
      <c r="CD1457">
        <f t="shared" si="22"/>
        <v>2.5</v>
      </c>
    </row>
    <row r="1458" spans="1:82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9">
        <v>210000</v>
      </c>
      <c r="CD1458">
        <f t="shared" si="22"/>
        <v>2</v>
      </c>
    </row>
    <row r="1459" spans="1:82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9">
        <v>266500</v>
      </c>
      <c r="CD1459">
        <f t="shared" si="22"/>
        <v>2</v>
      </c>
    </row>
    <row r="1460" spans="1:82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9">
        <v>142125</v>
      </c>
      <c r="CD1460">
        <f t="shared" si="22"/>
        <v>1</v>
      </c>
    </row>
    <row r="1461" spans="1:82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9">
        <v>147500</v>
      </c>
      <c r="CD1461">
        <f t="shared" si="22"/>
        <v>1.5</v>
      </c>
    </row>
  </sheetData>
  <autoFilter ref="AY1:AY1461" xr:uid="{00000000-0001-0000-0000-000000000000}"/>
  <sortState xmlns:xlrd2="http://schemas.microsoft.com/office/spreadsheetml/2017/richdata2" ref="CD2:CD1460">
    <sortCondition ref="CD1:CD14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0C929-FEB3-4AE8-808B-BF01F7D7409E}">
  <dimension ref="A1:D10"/>
  <sheetViews>
    <sheetView workbookViewId="0">
      <selection activeCell="C3" sqref="C3"/>
    </sheetView>
  </sheetViews>
  <sheetFormatPr defaultRowHeight="15" x14ac:dyDescent="0.25"/>
  <cols>
    <col min="1" max="1" width="23.28515625" bestFit="1" customWidth="1"/>
    <col min="2" max="2" width="16.28515625" bestFit="1" customWidth="1"/>
    <col min="4" max="4" width="18.42578125" bestFit="1" customWidth="1"/>
  </cols>
  <sheetData>
    <row r="1" spans="1:4" ht="15.75" thickBot="1" x14ac:dyDescent="0.3">
      <c r="A1" s="13" t="s">
        <v>80</v>
      </c>
      <c r="B1" s="13"/>
      <c r="D1" s="17" t="s">
        <v>306</v>
      </c>
    </row>
    <row r="2" spans="1:4" ht="15.75" thickTop="1" x14ac:dyDescent="0.25">
      <c r="D2" s="15" t="s">
        <v>302</v>
      </c>
    </row>
    <row r="3" spans="1:4" x14ac:dyDescent="0.25">
      <c r="A3" t="s">
        <v>257</v>
      </c>
      <c r="B3" s="9">
        <v>180921.19589041095</v>
      </c>
      <c r="D3" s="15" t="s">
        <v>309</v>
      </c>
    </row>
    <row r="4" spans="1:4" x14ac:dyDescent="0.25">
      <c r="A4" t="s">
        <v>288</v>
      </c>
      <c r="B4" s="9">
        <v>2079.1053239672437</v>
      </c>
      <c r="D4" s="15" t="s">
        <v>307</v>
      </c>
    </row>
    <row r="5" spans="1:4" x14ac:dyDescent="0.25">
      <c r="A5" t="s">
        <v>289</v>
      </c>
      <c r="B5" s="9">
        <v>163000</v>
      </c>
      <c r="D5" s="15" t="s">
        <v>303</v>
      </c>
    </row>
    <row r="6" spans="1:4" x14ac:dyDescent="0.25">
      <c r="A6" t="s">
        <v>290</v>
      </c>
      <c r="B6" s="9">
        <v>140000</v>
      </c>
      <c r="D6" s="15" t="s">
        <v>308</v>
      </c>
    </row>
    <row r="7" spans="1:4" x14ac:dyDescent="0.25">
      <c r="A7" t="s">
        <v>292</v>
      </c>
      <c r="B7" s="9">
        <v>34900</v>
      </c>
      <c r="D7" s="15" t="s">
        <v>304</v>
      </c>
    </row>
    <row r="8" spans="1:4" x14ac:dyDescent="0.25">
      <c r="A8" t="s">
        <v>293</v>
      </c>
      <c r="B8" s="9">
        <v>755000</v>
      </c>
      <c r="D8" s="16" t="s">
        <v>305</v>
      </c>
    </row>
    <row r="9" spans="1:4" x14ac:dyDescent="0.25">
      <c r="A9" t="s">
        <v>294</v>
      </c>
      <c r="B9" s="9">
        <v>264144946</v>
      </c>
    </row>
    <row r="10" spans="1:4" x14ac:dyDescent="0.25">
      <c r="A10" s="14" t="s">
        <v>295</v>
      </c>
      <c r="B10" s="14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J3" sqref="J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71"/>
  <sheetViews>
    <sheetView topLeftCell="J1" workbookViewId="0">
      <selection activeCell="B21" sqref="B21"/>
    </sheetView>
  </sheetViews>
  <sheetFormatPr defaultRowHeight="15" x14ac:dyDescent="0.25"/>
  <cols>
    <col min="1" max="1" width="16.7109375" bestFit="1" customWidth="1"/>
    <col min="2" max="2" width="19.42578125" bestFit="1" customWidth="1"/>
    <col min="4" max="4" width="19.42578125" customWidth="1"/>
    <col min="6" max="6" width="19.42578125" bestFit="1" customWidth="1"/>
    <col min="7" max="7" width="28.42578125" customWidth="1"/>
    <col min="9" max="9" width="13.140625" bestFit="1" customWidth="1"/>
    <col min="10" max="10" width="19.42578125" bestFit="1" customWidth="1"/>
    <col min="12" max="12" width="13.140625" bestFit="1" customWidth="1"/>
    <col min="13" max="13" width="19.42578125" bestFit="1" customWidth="1"/>
    <col min="14" max="14" width="14" bestFit="1" customWidth="1"/>
    <col min="15" max="15" width="29" customWidth="1"/>
    <col min="16" max="16" width="12.5703125" bestFit="1" customWidth="1"/>
    <col min="17" max="17" width="14" bestFit="1" customWidth="1"/>
    <col min="18" max="18" width="17.85546875" bestFit="1" customWidth="1"/>
  </cols>
  <sheetData>
    <row r="1" spans="1:17" ht="15.75" thickBot="1" x14ac:dyDescent="0.3">
      <c r="D1" t="s">
        <v>276</v>
      </c>
      <c r="I1" s="1" t="s">
        <v>17</v>
      </c>
      <c r="J1" s="2">
        <v>10</v>
      </c>
      <c r="L1" s="1" t="s">
        <v>17</v>
      </c>
      <c r="M1" s="2">
        <v>8</v>
      </c>
    </row>
    <row r="2" spans="1:17" x14ac:dyDescent="0.25">
      <c r="D2" s="4"/>
      <c r="E2" t="s">
        <v>275</v>
      </c>
      <c r="F2" t="s">
        <v>259</v>
      </c>
    </row>
    <row r="3" spans="1:17" x14ac:dyDescent="0.25">
      <c r="D3" t="s">
        <v>275</v>
      </c>
      <c r="E3">
        <v>1</v>
      </c>
      <c r="I3" s="1" t="s">
        <v>256</v>
      </c>
      <c r="J3" t="s">
        <v>259</v>
      </c>
      <c r="L3" s="1" t="s">
        <v>256</v>
      </c>
      <c r="M3" t="s">
        <v>259</v>
      </c>
    </row>
    <row r="4" spans="1:17" ht="15.75" thickBot="1" x14ac:dyDescent="0.3">
      <c r="D4" t="s">
        <v>259</v>
      </c>
      <c r="E4" s="11">
        <v>0.9572188511562022</v>
      </c>
      <c r="F4" s="3">
        <v>1</v>
      </c>
      <c r="I4" s="2">
        <v>59</v>
      </c>
      <c r="J4" s="6">
        <v>438780</v>
      </c>
      <c r="L4" s="2">
        <v>5</v>
      </c>
      <c r="M4" s="6">
        <v>250000</v>
      </c>
      <c r="O4" t="s">
        <v>262</v>
      </c>
    </row>
    <row r="5" spans="1:17" ht="15.75" thickBot="1" x14ac:dyDescent="0.3">
      <c r="G5" s="8"/>
      <c r="I5" s="2">
        <v>186</v>
      </c>
      <c r="J5" s="6">
        <v>475000</v>
      </c>
      <c r="L5" s="2">
        <v>7</v>
      </c>
      <c r="M5" s="6">
        <v>307000</v>
      </c>
    </row>
    <row r="6" spans="1:17" x14ac:dyDescent="0.25">
      <c r="A6" t="s">
        <v>275</v>
      </c>
      <c r="B6" t="s">
        <v>259</v>
      </c>
      <c r="I6" s="2">
        <v>225</v>
      </c>
      <c r="J6" s="6">
        <v>386250</v>
      </c>
      <c r="L6" s="2">
        <v>21</v>
      </c>
      <c r="M6" s="6">
        <v>325300</v>
      </c>
      <c r="O6" s="4"/>
      <c r="P6" s="4" t="s">
        <v>263</v>
      </c>
      <c r="Q6" s="4" t="s">
        <v>264</v>
      </c>
    </row>
    <row r="7" spans="1:17" x14ac:dyDescent="0.25">
      <c r="A7">
        <v>1</v>
      </c>
      <c r="B7" s="9">
        <v>50150</v>
      </c>
      <c r="I7" s="2">
        <v>390</v>
      </c>
      <c r="J7" s="6">
        <v>426000</v>
      </c>
      <c r="L7" s="2">
        <v>23</v>
      </c>
      <c r="M7" s="6">
        <v>230000</v>
      </c>
      <c r="O7" t="s">
        <v>257</v>
      </c>
      <c r="P7">
        <v>438588.38888888888</v>
      </c>
      <c r="Q7">
        <v>274735.53571428574</v>
      </c>
    </row>
    <row r="8" spans="1:17" x14ac:dyDescent="0.25">
      <c r="A8">
        <v>2</v>
      </c>
      <c r="B8" s="9">
        <v>51770.333333333336</v>
      </c>
      <c r="I8" s="2">
        <v>441</v>
      </c>
      <c r="J8" s="6">
        <v>555000</v>
      </c>
      <c r="L8" s="2">
        <v>26</v>
      </c>
      <c r="M8" s="6">
        <v>256300</v>
      </c>
      <c r="O8" t="s">
        <v>265</v>
      </c>
      <c r="P8">
        <v>25531403152.60458</v>
      </c>
      <c r="Q8">
        <v>4083069709.1364379</v>
      </c>
    </row>
    <row r="9" spans="1:17" x14ac:dyDescent="0.25">
      <c r="A9">
        <v>3</v>
      </c>
      <c r="B9" s="9">
        <v>87473.75</v>
      </c>
      <c r="I9" s="2">
        <v>516</v>
      </c>
      <c r="J9" s="6">
        <v>402861</v>
      </c>
      <c r="L9" s="2">
        <v>28</v>
      </c>
      <c r="M9" s="6">
        <v>306000</v>
      </c>
      <c r="O9" t="s">
        <v>266</v>
      </c>
      <c r="P9">
        <v>18</v>
      </c>
      <c r="Q9">
        <v>168</v>
      </c>
    </row>
    <row r="10" spans="1:17" x14ac:dyDescent="0.25">
      <c r="A10">
        <v>4</v>
      </c>
      <c r="B10" s="9">
        <v>108420.6551724138</v>
      </c>
      <c r="I10" s="2">
        <v>524</v>
      </c>
      <c r="J10" s="6">
        <v>184750</v>
      </c>
      <c r="L10" s="2">
        <v>33</v>
      </c>
      <c r="M10" s="6">
        <v>179900</v>
      </c>
      <c r="O10" t="s">
        <v>267</v>
      </c>
      <c r="P10">
        <v>0</v>
      </c>
    </row>
    <row r="11" spans="1:17" x14ac:dyDescent="0.25">
      <c r="A11">
        <v>5</v>
      </c>
      <c r="B11" s="9">
        <v>133523.34760705288</v>
      </c>
      <c r="I11" s="2">
        <v>584</v>
      </c>
      <c r="J11" s="6">
        <v>325000</v>
      </c>
      <c r="L11" s="2">
        <v>36</v>
      </c>
      <c r="M11" s="6">
        <v>309000</v>
      </c>
      <c r="O11" t="s">
        <v>268</v>
      </c>
      <c r="P11">
        <v>18</v>
      </c>
    </row>
    <row r="12" spans="1:17" x14ac:dyDescent="0.25">
      <c r="A12">
        <v>6</v>
      </c>
      <c r="B12" s="9">
        <v>161603.0347593583</v>
      </c>
      <c r="I12" s="2">
        <v>592</v>
      </c>
      <c r="J12" s="6">
        <v>451950</v>
      </c>
      <c r="L12" s="2">
        <v>48</v>
      </c>
      <c r="M12" s="6">
        <v>249700</v>
      </c>
      <c r="O12" t="s">
        <v>269</v>
      </c>
      <c r="P12">
        <v>4.3138366269218249</v>
      </c>
    </row>
    <row r="13" spans="1:17" x14ac:dyDescent="0.25">
      <c r="A13">
        <v>7</v>
      </c>
      <c r="B13" s="9">
        <v>207716.42319749217</v>
      </c>
      <c r="I13" s="2">
        <v>692</v>
      </c>
      <c r="J13" s="6">
        <v>755000</v>
      </c>
      <c r="L13" s="2">
        <v>57</v>
      </c>
      <c r="M13" s="6">
        <v>172500</v>
      </c>
      <c r="O13" t="s">
        <v>270</v>
      </c>
      <c r="P13">
        <v>2.0903769900718568E-4</v>
      </c>
    </row>
    <row r="14" spans="1:17" x14ac:dyDescent="0.25">
      <c r="A14">
        <v>8</v>
      </c>
      <c r="B14" s="9">
        <v>274735.53571428574</v>
      </c>
      <c r="I14" s="2">
        <v>826</v>
      </c>
      <c r="J14" s="6">
        <v>385000</v>
      </c>
      <c r="L14" s="2">
        <v>63</v>
      </c>
      <c r="M14" s="6">
        <v>202500</v>
      </c>
      <c r="O14" t="s">
        <v>271</v>
      </c>
      <c r="P14">
        <v>1.7340636066175394</v>
      </c>
    </row>
    <row r="15" spans="1:17" x14ac:dyDescent="0.25">
      <c r="A15">
        <v>9</v>
      </c>
      <c r="B15" s="9">
        <v>367513.02325581393</v>
      </c>
      <c r="I15" s="2">
        <v>995</v>
      </c>
      <c r="J15" s="6">
        <v>337500</v>
      </c>
      <c r="L15" s="2">
        <v>66</v>
      </c>
      <c r="M15" s="6">
        <v>317000</v>
      </c>
      <c r="O15" s="10" t="s">
        <v>272</v>
      </c>
      <c r="P15" s="10">
        <v>4.1807539801437136E-4</v>
      </c>
    </row>
    <row r="16" spans="1:17" ht="15.75" thickBot="1" x14ac:dyDescent="0.3">
      <c r="A16">
        <v>10</v>
      </c>
      <c r="B16" s="9">
        <v>438588.38888888888</v>
      </c>
      <c r="I16" s="2">
        <v>1170</v>
      </c>
      <c r="J16" s="6">
        <v>625000</v>
      </c>
      <c r="L16" s="2">
        <v>83</v>
      </c>
      <c r="M16" s="6">
        <v>245000</v>
      </c>
      <c r="O16" s="3" t="s">
        <v>273</v>
      </c>
      <c r="P16" s="3">
        <v>2.1009220402410378</v>
      </c>
      <c r="Q16" s="3"/>
    </row>
    <row r="17" spans="4:16" x14ac:dyDescent="0.25">
      <c r="I17" s="2">
        <v>1183</v>
      </c>
      <c r="J17" s="6">
        <v>745000</v>
      </c>
      <c r="L17" s="2">
        <v>86</v>
      </c>
      <c r="M17" s="6">
        <v>260000</v>
      </c>
    </row>
    <row r="18" spans="4:16" x14ac:dyDescent="0.25">
      <c r="I18" s="2">
        <v>1244</v>
      </c>
      <c r="J18" s="6">
        <v>465000</v>
      </c>
      <c r="L18" s="2">
        <v>106</v>
      </c>
      <c r="M18" s="6">
        <v>250000</v>
      </c>
    </row>
    <row r="19" spans="4:16" ht="18" x14ac:dyDescent="0.35">
      <c r="I19" s="2">
        <v>1299</v>
      </c>
      <c r="J19" s="6">
        <v>160000</v>
      </c>
      <c r="L19" s="2">
        <v>134</v>
      </c>
      <c r="M19" s="6">
        <v>220000</v>
      </c>
      <c r="O19" t="s">
        <v>319</v>
      </c>
    </row>
    <row r="20" spans="4:16" ht="18" x14ac:dyDescent="0.35">
      <c r="I20" s="2">
        <v>1374</v>
      </c>
      <c r="J20" s="6">
        <v>466500</v>
      </c>
      <c r="L20" s="2">
        <v>139</v>
      </c>
      <c r="M20" s="6">
        <v>230000</v>
      </c>
      <c r="O20" t="s">
        <v>320</v>
      </c>
    </row>
    <row r="21" spans="4:16" x14ac:dyDescent="0.25">
      <c r="I21" s="2">
        <v>1443</v>
      </c>
      <c r="J21" s="6">
        <v>310000</v>
      </c>
      <c r="L21" s="2">
        <v>152</v>
      </c>
      <c r="M21" s="6">
        <v>372402</v>
      </c>
    </row>
    <row r="22" spans="4:16" x14ac:dyDescent="0.25">
      <c r="D22" s="21"/>
      <c r="E22" s="21"/>
      <c r="F22" s="21"/>
      <c r="L22" s="2">
        <v>158</v>
      </c>
      <c r="M22" s="6">
        <v>269500</v>
      </c>
      <c r="O22" t="s">
        <v>326</v>
      </c>
    </row>
    <row r="23" spans="4:16" x14ac:dyDescent="0.25">
      <c r="D23" s="21"/>
      <c r="E23" s="21"/>
      <c r="F23" s="21"/>
      <c r="L23" s="2">
        <v>168</v>
      </c>
      <c r="M23" s="6">
        <v>325624</v>
      </c>
    </row>
    <row r="24" spans="4:16" x14ac:dyDescent="0.25">
      <c r="D24" s="29"/>
      <c r="E24" s="29"/>
      <c r="F24" s="29"/>
      <c r="L24" s="2">
        <v>170</v>
      </c>
      <c r="M24" s="6">
        <v>228000</v>
      </c>
      <c r="O24" t="s">
        <v>322</v>
      </c>
    </row>
    <row r="25" spans="4:16" x14ac:dyDescent="0.25">
      <c r="D25" s="24"/>
      <c r="E25" s="24"/>
      <c r="F25" s="24"/>
      <c r="L25" s="2">
        <v>190</v>
      </c>
      <c r="M25" s="6">
        <v>286000</v>
      </c>
    </row>
    <row r="26" spans="4:16" x14ac:dyDescent="0.25">
      <c r="D26" s="24"/>
      <c r="E26" s="24"/>
      <c r="F26" s="24"/>
      <c r="L26" s="2">
        <v>191</v>
      </c>
      <c r="M26" s="6">
        <v>315000</v>
      </c>
    </row>
    <row r="27" spans="4:16" x14ac:dyDescent="0.25">
      <c r="D27" s="21"/>
      <c r="E27" s="21"/>
      <c r="F27" s="21"/>
      <c r="L27" s="2">
        <v>198</v>
      </c>
      <c r="M27" s="6">
        <v>235000</v>
      </c>
      <c r="O27" t="s">
        <v>296</v>
      </c>
      <c r="P27" s="9">
        <f>P7-Q7</f>
        <v>163852.85317460314</v>
      </c>
    </row>
    <row r="28" spans="4:16" x14ac:dyDescent="0.25">
      <c r="L28" s="2">
        <v>200</v>
      </c>
      <c r="M28" s="6">
        <v>274900</v>
      </c>
      <c r="O28" t="s">
        <v>291</v>
      </c>
      <c r="P28" s="9">
        <f>SQRT((P8/P9)+(Q8/Q9))</f>
        <v>37983.091930748837</v>
      </c>
    </row>
    <row r="29" spans="4:16" x14ac:dyDescent="0.25">
      <c r="L29" s="2">
        <v>232</v>
      </c>
      <c r="M29" s="6">
        <v>403000</v>
      </c>
      <c r="P29" s="9"/>
    </row>
    <row r="30" spans="4:16" x14ac:dyDescent="0.25">
      <c r="L30" s="2">
        <v>239</v>
      </c>
      <c r="M30" s="6">
        <v>318000</v>
      </c>
      <c r="O30" t="s">
        <v>297</v>
      </c>
      <c r="P30" s="9">
        <f>P28*P16</f>
        <v>79799.514993811739</v>
      </c>
    </row>
    <row r="31" spans="4:16" x14ac:dyDescent="0.25">
      <c r="L31" s="2">
        <v>241</v>
      </c>
      <c r="M31" s="6">
        <v>262500</v>
      </c>
      <c r="O31" t="s">
        <v>298</v>
      </c>
      <c r="P31" s="9">
        <f>P27-P30</f>
        <v>84053.338180791397</v>
      </c>
    </row>
    <row r="32" spans="4:16" x14ac:dyDescent="0.25">
      <c r="L32" s="2">
        <v>252</v>
      </c>
      <c r="M32" s="6">
        <v>235000</v>
      </c>
      <c r="O32" t="s">
        <v>299</v>
      </c>
      <c r="P32" s="9">
        <f>P27+P30</f>
        <v>243652.36816841486</v>
      </c>
    </row>
    <row r="33" spans="12:13" x14ac:dyDescent="0.25">
      <c r="L33" s="2">
        <v>262</v>
      </c>
      <c r="M33" s="6">
        <v>276000</v>
      </c>
    </row>
    <row r="34" spans="12:13" x14ac:dyDescent="0.25">
      <c r="L34" s="2">
        <v>271</v>
      </c>
      <c r="M34" s="6">
        <v>266000</v>
      </c>
    </row>
    <row r="35" spans="12:13" x14ac:dyDescent="0.25">
      <c r="L35" s="2">
        <v>273</v>
      </c>
      <c r="M35" s="6">
        <v>290000</v>
      </c>
    </row>
    <row r="36" spans="12:13" x14ac:dyDescent="0.25">
      <c r="L36" s="2">
        <v>284</v>
      </c>
      <c r="M36" s="6">
        <v>244600</v>
      </c>
    </row>
    <row r="37" spans="12:13" x14ac:dyDescent="0.25">
      <c r="L37" s="2">
        <v>291</v>
      </c>
      <c r="M37" s="6">
        <v>233230</v>
      </c>
    </row>
    <row r="38" spans="12:13" x14ac:dyDescent="0.25">
      <c r="L38" s="2">
        <v>302</v>
      </c>
      <c r="M38" s="6">
        <v>267000</v>
      </c>
    </row>
    <row r="39" spans="12:13" x14ac:dyDescent="0.25">
      <c r="L39" s="2">
        <v>306</v>
      </c>
      <c r="M39" s="6">
        <v>305900</v>
      </c>
    </row>
    <row r="40" spans="12:13" x14ac:dyDescent="0.25">
      <c r="L40" s="2">
        <v>318</v>
      </c>
      <c r="M40" s="6">
        <v>270000</v>
      </c>
    </row>
    <row r="41" spans="12:13" x14ac:dyDescent="0.25">
      <c r="L41" s="2">
        <v>322</v>
      </c>
      <c r="M41" s="6">
        <v>354000</v>
      </c>
    </row>
    <row r="42" spans="12:13" x14ac:dyDescent="0.25">
      <c r="L42" s="2">
        <v>327</v>
      </c>
      <c r="M42" s="6">
        <v>324000</v>
      </c>
    </row>
    <row r="43" spans="12:13" x14ac:dyDescent="0.25">
      <c r="L43" s="2">
        <v>333</v>
      </c>
      <c r="M43" s="6">
        <v>284000</v>
      </c>
    </row>
    <row r="44" spans="12:13" x14ac:dyDescent="0.25">
      <c r="L44" s="2">
        <v>341</v>
      </c>
      <c r="M44" s="6">
        <v>202900</v>
      </c>
    </row>
    <row r="45" spans="12:13" x14ac:dyDescent="0.25">
      <c r="L45" s="2">
        <v>360</v>
      </c>
      <c r="M45" s="6">
        <v>280000</v>
      </c>
    </row>
    <row r="46" spans="12:13" x14ac:dyDescent="0.25">
      <c r="L46" s="2">
        <v>378</v>
      </c>
      <c r="M46" s="6">
        <v>340000</v>
      </c>
    </row>
    <row r="47" spans="12:13" x14ac:dyDescent="0.25">
      <c r="L47" s="2">
        <v>386</v>
      </c>
      <c r="M47" s="6">
        <v>192000</v>
      </c>
    </row>
    <row r="48" spans="12:13" x14ac:dyDescent="0.25">
      <c r="L48" s="2">
        <v>401</v>
      </c>
      <c r="M48" s="6">
        <v>245500</v>
      </c>
    </row>
    <row r="49" spans="12:13" x14ac:dyDescent="0.25">
      <c r="L49" s="2">
        <v>404</v>
      </c>
      <c r="M49" s="6">
        <v>258000</v>
      </c>
    </row>
    <row r="50" spans="12:13" x14ac:dyDescent="0.25">
      <c r="L50" s="2">
        <v>410</v>
      </c>
      <c r="M50" s="6">
        <v>339750</v>
      </c>
    </row>
    <row r="51" spans="12:13" x14ac:dyDescent="0.25">
      <c r="L51" s="2">
        <v>424</v>
      </c>
      <c r="M51" s="6">
        <v>315000</v>
      </c>
    </row>
    <row r="52" spans="12:13" x14ac:dyDescent="0.25">
      <c r="L52" s="2">
        <v>454</v>
      </c>
      <c r="M52" s="6">
        <v>210000</v>
      </c>
    </row>
    <row r="53" spans="12:13" x14ac:dyDescent="0.25">
      <c r="L53" s="2">
        <v>459</v>
      </c>
      <c r="M53" s="6">
        <v>161000</v>
      </c>
    </row>
    <row r="54" spans="12:13" x14ac:dyDescent="0.25">
      <c r="L54" s="2">
        <v>461</v>
      </c>
      <c r="M54" s="6">
        <v>263435</v>
      </c>
    </row>
    <row r="55" spans="12:13" x14ac:dyDescent="0.25">
      <c r="L55" s="2">
        <v>469</v>
      </c>
      <c r="M55" s="6">
        <v>250000</v>
      </c>
    </row>
    <row r="56" spans="12:13" x14ac:dyDescent="0.25">
      <c r="L56" s="2">
        <v>471</v>
      </c>
      <c r="M56" s="6">
        <v>212000</v>
      </c>
    </row>
    <row r="57" spans="12:13" x14ac:dyDescent="0.25">
      <c r="L57" s="2">
        <v>474</v>
      </c>
      <c r="M57" s="6">
        <v>440000</v>
      </c>
    </row>
    <row r="58" spans="12:13" x14ac:dyDescent="0.25">
      <c r="L58" s="2">
        <v>475</v>
      </c>
      <c r="M58" s="6">
        <v>251000</v>
      </c>
    </row>
    <row r="59" spans="12:13" x14ac:dyDescent="0.25">
      <c r="L59" s="2">
        <v>479</v>
      </c>
      <c r="M59" s="6">
        <v>297000</v>
      </c>
    </row>
    <row r="60" spans="12:13" x14ac:dyDescent="0.25">
      <c r="L60" s="2">
        <v>497</v>
      </c>
      <c r="M60" s="6">
        <v>430000</v>
      </c>
    </row>
    <row r="61" spans="12:13" x14ac:dyDescent="0.25">
      <c r="L61" s="2">
        <v>507</v>
      </c>
      <c r="M61" s="6">
        <v>215000</v>
      </c>
    </row>
    <row r="62" spans="12:13" x14ac:dyDescent="0.25">
      <c r="L62" s="2">
        <v>535</v>
      </c>
      <c r="M62" s="6">
        <v>178000</v>
      </c>
    </row>
    <row r="63" spans="12:13" x14ac:dyDescent="0.25">
      <c r="L63" s="2">
        <v>540</v>
      </c>
      <c r="M63" s="6">
        <v>272000</v>
      </c>
    </row>
    <row r="64" spans="12:13" x14ac:dyDescent="0.25">
      <c r="L64" s="2">
        <v>542</v>
      </c>
      <c r="M64" s="6">
        <v>248000</v>
      </c>
    </row>
    <row r="65" spans="12:13" x14ac:dyDescent="0.25">
      <c r="L65" s="2">
        <v>553</v>
      </c>
      <c r="M65" s="6">
        <v>255500</v>
      </c>
    </row>
    <row r="66" spans="12:13" x14ac:dyDescent="0.25">
      <c r="L66" s="2">
        <v>569</v>
      </c>
      <c r="M66" s="6">
        <v>316600</v>
      </c>
    </row>
    <row r="67" spans="12:13" x14ac:dyDescent="0.25">
      <c r="L67" s="2">
        <v>582</v>
      </c>
      <c r="M67" s="6">
        <v>253293</v>
      </c>
    </row>
    <row r="68" spans="12:13" x14ac:dyDescent="0.25">
      <c r="L68" s="2">
        <v>586</v>
      </c>
      <c r="M68" s="6">
        <v>369900</v>
      </c>
    </row>
    <row r="69" spans="12:13" x14ac:dyDescent="0.25">
      <c r="L69" s="2">
        <v>596</v>
      </c>
      <c r="M69" s="6">
        <v>319000</v>
      </c>
    </row>
    <row r="70" spans="12:13" x14ac:dyDescent="0.25">
      <c r="L70" s="2">
        <v>601</v>
      </c>
      <c r="M70" s="6">
        <v>275000</v>
      </c>
    </row>
    <row r="71" spans="12:13" x14ac:dyDescent="0.25">
      <c r="L71" s="2">
        <v>603</v>
      </c>
      <c r="M71" s="6">
        <v>220000</v>
      </c>
    </row>
    <row r="72" spans="12:13" x14ac:dyDescent="0.25">
      <c r="L72" s="2">
        <v>609</v>
      </c>
      <c r="M72" s="6">
        <v>359100</v>
      </c>
    </row>
    <row r="73" spans="12:13" x14ac:dyDescent="0.25">
      <c r="L73" s="2">
        <v>613</v>
      </c>
      <c r="M73" s="6">
        <v>261500</v>
      </c>
    </row>
    <row r="74" spans="12:13" x14ac:dyDescent="0.25">
      <c r="L74" s="2">
        <v>620</v>
      </c>
      <c r="M74" s="6">
        <v>305000</v>
      </c>
    </row>
    <row r="75" spans="12:13" x14ac:dyDescent="0.25">
      <c r="L75" s="2">
        <v>632</v>
      </c>
      <c r="M75" s="6">
        <v>209500</v>
      </c>
    </row>
    <row r="76" spans="12:13" x14ac:dyDescent="0.25">
      <c r="L76" s="2">
        <v>640</v>
      </c>
      <c r="M76" s="6">
        <v>264561</v>
      </c>
    </row>
    <row r="77" spans="12:13" x14ac:dyDescent="0.25">
      <c r="L77" s="2">
        <v>641</v>
      </c>
      <c r="M77" s="6">
        <v>274000</v>
      </c>
    </row>
    <row r="78" spans="12:13" x14ac:dyDescent="0.25">
      <c r="L78" s="2">
        <v>643</v>
      </c>
      <c r="M78" s="6">
        <v>345000</v>
      </c>
    </row>
    <row r="79" spans="12:13" x14ac:dyDescent="0.25">
      <c r="L79" s="2">
        <v>655</v>
      </c>
      <c r="M79" s="6">
        <v>350000</v>
      </c>
    </row>
    <row r="80" spans="12:13" x14ac:dyDescent="0.25">
      <c r="L80" s="2">
        <v>662</v>
      </c>
      <c r="M80" s="6">
        <v>402000</v>
      </c>
    </row>
    <row r="81" spans="12:13" x14ac:dyDescent="0.25">
      <c r="L81" s="2">
        <v>665</v>
      </c>
      <c r="M81" s="6">
        <v>423000</v>
      </c>
    </row>
    <row r="82" spans="12:13" x14ac:dyDescent="0.25">
      <c r="L82" s="2">
        <v>666</v>
      </c>
      <c r="M82" s="6">
        <v>230500</v>
      </c>
    </row>
    <row r="83" spans="12:13" x14ac:dyDescent="0.25">
      <c r="L83" s="2">
        <v>679</v>
      </c>
      <c r="M83" s="6">
        <v>372500</v>
      </c>
    </row>
    <row r="84" spans="12:13" x14ac:dyDescent="0.25">
      <c r="L84" s="2">
        <v>689</v>
      </c>
      <c r="M84" s="6">
        <v>392000</v>
      </c>
    </row>
    <row r="85" spans="12:13" x14ac:dyDescent="0.25">
      <c r="L85" s="2">
        <v>701</v>
      </c>
      <c r="M85" s="6">
        <v>312500</v>
      </c>
    </row>
    <row r="86" spans="12:13" x14ac:dyDescent="0.25">
      <c r="L86" s="2">
        <v>703</v>
      </c>
      <c r="M86" s="6">
        <v>361919</v>
      </c>
    </row>
    <row r="87" spans="12:13" x14ac:dyDescent="0.25">
      <c r="L87" s="2">
        <v>708</v>
      </c>
      <c r="M87" s="6">
        <v>254000</v>
      </c>
    </row>
    <row r="88" spans="12:13" x14ac:dyDescent="0.25">
      <c r="L88" s="2">
        <v>713</v>
      </c>
      <c r="M88" s="6">
        <v>189000</v>
      </c>
    </row>
    <row r="89" spans="12:13" x14ac:dyDescent="0.25">
      <c r="L89" s="2">
        <v>721</v>
      </c>
      <c r="M89" s="6">
        <v>275000</v>
      </c>
    </row>
    <row r="90" spans="12:13" x14ac:dyDescent="0.25">
      <c r="L90" s="2">
        <v>731</v>
      </c>
      <c r="M90" s="6">
        <v>236500</v>
      </c>
    </row>
    <row r="91" spans="12:13" x14ac:dyDescent="0.25">
      <c r="L91" s="2">
        <v>738</v>
      </c>
      <c r="M91" s="6">
        <v>239900</v>
      </c>
    </row>
    <row r="92" spans="12:13" x14ac:dyDescent="0.25">
      <c r="L92" s="2">
        <v>745</v>
      </c>
      <c r="M92" s="6">
        <v>180000</v>
      </c>
    </row>
    <row r="93" spans="12:13" x14ac:dyDescent="0.25">
      <c r="L93" s="2">
        <v>746</v>
      </c>
      <c r="M93" s="6">
        <v>299800</v>
      </c>
    </row>
    <row r="94" spans="12:13" x14ac:dyDescent="0.25">
      <c r="L94" s="2">
        <v>754</v>
      </c>
      <c r="M94" s="6">
        <v>275500</v>
      </c>
    </row>
    <row r="95" spans="12:13" x14ac:dyDescent="0.25">
      <c r="L95" s="2">
        <v>757</v>
      </c>
      <c r="M95" s="6">
        <v>212000</v>
      </c>
    </row>
    <row r="96" spans="12:13" x14ac:dyDescent="0.25">
      <c r="L96" s="2">
        <v>760</v>
      </c>
      <c r="M96" s="6">
        <v>290000</v>
      </c>
    </row>
    <row r="97" spans="12:13" x14ac:dyDescent="0.25">
      <c r="L97" s="2">
        <v>764</v>
      </c>
      <c r="M97" s="6">
        <v>337000</v>
      </c>
    </row>
    <row r="98" spans="12:13" x14ac:dyDescent="0.25">
      <c r="L98" s="2">
        <v>765</v>
      </c>
      <c r="M98" s="6">
        <v>270000</v>
      </c>
    </row>
    <row r="99" spans="12:13" x14ac:dyDescent="0.25">
      <c r="L99" s="2">
        <v>770</v>
      </c>
      <c r="M99" s="6">
        <v>538000</v>
      </c>
    </row>
    <row r="100" spans="12:13" x14ac:dyDescent="0.25">
      <c r="L100" s="2">
        <v>775</v>
      </c>
      <c r="M100" s="6">
        <v>395000</v>
      </c>
    </row>
    <row r="101" spans="12:13" x14ac:dyDescent="0.25">
      <c r="L101" s="2">
        <v>794</v>
      </c>
      <c r="M101" s="6">
        <v>225000</v>
      </c>
    </row>
    <row r="102" spans="12:13" x14ac:dyDescent="0.25">
      <c r="L102" s="2">
        <v>818</v>
      </c>
      <c r="M102" s="6">
        <v>271000</v>
      </c>
    </row>
    <row r="103" spans="12:13" x14ac:dyDescent="0.25">
      <c r="L103" s="2">
        <v>825</v>
      </c>
      <c r="M103" s="6">
        <v>232600</v>
      </c>
    </row>
    <row r="104" spans="12:13" x14ac:dyDescent="0.25">
      <c r="L104" s="2">
        <v>852</v>
      </c>
      <c r="M104" s="6">
        <v>215000</v>
      </c>
    </row>
    <row r="105" spans="12:13" x14ac:dyDescent="0.25">
      <c r="L105" s="2">
        <v>867</v>
      </c>
      <c r="M105" s="6">
        <v>248900</v>
      </c>
    </row>
    <row r="106" spans="12:13" x14ac:dyDescent="0.25">
      <c r="L106" s="2">
        <v>876</v>
      </c>
      <c r="M106" s="6">
        <v>303477</v>
      </c>
    </row>
    <row r="107" spans="12:13" x14ac:dyDescent="0.25">
      <c r="L107" s="2">
        <v>889</v>
      </c>
      <c r="M107" s="6">
        <v>268000</v>
      </c>
    </row>
    <row r="108" spans="12:13" x14ac:dyDescent="0.25">
      <c r="L108" s="2">
        <v>907</v>
      </c>
      <c r="M108" s="6">
        <v>255000</v>
      </c>
    </row>
    <row r="109" spans="12:13" x14ac:dyDescent="0.25">
      <c r="L109" s="2">
        <v>927</v>
      </c>
      <c r="M109" s="6">
        <v>285000</v>
      </c>
    </row>
    <row r="110" spans="12:13" x14ac:dyDescent="0.25">
      <c r="L110" s="2">
        <v>929</v>
      </c>
      <c r="M110" s="6">
        <v>236500</v>
      </c>
    </row>
    <row r="111" spans="12:13" x14ac:dyDescent="0.25">
      <c r="L111" s="2">
        <v>931</v>
      </c>
      <c r="M111" s="6">
        <v>201000</v>
      </c>
    </row>
    <row r="112" spans="12:13" x14ac:dyDescent="0.25">
      <c r="L112" s="2">
        <v>948</v>
      </c>
      <c r="M112" s="6">
        <v>270000</v>
      </c>
    </row>
    <row r="113" spans="12:13" x14ac:dyDescent="0.25">
      <c r="L113" s="2">
        <v>982</v>
      </c>
      <c r="M113" s="6">
        <v>336000</v>
      </c>
    </row>
    <row r="114" spans="12:13" x14ac:dyDescent="0.25">
      <c r="L114" s="2">
        <v>984</v>
      </c>
      <c r="M114" s="6">
        <v>255900</v>
      </c>
    </row>
    <row r="115" spans="12:13" x14ac:dyDescent="0.25">
      <c r="L115" s="2">
        <v>991</v>
      </c>
      <c r="M115" s="6">
        <v>348000</v>
      </c>
    </row>
    <row r="116" spans="12:13" x14ac:dyDescent="0.25">
      <c r="L116" s="2">
        <v>992</v>
      </c>
      <c r="M116" s="6">
        <v>168000</v>
      </c>
    </row>
    <row r="117" spans="12:13" x14ac:dyDescent="0.25">
      <c r="L117" s="2">
        <v>1003</v>
      </c>
      <c r="M117" s="6">
        <v>232000</v>
      </c>
    </row>
    <row r="118" spans="12:13" x14ac:dyDescent="0.25">
      <c r="L118" s="2">
        <v>1016</v>
      </c>
      <c r="M118" s="6">
        <v>227000</v>
      </c>
    </row>
    <row r="119" spans="12:13" x14ac:dyDescent="0.25">
      <c r="L119" s="2">
        <v>1018</v>
      </c>
      <c r="M119" s="6">
        <v>187500</v>
      </c>
    </row>
    <row r="120" spans="12:13" x14ac:dyDescent="0.25">
      <c r="L120" s="2">
        <v>1025</v>
      </c>
      <c r="M120" s="6">
        <v>287000</v>
      </c>
    </row>
    <row r="121" spans="12:13" x14ac:dyDescent="0.25">
      <c r="L121" s="2">
        <v>1028</v>
      </c>
      <c r="M121" s="6">
        <v>293077</v>
      </c>
    </row>
    <row r="122" spans="12:13" x14ac:dyDescent="0.25">
      <c r="L122" s="2">
        <v>1033</v>
      </c>
      <c r="M122" s="6">
        <v>310000</v>
      </c>
    </row>
    <row r="123" spans="12:13" x14ac:dyDescent="0.25">
      <c r="L123" s="2">
        <v>1038</v>
      </c>
      <c r="M123" s="6">
        <v>287000</v>
      </c>
    </row>
    <row r="124" spans="12:13" x14ac:dyDescent="0.25">
      <c r="L124" s="2">
        <v>1045</v>
      </c>
      <c r="M124" s="6">
        <v>278000</v>
      </c>
    </row>
    <row r="125" spans="12:13" x14ac:dyDescent="0.25">
      <c r="L125" s="2">
        <v>1055</v>
      </c>
      <c r="M125" s="6">
        <v>255000</v>
      </c>
    </row>
    <row r="126" spans="12:13" x14ac:dyDescent="0.25">
      <c r="L126" s="2">
        <v>1061</v>
      </c>
      <c r="M126" s="6">
        <v>213500</v>
      </c>
    </row>
    <row r="127" spans="12:13" x14ac:dyDescent="0.25">
      <c r="L127" s="2">
        <v>1088</v>
      </c>
      <c r="M127" s="6">
        <v>252000</v>
      </c>
    </row>
    <row r="128" spans="12:13" x14ac:dyDescent="0.25">
      <c r="L128" s="2">
        <v>1090</v>
      </c>
      <c r="M128" s="6">
        <v>197000</v>
      </c>
    </row>
    <row r="129" spans="12:13" x14ac:dyDescent="0.25">
      <c r="L129" s="2">
        <v>1098</v>
      </c>
      <c r="M129" s="6">
        <v>170000</v>
      </c>
    </row>
    <row r="130" spans="12:13" x14ac:dyDescent="0.25">
      <c r="L130" s="2">
        <v>1106</v>
      </c>
      <c r="M130" s="6">
        <v>325000</v>
      </c>
    </row>
    <row r="131" spans="12:13" x14ac:dyDescent="0.25">
      <c r="L131" s="2">
        <v>1110</v>
      </c>
      <c r="M131" s="6">
        <v>280000</v>
      </c>
    </row>
    <row r="132" spans="12:13" x14ac:dyDescent="0.25">
      <c r="L132" s="2">
        <v>1116</v>
      </c>
      <c r="M132" s="6">
        <v>318000</v>
      </c>
    </row>
    <row r="133" spans="12:13" x14ac:dyDescent="0.25">
      <c r="L133" s="2">
        <v>1117</v>
      </c>
      <c r="M133" s="6">
        <v>184100</v>
      </c>
    </row>
    <row r="134" spans="12:13" x14ac:dyDescent="0.25">
      <c r="L134" s="2">
        <v>1134</v>
      </c>
      <c r="M134" s="6">
        <v>239500</v>
      </c>
    </row>
    <row r="135" spans="12:13" x14ac:dyDescent="0.25">
      <c r="L135" s="2">
        <v>1143</v>
      </c>
      <c r="M135" s="6">
        <v>424870</v>
      </c>
    </row>
    <row r="136" spans="12:13" x14ac:dyDescent="0.25">
      <c r="L136" s="2">
        <v>1159</v>
      </c>
      <c r="M136" s="6">
        <v>235128</v>
      </c>
    </row>
    <row r="137" spans="12:13" x14ac:dyDescent="0.25">
      <c r="L137" s="2">
        <v>1167</v>
      </c>
      <c r="M137" s="6">
        <v>245350</v>
      </c>
    </row>
    <row r="138" spans="12:13" x14ac:dyDescent="0.25">
      <c r="L138" s="2">
        <v>1176</v>
      </c>
      <c r="M138" s="6">
        <v>285000</v>
      </c>
    </row>
    <row r="139" spans="12:13" x14ac:dyDescent="0.25">
      <c r="L139" s="2">
        <v>1182</v>
      </c>
      <c r="M139" s="6">
        <v>392500</v>
      </c>
    </row>
    <row r="140" spans="12:13" x14ac:dyDescent="0.25">
      <c r="L140" s="2">
        <v>1188</v>
      </c>
      <c r="M140" s="6">
        <v>262000</v>
      </c>
    </row>
    <row r="141" spans="12:13" x14ac:dyDescent="0.25">
      <c r="L141" s="2">
        <v>1192</v>
      </c>
      <c r="M141" s="6">
        <v>174000</v>
      </c>
    </row>
    <row r="142" spans="12:13" x14ac:dyDescent="0.25">
      <c r="L142" s="2">
        <v>1210</v>
      </c>
      <c r="M142" s="6">
        <v>290000</v>
      </c>
    </row>
    <row r="143" spans="12:13" x14ac:dyDescent="0.25">
      <c r="L143" s="2">
        <v>1212</v>
      </c>
      <c r="M143" s="6">
        <v>164000</v>
      </c>
    </row>
    <row r="144" spans="12:13" x14ac:dyDescent="0.25">
      <c r="L144" s="2">
        <v>1218</v>
      </c>
      <c r="M144" s="6">
        <v>229456</v>
      </c>
    </row>
    <row r="145" spans="12:13" x14ac:dyDescent="0.25">
      <c r="L145" s="2">
        <v>1240</v>
      </c>
      <c r="M145" s="6">
        <v>265900</v>
      </c>
    </row>
    <row r="146" spans="12:13" x14ac:dyDescent="0.25">
      <c r="L146" s="2">
        <v>1245</v>
      </c>
      <c r="M146" s="6">
        <v>230000</v>
      </c>
    </row>
    <row r="147" spans="12:13" x14ac:dyDescent="0.25">
      <c r="L147" s="2">
        <v>1257</v>
      </c>
      <c r="M147" s="6">
        <v>301500</v>
      </c>
    </row>
    <row r="148" spans="12:13" x14ac:dyDescent="0.25">
      <c r="L148" s="2">
        <v>1269</v>
      </c>
      <c r="M148" s="6">
        <v>381000</v>
      </c>
    </row>
    <row r="149" spans="12:13" x14ac:dyDescent="0.25">
      <c r="L149" s="2">
        <v>1279</v>
      </c>
      <c r="M149" s="6">
        <v>237000</v>
      </c>
    </row>
    <row r="150" spans="12:13" x14ac:dyDescent="0.25">
      <c r="L150" s="2">
        <v>1289</v>
      </c>
      <c r="M150" s="6">
        <v>278000</v>
      </c>
    </row>
    <row r="151" spans="12:13" x14ac:dyDescent="0.25">
      <c r="L151" s="2">
        <v>1290</v>
      </c>
      <c r="M151" s="6">
        <v>281000</v>
      </c>
    </row>
    <row r="152" spans="12:13" x14ac:dyDescent="0.25">
      <c r="L152" s="2">
        <v>1303</v>
      </c>
      <c r="M152" s="6">
        <v>290000</v>
      </c>
    </row>
    <row r="153" spans="12:13" x14ac:dyDescent="0.25">
      <c r="L153" s="2">
        <v>1313</v>
      </c>
      <c r="M153" s="6">
        <v>302000</v>
      </c>
    </row>
    <row r="154" spans="12:13" x14ac:dyDescent="0.25">
      <c r="L154" s="2">
        <v>1317</v>
      </c>
      <c r="M154" s="6">
        <v>295493</v>
      </c>
    </row>
    <row r="155" spans="12:13" x14ac:dyDescent="0.25">
      <c r="L155" s="2">
        <v>1319</v>
      </c>
      <c r="M155" s="6">
        <v>275000</v>
      </c>
    </row>
    <row r="156" spans="12:13" x14ac:dyDescent="0.25">
      <c r="L156" s="2">
        <v>1325</v>
      </c>
      <c r="M156" s="6">
        <v>147000</v>
      </c>
    </row>
    <row r="157" spans="12:13" x14ac:dyDescent="0.25">
      <c r="L157" s="2">
        <v>1331</v>
      </c>
      <c r="M157" s="6">
        <v>227000</v>
      </c>
    </row>
    <row r="158" spans="12:13" x14ac:dyDescent="0.25">
      <c r="L158" s="2">
        <v>1343</v>
      </c>
      <c r="M158" s="6">
        <v>228500</v>
      </c>
    </row>
    <row r="159" spans="12:13" x14ac:dyDescent="0.25">
      <c r="L159" s="2">
        <v>1348</v>
      </c>
      <c r="M159" s="6">
        <v>283463</v>
      </c>
    </row>
    <row r="160" spans="12:13" x14ac:dyDescent="0.25">
      <c r="L160" s="2">
        <v>1350</v>
      </c>
      <c r="M160" s="6">
        <v>122000</v>
      </c>
    </row>
    <row r="161" spans="12:13" x14ac:dyDescent="0.25">
      <c r="L161" s="2">
        <v>1354</v>
      </c>
      <c r="M161" s="6">
        <v>410000</v>
      </c>
    </row>
    <row r="162" spans="12:13" x14ac:dyDescent="0.25">
      <c r="L162" s="2">
        <v>1370</v>
      </c>
      <c r="M162" s="6">
        <v>232000</v>
      </c>
    </row>
    <row r="163" spans="12:13" x14ac:dyDescent="0.25">
      <c r="L163" s="2">
        <v>1376</v>
      </c>
      <c r="M163" s="6">
        <v>239000</v>
      </c>
    </row>
    <row r="164" spans="12:13" x14ac:dyDescent="0.25">
      <c r="L164" s="2">
        <v>1396</v>
      </c>
      <c r="M164" s="6">
        <v>281213</v>
      </c>
    </row>
    <row r="165" spans="12:13" x14ac:dyDescent="0.25">
      <c r="L165" s="2">
        <v>1404</v>
      </c>
      <c r="M165" s="6">
        <v>282922</v>
      </c>
    </row>
    <row r="166" spans="12:13" x14ac:dyDescent="0.25">
      <c r="L166" s="2">
        <v>1406</v>
      </c>
      <c r="M166" s="6">
        <v>275000</v>
      </c>
    </row>
    <row r="167" spans="12:13" x14ac:dyDescent="0.25">
      <c r="L167" s="2">
        <v>1414</v>
      </c>
      <c r="M167" s="6">
        <v>257000</v>
      </c>
    </row>
    <row r="168" spans="12:13" x14ac:dyDescent="0.25">
      <c r="L168" s="2">
        <v>1418</v>
      </c>
      <c r="M168" s="6">
        <v>340000</v>
      </c>
    </row>
    <row r="169" spans="12:13" x14ac:dyDescent="0.25">
      <c r="L169" s="2">
        <v>1438</v>
      </c>
      <c r="M169" s="6">
        <v>394617</v>
      </c>
    </row>
    <row r="170" spans="12:13" x14ac:dyDescent="0.25">
      <c r="L170" s="2">
        <v>1448</v>
      </c>
      <c r="M170" s="6">
        <v>240000</v>
      </c>
    </row>
    <row r="171" spans="12:13" x14ac:dyDescent="0.25">
      <c r="L171" s="2">
        <v>1452</v>
      </c>
      <c r="M171" s="6">
        <v>287090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463"/>
  <sheetViews>
    <sheetView topLeftCell="G1" workbookViewId="0">
      <selection activeCell="O27" sqref="O27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17.85546875" bestFit="1" customWidth="1"/>
    <col min="5" max="6" width="13.140625" bestFit="1" customWidth="1"/>
    <col min="7" max="7" width="19.42578125" bestFit="1" customWidth="1"/>
    <col min="10" max="10" width="13.140625" bestFit="1" customWidth="1"/>
    <col min="11" max="11" width="19.42578125" bestFit="1" customWidth="1"/>
    <col min="13" max="13" width="29.140625" customWidth="1"/>
    <col min="14" max="14" width="19.42578125" bestFit="1" customWidth="1"/>
    <col min="15" max="15" width="11" bestFit="1" customWidth="1"/>
  </cols>
  <sheetData>
    <row r="1" spans="1:15" ht="15.75" thickBot="1" x14ac:dyDescent="0.3">
      <c r="A1" s="1" t="s">
        <v>61</v>
      </c>
      <c r="B1" t="s">
        <v>258</v>
      </c>
      <c r="E1" t="s">
        <v>278</v>
      </c>
      <c r="J1" s="1" t="s">
        <v>61</v>
      </c>
      <c r="K1" s="2">
        <v>3</v>
      </c>
      <c r="M1" s="1" t="s">
        <v>61</v>
      </c>
      <c r="N1" s="2">
        <v>4</v>
      </c>
    </row>
    <row r="2" spans="1:15" ht="15.75" thickBot="1" x14ac:dyDescent="0.3">
      <c r="E2" s="4"/>
      <c r="F2" t="s">
        <v>279</v>
      </c>
      <c r="G2" s="3" t="s">
        <v>280</v>
      </c>
    </row>
    <row r="3" spans="1:15" x14ac:dyDescent="0.25">
      <c r="A3" s="1" t="s">
        <v>256</v>
      </c>
      <c r="B3" t="s">
        <v>259</v>
      </c>
      <c r="C3" t="s">
        <v>277</v>
      </c>
      <c r="E3" t="s">
        <v>279</v>
      </c>
      <c r="F3">
        <v>1</v>
      </c>
      <c r="J3" s="1" t="s">
        <v>256</v>
      </c>
      <c r="K3" t="s">
        <v>259</v>
      </c>
      <c r="M3" s="1" t="s">
        <v>256</v>
      </c>
      <c r="N3" t="s">
        <v>259</v>
      </c>
    </row>
    <row r="4" spans="1:15" ht="15.75" thickBot="1" x14ac:dyDescent="0.3">
      <c r="A4" s="2">
        <v>1</v>
      </c>
      <c r="B4" s="6">
        <v>208500</v>
      </c>
      <c r="C4">
        <v>2</v>
      </c>
      <c r="E4" s="3" t="s">
        <v>280</v>
      </c>
      <c r="F4" s="12">
        <v>0.64040919725834911</v>
      </c>
      <c r="G4" s="3">
        <v>1</v>
      </c>
      <c r="J4" s="2">
        <v>4</v>
      </c>
      <c r="K4" s="6">
        <v>140000</v>
      </c>
      <c r="M4" s="2">
        <v>421</v>
      </c>
      <c r="N4" s="6">
        <v>206300</v>
      </c>
    </row>
    <row r="5" spans="1:15" x14ac:dyDescent="0.25">
      <c r="A5" s="2">
        <v>2</v>
      </c>
      <c r="B5" s="6">
        <v>181500</v>
      </c>
      <c r="C5">
        <v>2</v>
      </c>
      <c r="J5" s="2">
        <v>5</v>
      </c>
      <c r="K5" s="6">
        <v>250000</v>
      </c>
      <c r="M5" s="2">
        <v>748</v>
      </c>
      <c r="N5" s="6">
        <v>265979</v>
      </c>
    </row>
    <row r="6" spans="1:15" x14ac:dyDescent="0.25">
      <c r="A6" s="2">
        <v>3</v>
      </c>
      <c r="B6" s="6">
        <v>223500</v>
      </c>
      <c r="C6">
        <v>2</v>
      </c>
      <c r="J6" s="2">
        <v>12</v>
      </c>
      <c r="K6" s="6">
        <v>345000</v>
      </c>
      <c r="M6" s="2">
        <v>1191</v>
      </c>
      <c r="N6" s="6">
        <v>168000</v>
      </c>
    </row>
    <row r="7" spans="1:15" x14ac:dyDescent="0.25">
      <c r="A7" s="2">
        <v>4</v>
      </c>
      <c r="B7" s="6">
        <v>140000</v>
      </c>
      <c r="C7">
        <v>3</v>
      </c>
      <c r="F7" s="1" t="s">
        <v>256</v>
      </c>
      <c r="G7" t="s">
        <v>259</v>
      </c>
      <c r="J7" s="2">
        <v>14</v>
      </c>
      <c r="K7" s="6">
        <v>279500</v>
      </c>
      <c r="M7" s="2">
        <v>1341</v>
      </c>
      <c r="N7" s="6">
        <v>123000</v>
      </c>
    </row>
    <row r="8" spans="1:15" x14ac:dyDescent="0.25">
      <c r="A8" s="2">
        <v>5</v>
      </c>
      <c r="B8" s="6">
        <v>250000</v>
      </c>
      <c r="C8">
        <v>3</v>
      </c>
      <c r="F8" s="2">
        <v>0</v>
      </c>
      <c r="G8" s="6">
        <v>103317.28395061729</v>
      </c>
      <c r="J8" s="2">
        <v>21</v>
      </c>
      <c r="K8" s="6">
        <v>325300</v>
      </c>
      <c r="M8" s="2">
        <v>1351</v>
      </c>
      <c r="N8" s="6">
        <v>200000</v>
      </c>
    </row>
    <row r="9" spans="1:15" x14ac:dyDescent="0.25">
      <c r="A9" s="2">
        <v>6</v>
      </c>
      <c r="B9" s="6">
        <v>143000</v>
      </c>
      <c r="C9">
        <v>2</v>
      </c>
      <c r="F9" s="2">
        <v>1</v>
      </c>
      <c r="G9" s="6">
        <v>128116.68834688347</v>
      </c>
      <c r="J9" s="2">
        <v>26</v>
      </c>
      <c r="K9" s="6">
        <v>256300</v>
      </c>
    </row>
    <row r="10" spans="1:15" x14ac:dyDescent="0.25">
      <c r="A10" s="2">
        <v>7</v>
      </c>
      <c r="B10" s="6">
        <v>307000</v>
      </c>
      <c r="C10">
        <v>2</v>
      </c>
      <c r="F10" s="2">
        <v>2</v>
      </c>
      <c r="G10" s="6">
        <v>183851.66383495147</v>
      </c>
      <c r="J10" s="2">
        <v>28</v>
      </c>
      <c r="K10" s="6">
        <v>306000</v>
      </c>
      <c r="M10" t="s">
        <v>262</v>
      </c>
    </row>
    <row r="11" spans="1:15" ht="15.75" thickBot="1" x14ac:dyDescent="0.3">
      <c r="A11" s="2">
        <v>8</v>
      </c>
      <c r="B11" s="6">
        <v>200000</v>
      </c>
      <c r="C11">
        <v>2</v>
      </c>
      <c r="F11" s="2">
        <v>4</v>
      </c>
      <c r="G11" s="6">
        <v>192655.8</v>
      </c>
      <c r="J11" s="2">
        <v>36</v>
      </c>
      <c r="K11" s="6">
        <v>309000</v>
      </c>
    </row>
    <row r="12" spans="1:15" x14ac:dyDescent="0.25">
      <c r="A12" s="2">
        <v>9</v>
      </c>
      <c r="B12" s="6">
        <v>129900</v>
      </c>
      <c r="C12">
        <v>2</v>
      </c>
      <c r="F12" s="2">
        <v>3</v>
      </c>
      <c r="G12" s="6">
        <v>309636.12154696131</v>
      </c>
      <c r="J12" s="2">
        <v>48</v>
      </c>
      <c r="K12" s="6">
        <v>249700</v>
      </c>
      <c r="M12" s="4"/>
      <c r="N12" s="4" t="s">
        <v>263</v>
      </c>
      <c r="O12" s="4" t="s">
        <v>264</v>
      </c>
    </row>
    <row r="13" spans="1:15" x14ac:dyDescent="0.25">
      <c r="A13" s="2">
        <v>10</v>
      </c>
      <c r="B13" s="6">
        <v>118000</v>
      </c>
      <c r="C13">
        <v>1</v>
      </c>
      <c r="J13" s="2">
        <v>54</v>
      </c>
      <c r="K13" s="6">
        <v>385000</v>
      </c>
      <c r="M13" t="s">
        <v>257</v>
      </c>
      <c r="N13">
        <v>309636.12154696131</v>
      </c>
      <c r="O13">
        <v>192655.8</v>
      </c>
    </row>
    <row r="14" spans="1:15" x14ac:dyDescent="0.25">
      <c r="A14" s="2">
        <v>11</v>
      </c>
      <c r="B14" s="6">
        <v>129500</v>
      </c>
      <c r="C14">
        <v>1</v>
      </c>
      <c r="J14" s="2">
        <v>59</v>
      </c>
      <c r="K14" s="6">
        <v>438780</v>
      </c>
      <c r="M14" t="s">
        <v>265</v>
      </c>
      <c r="N14">
        <v>11413274064.618479</v>
      </c>
      <c r="O14">
        <v>2769058018.1999969</v>
      </c>
    </row>
    <row r="15" spans="1:15" x14ac:dyDescent="0.25">
      <c r="A15" s="2">
        <v>12</v>
      </c>
      <c r="B15" s="6">
        <v>345000</v>
      </c>
      <c r="C15">
        <v>3</v>
      </c>
      <c r="J15" s="2">
        <v>66</v>
      </c>
      <c r="K15" s="6">
        <v>317000</v>
      </c>
      <c r="M15" t="s">
        <v>266</v>
      </c>
      <c r="N15">
        <v>181</v>
      </c>
      <c r="O15">
        <v>5</v>
      </c>
    </row>
    <row r="16" spans="1:15" x14ac:dyDescent="0.25">
      <c r="A16" s="2">
        <v>13</v>
      </c>
      <c r="B16" s="6">
        <v>144000</v>
      </c>
      <c r="C16">
        <v>1</v>
      </c>
      <c r="J16" s="2">
        <v>83</v>
      </c>
      <c r="K16" s="6">
        <v>245000</v>
      </c>
      <c r="M16" t="s">
        <v>267</v>
      </c>
      <c r="N16">
        <v>0</v>
      </c>
    </row>
    <row r="17" spans="1:15" x14ac:dyDescent="0.25">
      <c r="A17" s="2">
        <v>14</v>
      </c>
      <c r="B17" s="6">
        <v>279500</v>
      </c>
      <c r="C17">
        <v>3</v>
      </c>
      <c r="J17" s="2">
        <v>104</v>
      </c>
      <c r="K17" s="6">
        <v>198900</v>
      </c>
      <c r="M17" t="s">
        <v>268</v>
      </c>
      <c r="N17">
        <v>5</v>
      </c>
    </row>
    <row r="18" spans="1:15" x14ac:dyDescent="0.25">
      <c r="A18" s="2">
        <v>15</v>
      </c>
      <c r="B18" s="6">
        <v>157000</v>
      </c>
      <c r="C18">
        <v>1</v>
      </c>
      <c r="J18" s="2">
        <v>113</v>
      </c>
      <c r="K18" s="6">
        <v>383970</v>
      </c>
      <c r="M18" t="s">
        <v>269</v>
      </c>
      <c r="N18">
        <v>4.7099528644764614</v>
      </c>
    </row>
    <row r="19" spans="1:15" x14ac:dyDescent="0.25">
      <c r="A19" s="2">
        <v>16</v>
      </c>
      <c r="B19" s="6">
        <v>132000</v>
      </c>
      <c r="C19">
        <v>2</v>
      </c>
      <c r="J19" s="2">
        <v>119</v>
      </c>
      <c r="K19" s="6">
        <v>320000</v>
      </c>
      <c r="M19" t="s">
        <v>270</v>
      </c>
      <c r="N19">
        <v>2.6449220949549554E-3</v>
      </c>
    </row>
    <row r="20" spans="1:15" x14ac:dyDescent="0.25">
      <c r="A20" s="2">
        <v>17</v>
      </c>
      <c r="B20" s="6">
        <v>149000</v>
      </c>
      <c r="C20">
        <v>2</v>
      </c>
      <c r="J20" s="2">
        <v>138</v>
      </c>
      <c r="K20" s="6">
        <v>171000</v>
      </c>
      <c r="M20" t="s">
        <v>271</v>
      </c>
      <c r="N20">
        <v>2.0150483733330233</v>
      </c>
    </row>
    <row r="21" spans="1:15" x14ac:dyDescent="0.25">
      <c r="A21" s="2">
        <v>18</v>
      </c>
      <c r="B21" s="6">
        <v>90000</v>
      </c>
      <c r="C21">
        <v>2</v>
      </c>
      <c r="J21" s="2">
        <v>139</v>
      </c>
      <c r="K21" s="6">
        <v>230000</v>
      </c>
      <c r="M21" s="10" t="s">
        <v>272</v>
      </c>
      <c r="N21" s="10">
        <v>5.2898441899099109E-3</v>
      </c>
    </row>
    <row r="22" spans="1:15" ht="15.75" thickBot="1" x14ac:dyDescent="0.3">
      <c r="A22" s="2">
        <v>19</v>
      </c>
      <c r="B22" s="6">
        <v>159000</v>
      </c>
      <c r="C22">
        <v>2</v>
      </c>
      <c r="J22" s="2">
        <v>152</v>
      </c>
      <c r="K22" s="6">
        <v>372402</v>
      </c>
      <c r="M22" s="3" t="s">
        <v>273</v>
      </c>
      <c r="N22" s="3">
        <v>2.570581835636315</v>
      </c>
      <c r="O22" s="3"/>
    </row>
    <row r="23" spans="1:15" x14ac:dyDescent="0.25">
      <c r="A23" s="2">
        <v>20</v>
      </c>
      <c r="B23" s="6">
        <v>139000</v>
      </c>
      <c r="C23">
        <v>1</v>
      </c>
      <c r="J23" s="2">
        <v>158</v>
      </c>
      <c r="K23" s="6">
        <v>269500</v>
      </c>
    </row>
    <row r="24" spans="1:15" ht="18" x14ac:dyDescent="0.35">
      <c r="A24" s="2">
        <v>21</v>
      </c>
      <c r="B24" s="6">
        <v>325300</v>
      </c>
      <c r="C24">
        <v>3</v>
      </c>
      <c r="J24" s="2">
        <v>162</v>
      </c>
      <c r="K24" s="6">
        <v>412500</v>
      </c>
      <c r="M24" t="s">
        <v>319</v>
      </c>
    </row>
    <row r="25" spans="1:15" ht="18" x14ac:dyDescent="0.35">
      <c r="A25" s="2">
        <v>22</v>
      </c>
      <c r="B25" s="6">
        <v>139400</v>
      </c>
      <c r="C25">
        <v>1</v>
      </c>
      <c r="J25" s="2">
        <v>168</v>
      </c>
      <c r="K25" s="6">
        <v>325624</v>
      </c>
      <c r="M25" t="s">
        <v>320</v>
      </c>
    </row>
    <row r="26" spans="1:15" x14ac:dyDescent="0.25">
      <c r="A26" s="2">
        <v>23</v>
      </c>
      <c r="B26" s="6">
        <v>230000</v>
      </c>
      <c r="C26">
        <v>2</v>
      </c>
      <c r="J26" s="2">
        <v>179</v>
      </c>
      <c r="K26" s="6">
        <v>501837</v>
      </c>
    </row>
    <row r="27" spans="1:15" x14ac:dyDescent="0.25">
      <c r="A27" s="2">
        <v>24</v>
      </c>
      <c r="B27" s="6">
        <v>129900</v>
      </c>
      <c r="C27">
        <v>2</v>
      </c>
      <c r="J27" s="2">
        <v>186</v>
      </c>
      <c r="K27" s="6">
        <v>475000</v>
      </c>
      <c r="M27" t="s">
        <v>325</v>
      </c>
    </row>
    <row r="28" spans="1:15" x14ac:dyDescent="0.25">
      <c r="A28" s="2">
        <v>25</v>
      </c>
      <c r="B28" s="6">
        <v>154000</v>
      </c>
      <c r="C28">
        <v>1</v>
      </c>
      <c r="J28" s="2">
        <v>197</v>
      </c>
      <c r="K28" s="6">
        <v>311872</v>
      </c>
    </row>
    <row r="29" spans="1:15" x14ac:dyDescent="0.25">
      <c r="A29" s="2">
        <v>26</v>
      </c>
      <c r="B29" s="6">
        <v>256300</v>
      </c>
      <c r="C29">
        <v>3</v>
      </c>
      <c r="J29" s="2">
        <v>200</v>
      </c>
      <c r="K29" s="6">
        <v>274900</v>
      </c>
      <c r="M29" t="s">
        <v>321</v>
      </c>
    </row>
    <row r="30" spans="1:15" x14ac:dyDescent="0.25">
      <c r="A30" s="2">
        <v>27</v>
      </c>
      <c r="B30" s="6">
        <v>134800</v>
      </c>
      <c r="C30">
        <v>2</v>
      </c>
      <c r="J30" s="2">
        <v>225</v>
      </c>
      <c r="K30" s="6">
        <v>386250</v>
      </c>
    </row>
    <row r="31" spans="1:15" x14ac:dyDescent="0.25">
      <c r="A31" s="2">
        <v>28</v>
      </c>
      <c r="B31" s="6">
        <v>306000</v>
      </c>
      <c r="C31">
        <v>3</v>
      </c>
      <c r="J31" s="2">
        <v>227</v>
      </c>
      <c r="K31" s="6">
        <v>290000</v>
      </c>
    </row>
    <row r="32" spans="1:15" x14ac:dyDescent="0.25">
      <c r="A32" s="2">
        <v>29</v>
      </c>
      <c r="B32" s="6">
        <v>207500</v>
      </c>
      <c r="C32">
        <v>1</v>
      </c>
      <c r="J32" s="2">
        <v>232</v>
      </c>
      <c r="K32" s="6">
        <v>403000</v>
      </c>
    </row>
    <row r="33" spans="1:11" x14ac:dyDescent="0.25">
      <c r="A33" s="2">
        <v>30</v>
      </c>
      <c r="B33" s="6">
        <v>68500</v>
      </c>
      <c r="C33">
        <v>1</v>
      </c>
      <c r="J33" s="2">
        <v>239</v>
      </c>
      <c r="K33" s="6">
        <v>318000</v>
      </c>
    </row>
    <row r="34" spans="1:11" x14ac:dyDescent="0.25">
      <c r="A34" s="2">
        <v>31</v>
      </c>
      <c r="B34" s="6">
        <v>40000</v>
      </c>
      <c r="C34">
        <v>1</v>
      </c>
      <c r="J34" s="2">
        <v>262</v>
      </c>
      <c r="K34" s="6">
        <v>276000</v>
      </c>
    </row>
    <row r="35" spans="1:11" x14ac:dyDescent="0.25">
      <c r="A35" s="2">
        <v>32</v>
      </c>
      <c r="B35" s="6">
        <v>149350</v>
      </c>
      <c r="C35">
        <v>1</v>
      </c>
      <c r="J35" s="2">
        <v>271</v>
      </c>
      <c r="K35" s="6">
        <v>266000</v>
      </c>
    </row>
    <row r="36" spans="1:11" x14ac:dyDescent="0.25">
      <c r="A36" s="2">
        <v>33</v>
      </c>
      <c r="B36" s="6">
        <v>179900</v>
      </c>
      <c r="C36">
        <v>2</v>
      </c>
      <c r="J36" s="2">
        <v>273</v>
      </c>
      <c r="K36" s="6">
        <v>290000</v>
      </c>
    </row>
    <row r="37" spans="1:11" x14ac:dyDescent="0.25">
      <c r="A37" s="2">
        <v>34</v>
      </c>
      <c r="B37" s="6">
        <v>165500</v>
      </c>
      <c r="C37">
        <v>2</v>
      </c>
      <c r="J37" s="2">
        <v>279</v>
      </c>
      <c r="K37" s="6">
        <v>415298</v>
      </c>
    </row>
    <row r="38" spans="1:11" x14ac:dyDescent="0.25">
      <c r="A38" s="2">
        <v>35</v>
      </c>
      <c r="B38" s="6">
        <v>277500</v>
      </c>
      <c r="C38">
        <v>2</v>
      </c>
      <c r="J38" s="2">
        <v>284</v>
      </c>
      <c r="K38" s="6">
        <v>244600</v>
      </c>
    </row>
    <row r="39" spans="1:11" x14ac:dyDescent="0.25">
      <c r="A39" s="2">
        <v>36</v>
      </c>
      <c r="B39" s="6">
        <v>309000</v>
      </c>
      <c r="C39">
        <v>3</v>
      </c>
      <c r="J39" s="2">
        <v>303</v>
      </c>
      <c r="K39" s="6">
        <v>205000</v>
      </c>
    </row>
    <row r="40" spans="1:11" x14ac:dyDescent="0.25">
      <c r="A40" s="2">
        <v>37</v>
      </c>
      <c r="B40" s="6">
        <v>145000</v>
      </c>
      <c r="C40">
        <v>2</v>
      </c>
      <c r="J40" s="2">
        <v>305</v>
      </c>
      <c r="K40" s="6">
        <v>295000</v>
      </c>
    </row>
    <row r="41" spans="1:11" x14ac:dyDescent="0.25">
      <c r="A41" s="2">
        <v>38</v>
      </c>
      <c r="B41" s="6">
        <v>153000</v>
      </c>
      <c r="C41">
        <v>2</v>
      </c>
      <c r="J41" s="2">
        <v>306</v>
      </c>
      <c r="K41" s="6">
        <v>305900</v>
      </c>
    </row>
    <row r="42" spans="1:11" x14ac:dyDescent="0.25">
      <c r="A42" s="2">
        <v>39</v>
      </c>
      <c r="B42" s="6">
        <v>109000</v>
      </c>
      <c r="C42">
        <v>1</v>
      </c>
      <c r="J42" s="2">
        <v>307</v>
      </c>
      <c r="K42" s="6">
        <v>225000</v>
      </c>
    </row>
    <row r="43" spans="1:11" x14ac:dyDescent="0.25">
      <c r="A43" s="2">
        <v>40</v>
      </c>
      <c r="B43" s="6">
        <v>82000</v>
      </c>
      <c r="C43">
        <v>0</v>
      </c>
      <c r="J43" s="2">
        <v>310</v>
      </c>
      <c r="K43" s="6">
        <v>360000</v>
      </c>
    </row>
    <row r="44" spans="1:11" x14ac:dyDescent="0.25">
      <c r="A44" s="2">
        <v>41</v>
      </c>
      <c r="B44" s="6">
        <v>160000</v>
      </c>
      <c r="C44">
        <v>2</v>
      </c>
      <c r="J44" s="2">
        <v>318</v>
      </c>
      <c r="K44" s="6">
        <v>270000</v>
      </c>
    </row>
    <row r="45" spans="1:11" x14ac:dyDescent="0.25">
      <c r="A45" s="2">
        <v>42</v>
      </c>
      <c r="B45" s="6">
        <v>170000</v>
      </c>
      <c r="C45">
        <v>1</v>
      </c>
      <c r="J45" s="2">
        <v>319</v>
      </c>
      <c r="K45" s="6">
        <v>260000</v>
      </c>
    </row>
    <row r="46" spans="1:11" x14ac:dyDescent="0.25">
      <c r="A46" s="2">
        <v>43</v>
      </c>
      <c r="B46" s="6">
        <v>144000</v>
      </c>
      <c r="C46">
        <v>2</v>
      </c>
      <c r="J46" s="2">
        <v>321</v>
      </c>
      <c r="K46" s="6">
        <v>342643</v>
      </c>
    </row>
    <row r="47" spans="1:11" x14ac:dyDescent="0.25">
      <c r="A47" s="2">
        <v>44</v>
      </c>
      <c r="B47" s="6">
        <v>130250</v>
      </c>
      <c r="C47">
        <v>1</v>
      </c>
      <c r="J47" s="2">
        <v>322</v>
      </c>
      <c r="K47" s="6">
        <v>354000</v>
      </c>
    </row>
    <row r="48" spans="1:11" x14ac:dyDescent="0.25">
      <c r="A48" s="2">
        <v>45</v>
      </c>
      <c r="B48" s="6">
        <v>141000</v>
      </c>
      <c r="C48">
        <v>1</v>
      </c>
      <c r="J48" s="2">
        <v>333</v>
      </c>
      <c r="K48" s="6">
        <v>284000</v>
      </c>
    </row>
    <row r="49" spans="1:11" x14ac:dyDescent="0.25">
      <c r="A49" s="2">
        <v>46</v>
      </c>
      <c r="B49" s="6">
        <v>319900</v>
      </c>
      <c r="C49">
        <v>2</v>
      </c>
      <c r="J49" s="2">
        <v>337</v>
      </c>
      <c r="K49" s="6">
        <v>377426</v>
      </c>
    </row>
    <row r="50" spans="1:11" x14ac:dyDescent="0.25">
      <c r="A50" s="2">
        <v>47</v>
      </c>
      <c r="B50" s="6">
        <v>239686</v>
      </c>
      <c r="C50">
        <v>2</v>
      </c>
      <c r="J50" s="2">
        <v>350</v>
      </c>
      <c r="K50" s="6">
        <v>437154</v>
      </c>
    </row>
    <row r="51" spans="1:11" x14ac:dyDescent="0.25">
      <c r="A51" s="2">
        <v>48</v>
      </c>
      <c r="B51" s="6">
        <v>249700</v>
      </c>
      <c r="C51">
        <v>3</v>
      </c>
      <c r="J51" s="2">
        <v>379</v>
      </c>
      <c r="K51" s="6">
        <v>394432</v>
      </c>
    </row>
    <row r="52" spans="1:11" x14ac:dyDescent="0.25">
      <c r="A52" s="2">
        <v>49</v>
      </c>
      <c r="B52" s="6">
        <v>113000</v>
      </c>
      <c r="C52">
        <v>0</v>
      </c>
      <c r="J52" s="2">
        <v>390</v>
      </c>
      <c r="K52" s="6">
        <v>426000</v>
      </c>
    </row>
    <row r="53" spans="1:11" x14ac:dyDescent="0.25">
      <c r="A53" s="2">
        <v>50</v>
      </c>
      <c r="B53" s="6">
        <v>127000</v>
      </c>
      <c r="C53">
        <v>1</v>
      </c>
      <c r="J53" s="2">
        <v>409</v>
      </c>
      <c r="K53" s="6">
        <v>280000</v>
      </c>
    </row>
    <row r="54" spans="1:11" x14ac:dyDescent="0.25">
      <c r="A54" s="2">
        <v>51</v>
      </c>
      <c r="B54" s="6">
        <v>177000</v>
      </c>
      <c r="C54">
        <v>2</v>
      </c>
      <c r="J54" s="2">
        <v>410</v>
      </c>
      <c r="K54" s="6">
        <v>339750</v>
      </c>
    </row>
    <row r="55" spans="1:11" x14ac:dyDescent="0.25">
      <c r="A55" s="2">
        <v>52</v>
      </c>
      <c r="B55" s="6">
        <v>114500</v>
      </c>
      <c r="C55">
        <v>2</v>
      </c>
      <c r="J55" s="2">
        <v>415</v>
      </c>
      <c r="K55" s="6">
        <v>228000</v>
      </c>
    </row>
    <row r="56" spans="1:11" x14ac:dyDescent="0.25">
      <c r="A56" s="2">
        <v>53</v>
      </c>
      <c r="B56" s="6">
        <v>110000</v>
      </c>
      <c r="C56">
        <v>2</v>
      </c>
      <c r="J56" s="2">
        <v>418</v>
      </c>
      <c r="K56" s="6">
        <v>239000</v>
      </c>
    </row>
    <row r="57" spans="1:11" x14ac:dyDescent="0.25">
      <c r="A57" s="2">
        <v>54</v>
      </c>
      <c r="B57" s="6">
        <v>385000</v>
      </c>
      <c r="C57">
        <v>3</v>
      </c>
      <c r="J57" s="2">
        <v>424</v>
      </c>
      <c r="K57" s="6">
        <v>315000</v>
      </c>
    </row>
    <row r="58" spans="1:11" x14ac:dyDescent="0.25">
      <c r="A58" s="2">
        <v>55</v>
      </c>
      <c r="B58" s="6">
        <v>130000</v>
      </c>
      <c r="C58">
        <v>2</v>
      </c>
      <c r="J58" s="2">
        <v>441</v>
      </c>
      <c r="K58" s="6">
        <v>555000</v>
      </c>
    </row>
    <row r="59" spans="1:11" x14ac:dyDescent="0.25">
      <c r="A59" s="2">
        <v>56</v>
      </c>
      <c r="B59" s="6">
        <v>180500</v>
      </c>
      <c r="C59">
        <v>2</v>
      </c>
      <c r="J59" s="2">
        <v>444</v>
      </c>
      <c r="K59" s="6">
        <v>172500</v>
      </c>
    </row>
    <row r="60" spans="1:11" x14ac:dyDescent="0.25">
      <c r="A60" s="2">
        <v>57</v>
      </c>
      <c r="B60" s="6">
        <v>172500</v>
      </c>
      <c r="C60">
        <v>2</v>
      </c>
      <c r="J60" s="2">
        <v>457</v>
      </c>
      <c r="K60" s="6">
        <v>98000</v>
      </c>
    </row>
    <row r="61" spans="1:11" x14ac:dyDescent="0.25">
      <c r="A61" s="2">
        <v>58</v>
      </c>
      <c r="B61" s="6">
        <v>196500</v>
      </c>
      <c r="C61">
        <v>2</v>
      </c>
      <c r="J61" s="2">
        <v>469</v>
      </c>
      <c r="K61" s="6">
        <v>250000</v>
      </c>
    </row>
    <row r="62" spans="1:11" x14ac:dyDescent="0.25">
      <c r="A62" s="2">
        <v>59</v>
      </c>
      <c r="B62" s="6">
        <v>438780</v>
      </c>
      <c r="C62">
        <v>3</v>
      </c>
      <c r="J62" s="2">
        <v>474</v>
      </c>
      <c r="K62" s="6">
        <v>440000</v>
      </c>
    </row>
    <row r="63" spans="1:11" x14ac:dyDescent="0.25">
      <c r="A63" s="2">
        <v>60</v>
      </c>
      <c r="B63" s="6">
        <v>124900</v>
      </c>
      <c r="C63">
        <v>1</v>
      </c>
      <c r="J63" s="2">
        <v>478</v>
      </c>
      <c r="K63" s="6">
        <v>380000</v>
      </c>
    </row>
    <row r="64" spans="1:11" x14ac:dyDescent="0.25">
      <c r="A64" s="2">
        <v>61</v>
      </c>
      <c r="B64" s="6">
        <v>158000</v>
      </c>
      <c r="C64">
        <v>2</v>
      </c>
      <c r="J64" s="2">
        <v>479</v>
      </c>
      <c r="K64" s="6">
        <v>297000</v>
      </c>
    </row>
    <row r="65" spans="1:11" x14ac:dyDescent="0.25">
      <c r="A65" s="2">
        <v>62</v>
      </c>
      <c r="B65" s="6">
        <v>101000</v>
      </c>
      <c r="C65">
        <v>1</v>
      </c>
      <c r="J65" s="2">
        <v>481</v>
      </c>
      <c r="K65" s="6">
        <v>326000</v>
      </c>
    </row>
    <row r="66" spans="1:11" x14ac:dyDescent="0.25">
      <c r="A66" s="2">
        <v>63</v>
      </c>
      <c r="B66" s="6">
        <v>202500</v>
      </c>
      <c r="C66">
        <v>2</v>
      </c>
      <c r="J66" s="2">
        <v>482</v>
      </c>
      <c r="K66" s="6">
        <v>374000</v>
      </c>
    </row>
    <row r="67" spans="1:11" x14ac:dyDescent="0.25">
      <c r="A67" s="2">
        <v>64</v>
      </c>
      <c r="B67" s="6">
        <v>140000</v>
      </c>
      <c r="C67">
        <v>2</v>
      </c>
      <c r="J67" s="2">
        <v>516</v>
      </c>
      <c r="K67" s="6">
        <v>402861</v>
      </c>
    </row>
    <row r="68" spans="1:11" x14ac:dyDescent="0.25">
      <c r="A68" s="2">
        <v>65</v>
      </c>
      <c r="B68" s="6">
        <v>219500</v>
      </c>
      <c r="C68">
        <v>2</v>
      </c>
      <c r="J68" s="2">
        <v>518</v>
      </c>
      <c r="K68" s="6">
        <v>265000</v>
      </c>
    </row>
    <row r="69" spans="1:11" x14ac:dyDescent="0.25">
      <c r="A69" s="2">
        <v>66</v>
      </c>
      <c r="B69" s="6">
        <v>317000</v>
      </c>
      <c r="C69">
        <v>3</v>
      </c>
      <c r="J69" s="2">
        <v>524</v>
      </c>
      <c r="K69" s="6">
        <v>184750</v>
      </c>
    </row>
    <row r="70" spans="1:11" x14ac:dyDescent="0.25">
      <c r="A70" s="2">
        <v>67</v>
      </c>
      <c r="B70" s="6">
        <v>180000</v>
      </c>
      <c r="C70">
        <v>2</v>
      </c>
      <c r="J70" s="2">
        <v>525</v>
      </c>
      <c r="K70" s="6">
        <v>315750</v>
      </c>
    </row>
    <row r="71" spans="1:11" x14ac:dyDescent="0.25">
      <c r="A71" s="2">
        <v>68</v>
      </c>
      <c r="B71" s="6">
        <v>226000</v>
      </c>
      <c r="C71">
        <v>2</v>
      </c>
      <c r="J71" s="2">
        <v>528</v>
      </c>
      <c r="K71" s="6">
        <v>446261</v>
      </c>
    </row>
    <row r="72" spans="1:11" x14ac:dyDescent="0.25">
      <c r="A72" s="2">
        <v>69</v>
      </c>
      <c r="B72" s="6">
        <v>80000</v>
      </c>
      <c r="C72">
        <v>1</v>
      </c>
      <c r="J72" s="2">
        <v>541</v>
      </c>
      <c r="K72" s="6">
        <v>315000</v>
      </c>
    </row>
    <row r="73" spans="1:11" x14ac:dyDescent="0.25">
      <c r="A73" s="2">
        <v>70</v>
      </c>
      <c r="B73" s="6">
        <v>225000</v>
      </c>
      <c r="C73">
        <v>2</v>
      </c>
      <c r="J73" s="2">
        <v>542</v>
      </c>
      <c r="K73" s="6">
        <v>248000</v>
      </c>
    </row>
    <row r="74" spans="1:11" x14ac:dyDescent="0.25">
      <c r="A74" s="2">
        <v>71</v>
      </c>
      <c r="B74" s="6">
        <v>244000</v>
      </c>
      <c r="C74">
        <v>2</v>
      </c>
      <c r="J74" s="2">
        <v>546</v>
      </c>
      <c r="K74" s="6">
        <v>229000</v>
      </c>
    </row>
    <row r="75" spans="1:11" x14ac:dyDescent="0.25">
      <c r="A75" s="2">
        <v>72</v>
      </c>
      <c r="B75" s="6">
        <v>129500</v>
      </c>
      <c r="C75">
        <v>2</v>
      </c>
      <c r="J75" s="2">
        <v>553</v>
      </c>
      <c r="K75" s="6">
        <v>255500</v>
      </c>
    </row>
    <row r="76" spans="1:11" x14ac:dyDescent="0.25">
      <c r="A76" s="2">
        <v>73</v>
      </c>
      <c r="B76" s="6">
        <v>185000</v>
      </c>
      <c r="C76">
        <v>2</v>
      </c>
      <c r="J76" s="2">
        <v>555</v>
      </c>
      <c r="K76" s="6">
        <v>284000</v>
      </c>
    </row>
    <row r="77" spans="1:11" x14ac:dyDescent="0.25">
      <c r="A77" s="2">
        <v>74</v>
      </c>
      <c r="B77" s="6">
        <v>144900</v>
      </c>
      <c r="C77">
        <v>2</v>
      </c>
      <c r="J77" s="2">
        <v>567</v>
      </c>
      <c r="K77" s="6">
        <v>325000</v>
      </c>
    </row>
    <row r="78" spans="1:11" x14ac:dyDescent="0.25">
      <c r="A78" s="2">
        <v>75</v>
      </c>
      <c r="B78" s="6">
        <v>107400</v>
      </c>
      <c r="C78">
        <v>1</v>
      </c>
      <c r="J78" s="2">
        <v>582</v>
      </c>
      <c r="K78" s="6">
        <v>253293</v>
      </c>
    </row>
    <row r="79" spans="1:11" x14ac:dyDescent="0.25">
      <c r="A79" s="2">
        <v>76</v>
      </c>
      <c r="B79" s="6">
        <v>91000</v>
      </c>
      <c r="C79">
        <v>1</v>
      </c>
      <c r="J79" s="2">
        <v>586</v>
      </c>
      <c r="K79" s="6">
        <v>369900</v>
      </c>
    </row>
    <row r="80" spans="1:11" x14ac:dyDescent="0.25">
      <c r="A80" s="2">
        <v>77</v>
      </c>
      <c r="B80" s="6">
        <v>135750</v>
      </c>
      <c r="C80">
        <v>1</v>
      </c>
      <c r="J80" s="2">
        <v>592</v>
      </c>
      <c r="K80" s="6">
        <v>451950</v>
      </c>
    </row>
    <row r="81" spans="1:11" x14ac:dyDescent="0.25">
      <c r="A81" s="2">
        <v>78</v>
      </c>
      <c r="B81" s="6">
        <v>127000</v>
      </c>
      <c r="C81">
        <v>1</v>
      </c>
      <c r="J81" s="2">
        <v>596</v>
      </c>
      <c r="K81" s="6">
        <v>319000</v>
      </c>
    </row>
    <row r="82" spans="1:11" x14ac:dyDescent="0.25">
      <c r="A82" s="2">
        <v>79</v>
      </c>
      <c r="B82" s="6">
        <v>136500</v>
      </c>
      <c r="C82">
        <v>0</v>
      </c>
      <c r="J82" s="2">
        <v>598</v>
      </c>
      <c r="K82" s="6">
        <v>194201</v>
      </c>
    </row>
    <row r="83" spans="1:11" x14ac:dyDescent="0.25">
      <c r="A83" s="2">
        <v>80</v>
      </c>
      <c r="B83" s="6">
        <v>110000</v>
      </c>
      <c r="C83">
        <v>2</v>
      </c>
      <c r="J83" s="2">
        <v>611</v>
      </c>
      <c r="K83" s="6">
        <v>313000</v>
      </c>
    </row>
    <row r="84" spans="1:11" x14ac:dyDescent="0.25">
      <c r="A84" s="2">
        <v>81</v>
      </c>
      <c r="B84" s="6">
        <v>193500</v>
      </c>
      <c r="C84">
        <v>1</v>
      </c>
      <c r="J84" s="2">
        <v>619</v>
      </c>
      <c r="K84" s="6">
        <v>314813</v>
      </c>
    </row>
    <row r="85" spans="1:11" x14ac:dyDescent="0.25">
      <c r="A85" s="2">
        <v>82</v>
      </c>
      <c r="B85" s="6">
        <v>153500</v>
      </c>
      <c r="C85">
        <v>2</v>
      </c>
      <c r="J85" s="2">
        <v>620</v>
      </c>
      <c r="K85" s="6">
        <v>305000</v>
      </c>
    </row>
    <row r="86" spans="1:11" x14ac:dyDescent="0.25">
      <c r="A86" s="2">
        <v>83</v>
      </c>
      <c r="B86" s="6">
        <v>245000</v>
      </c>
      <c r="C86">
        <v>3</v>
      </c>
      <c r="J86" s="2">
        <v>640</v>
      </c>
      <c r="K86" s="6">
        <v>264561</v>
      </c>
    </row>
    <row r="87" spans="1:11" x14ac:dyDescent="0.25">
      <c r="A87" s="2">
        <v>84</v>
      </c>
      <c r="B87" s="6">
        <v>126500</v>
      </c>
      <c r="C87">
        <v>2</v>
      </c>
      <c r="J87" s="2">
        <v>645</v>
      </c>
      <c r="K87" s="6">
        <v>370878</v>
      </c>
    </row>
    <row r="88" spans="1:11" x14ac:dyDescent="0.25">
      <c r="A88" s="2">
        <v>85</v>
      </c>
      <c r="B88" s="6">
        <v>168500</v>
      </c>
      <c r="C88">
        <v>2</v>
      </c>
      <c r="J88" s="2">
        <v>655</v>
      </c>
      <c r="K88" s="6">
        <v>350000</v>
      </c>
    </row>
    <row r="89" spans="1:11" x14ac:dyDescent="0.25">
      <c r="A89" s="2">
        <v>86</v>
      </c>
      <c r="B89" s="6">
        <v>260000</v>
      </c>
      <c r="C89">
        <v>2</v>
      </c>
      <c r="J89" s="2">
        <v>662</v>
      </c>
      <c r="K89" s="6">
        <v>402000</v>
      </c>
    </row>
    <row r="90" spans="1:11" x14ac:dyDescent="0.25">
      <c r="A90" s="2">
        <v>87</v>
      </c>
      <c r="B90" s="6">
        <v>174000</v>
      </c>
      <c r="C90">
        <v>2</v>
      </c>
      <c r="J90" s="2">
        <v>665</v>
      </c>
      <c r="K90" s="6">
        <v>423000</v>
      </c>
    </row>
    <row r="91" spans="1:11" x14ac:dyDescent="0.25">
      <c r="A91" s="2">
        <v>88</v>
      </c>
      <c r="B91" s="6">
        <v>164500</v>
      </c>
      <c r="C91">
        <v>2</v>
      </c>
      <c r="J91" s="2">
        <v>677</v>
      </c>
      <c r="K91" s="6">
        <v>87000</v>
      </c>
    </row>
    <row r="92" spans="1:11" x14ac:dyDescent="0.25">
      <c r="A92" s="2">
        <v>89</v>
      </c>
      <c r="B92" s="6">
        <v>85000</v>
      </c>
      <c r="C92">
        <v>0</v>
      </c>
      <c r="J92" s="2">
        <v>679</v>
      </c>
      <c r="K92" s="6">
        <v>372500</v>
      </c>
    </row>
    <row r="93" spans="1:11" x14ac:dyDescent="0.25">
      <c r="A93" s="2">
        <v>90</v>
      </c>
      <c r="B93" s="6">
        <v>123600</v>
      </c>
      <c r="C93">
        <v>0</v>
      </c>
      <c r="J93" s="2">
        <v>684</v>
      </c>
      <c r="K93" s="6">
        <v>285000</v>
      </c>
    </row>
    <row r="94" spans="1:11" x14ac:dyDescent="0.25">
      <c r="A94" s="2">
        <v>91</v>
      </c>
      <c r="B94" s="6">
        <v>109900</v>
      </c>
      <c r="C94">
        <v>2</v>
      </c>
      <c r="J94" s="2">
        <v>692</v>
      </c>
      <c r="K94" s="6">
        <v>755000</v>
      </c>
    </row>
    <row r="95" spans="1:11" x14ac:dyDescent="0.25">
      <c r="A95" s="2">
        <v>92</v>
      </c>
      <c r="B95" s="6">
        <v>98600</v>
      </c>
      <c r="C95">
        <v>2</v>
      </c>
      <c r="J95" s="2">
        <v>701</v>
      </c>
      <c r="K95" s="6">
        <v>312500</v>
      </c>
    </row>
    <row r="96" spans="1:11" x14ac:dyDescent="0.25">
      <c r="A96" s="2">
        <v>93</v>
      </c>
      <c r="B96" s="6">
        <v>163500</v>
      </c>
      <c r="C96">
        <v>2</v>
      </c>
      <c r="J96" s="2">
        <v>703</v>
      </c>
      <c r="K96" s="6">
        <v>361919</v>
      </c>
    </row>
    <row r="97" spans="1:11" x14ac:dyDescent="0.25">
      <c r="A97" s="2">
        <v>94</v>
      </c>
      <c r="B97" s="6">
        <v>133900</v>
      </c>
      <c r="C97">
        <v>2</v>
      </c>
      <c r="J97" s="2">
        <v>719</v>
      </c>
      <c r="K97" s="6">
        <v>341000</v>
      </c>
    </row>
    <row r="98" spans="1:11" x14ac:dyDescent="0.25">
      <c r="A98" s="2">
        <v>95</v>
      </c>
      <c r="B98" s="6">
        <v>204750</v>
      </c>
      <c r="C98">
        <v>2</v>
      </c>
      <c r="J98" s="2">
        <v>725</v>
      </c>
      <c r="K98" s="6">
        <v>320000</v>
      </c>
    </row>
    <row r="99" spans="1:11" x14ac:dyDescent="0.25">
      <c r="A99" s="2">
        <v>96</v>
      </c>
      <c r="B99" s="6">
        <v>185000</v>
      </c>
      <c r="C99">
        <v>2</v>
      </c>
      <c r="J99" s="2">
        <v>729</v>
      </c>
      <c r="K99" s="6">
        <v>110000</v>
      </c>
    </row>
    <row r="100" spans="1:11" x14ac:dyDescent="0.25">
      <c r="A100" s="2">
        <v>97</v>
      </c>
      <c r="B100" s="6">
        <v>214000</v>
      </c>
      <c r="C100">
        <v>2</v>
      </c>
      <c r="J100" s="2">
        <v>738</v>
      </c>
      <c r="K100" s="6">
        <v>239900</v>
      </c>
    </row>
    <row r="101" spans="1:11" x14ac:dyDescent="0.25">
      <c r="A101" s="2">
        <v>98</v>
      </c>
      <c r="B101" s="6">
        <v>94750</v>
      </c>
      <c r="C101">
        <v>1</v>
      </c>
      <c r="J101" s="2">
        <v>754</v>
      </c>
      <c r="K101" s="6">
        <v>275500</v>
      </c>
    </row>
    <row r="102" spans="1:11" x14ac:dyDescent="0.25">
      <c r="A102" s="2">
        <v>99</v>
      </c>
      <c r="B102" s="6">
        <v>83000</v>
      </c>
      <c r="C102">
        <v>1</v>
      </c>
      <c r="J102" s="2">
        <v>760</v>
      </c>
      <c r="K102" s="6">
        <v>290000</v>
      </c>
    </row>
    <row r="103" spans="1:11" x14ac:dyDescent="0.25">
      <c r="A103" s="2">
        <v>100</v>
      </c>
      <c r="B103" s="6">
        <v>128950</v>
      </c>
      <c r="C103">
        <v>0</v>
      </c>
      <c r="J103" s="2">
        <v>764</v>
      </c>
      <c r="K103" s="6">
        <v>337000</v>
      </c>
    </row>
    <row r="104" spans="1:11" x14ac:dyDescent="0.25">
      <c r="A104" s="2">
        <v>101</v>
      </c>
      <c r="B104" s="6">
        <v>205000</v>
      </c>
      <c r="C104">
        <v>2</v>
      </c>
      <c r="J104" s="2">
        <v>770</v>
      </c>
      <c r="K104" s="6">
        <v>538000</v>
      </c>
    </row>
    <row r="105" spans="1:11" x14ac:dyDescent="0.25">
      <c r="A105" s="2">
        <v>102</v>
      </c>
      <c r="B105" s="6">
        <v>178000</v>
      </c>
      <c r="C105">
        <v>2</v>
      </c>
      <c r="J105" s="2">
        <v>775</v>
      </c>
      <c r="K105" s="6">
        <v>395000</v>
      </c>
    </row>
    <row r="106" spans="1:11" x14ac:dyDescent="0.25">
      <c r="A106" s="2">
        <v>103</v>
      </c>
      <c r="B106" s="6">
        <v>118964</v>
      </c>
      <c r="C106">
        <v>2</v>
      </c>
      <c r="J106" s="2">
        <v>777</v>
      </c>
      <c r="K106" s="6">
        <v>221500</v>
      </c>
    </row>
    <row r="107" spans="1:11" x14ac:dyDescent="0.25">
      <c r="A107" s="2">
        <v>104</v>
      </c>
      <c r="B107" s="6">
        <v>198900</v>
      </c>
      <c r="C107">
        <v>3</v>
      </c>
      <c r="J107" s="2">
        <v>799</v>
      </c>
      <c r="K107" s="6">
        <v>485000</v>
      </c>
    </row>
    <row r="108" spans="1:11" x14ac:dyDescent="0.25">
      <c r="A108" s="2">
        <v>105</v>
      </c>
      <c r="B108" s="6">
        <v>169500</v>
      </c>
      <c r="C108">
        <v>1</v>
      </c>
      <c r="J108" s="2">
        <v>804</v>
      </c>
      <c r="K108" s="6">
        <v>582933</v>
      </c>
    </row>
    <row r="109" spans="1:11" x14ac:dyDescent="0.25">
      <c r="A109" s="2">
        <v>106</v>
      </c>
      <c r="B109" s="6">
        <v>250000</v>
      </c>
      <c r="C109">
        <v>2</v>
      </c>
      <c r="J109" s="2">
        <v>818</v>
      </c>
      <c r="K109" s="6">
        <v>271000</v>
      </c>
    </row>
    <row r="110" spans="1:11" x14ac:dyDescent="0.25">
      <c r="A110" s="2">
        <v>107</v>
      </c>
      <c r="B110" s="6">
        <v>100000</v>
      </c>
      <c r="C110">
        <v>1</v>
      </c>
      <c r="J110" s="2">
        <v>826</v>
      </c>
      <c r="K110" s="6">
        <v>385000</v>
      </c>
    </row>
    <row r="111" spans="1:11" x14ac:dyDescent="0.25">
      <c r="A111" s="2">
        <v>108</v>
      </c>
      <c r="B111" s="6">
        <v>115000</v>
      </c>
      <c r="C111">
        <v>1</v>
      </c>
      <c r="J111" s="2">
        <v>845</v>
      </c>
      <c r="K111" s="6">
        <v>153900</v>
      </c>
    </row>
    <row r="112" spans="1:11" x14ac:dyDescent="0.25">
      <c r="A112" s="2">
        <v>109</v>
      </c>
      <c r="B112" s="6">
        <v>115000</v>
      </c>
      <c r="C112">
        <v>0</v>
      </c>
      <c r="J112" s="2">
        <v>867</v>
      </c>
      <c r="K112" s="6">
        <v>248900</v>
      </c>
    </row>
    <row r="113" spans="1:11" x14ac:dyDescent="0.25">
      <c r="A113" s="2">
        <v>110</v>
      </c>
      <c r="B113" s="6">
        <v>190000</v>
      </c>
      <c r="C113">
        <v>2</v>
      </c>
      <c r="J113" s="2">
        <v>878</v>
      </c>
      <c r="K113" s="6">
        <v>350000</v>
      </c>
    </row>
    <row r="114" spans="1:11" x14ac:dyDescent="0.25">
      <c r="A114" s="2">
        <v>111</v>
      </c>
      <c r="B114" s="6">
        <v>136900</v>
      </c>
      <c r="C114">
        <v>1</v>
      </c>
      <c r="J114" s="2">
        <v>899</v>
      </c>
      <c r="K114" s="6">
        <v>611657</v>
      </c>
    </row>
    <row r="115" spans="1:11" x14ac:dyDescent="0.25">
      <c r="A115" s="2">
        <v>112</v>
      </c>
      <c r="B115" s="6">
        <v>180000</v>
      </c>
      <c r="C115">
        <v>2</v>
      </c>
      <c r="J115" s="2">
        <v>904</v>
      </c>
      <c r="K115" s="6">
        <v>240000</v>
      </c>
    </row>
    <row r="116" spans="1:11" x14ac:dyDescent="0.25">
      <c r="A116" s="2">
        <v>113</v>
      </c>
      <c r="B116" s="6">
        <v>383970</v>
      </c>
      <c r="C116">
        <v>3</v>
      </c>
      <c r="J116" s="2">
        <v>907</v>
      </c>
      <c r="K116" s="6">
        <v>255000</v>
      </c>
    </row>
    <row r="117" spans="1:11" x14ac:dyDescent="0.25">
      <c r="A117" s="2">
        <v>114</v>
      </c>
      <c r="B117" s="6">
        <v>217000</v>
      </c>
      <c r="C117">
        <v>2</v>
      </c>
      <c r="J117" s="2">
        <v>914</v>
      </c>
      <c r="K117" s="6">
        <v>145000</v>
      </c>
    </row>
    <row r="118" spans="1:11" x14ac:dyDescent="0.25">
      <c r="A118" s="2">
        <v>115</v>
      </c>
      <c r="B118" s="6">
        <v>259500</v>
      </c>
      <c r="C118">
        <v>1</v>
      </c>
      <c r="J118" s="2">
        <v>919</v>
      </c>
      <c r="K118" s="6">
        <v>238000</v>
      </c>
    </row>
    <row r="119" spans="1:11" x14ac:dyDescent="0.25">
      <c r="A119" s="2">
        <v>116</v>
      </c>
      <c r="B119" s="6">
        <v>176000</v>
      </c>
      <c r="C119">
        <v>2</v>
      </c>
      <c r="J119" s="2">
        <v>927</v>
      </c>
      <c r="K119" s="6">
        <v>285000</v>
      </c>
    </row>
    <row r="120" spans="1:11" x14ac:dyDescent="0.25">
      <c r="A120" s="2">
        <v>117</v>
      </c>
      <c r="B120" s="6">
        <v>139000</v>
      </c>
      <c r="C120">
        <v>1</v>
      </c>
      <c r="J120" s="2">
        <v>931</v>
      </c>
      <c r="K120" s="6">
        <v>201000</v>
      </c>
    </row>
    <row r="121" spans="1:11" x14ac:dyDescent="0.25">
      <c r="A121" s="2">
        <v>118</v>
      </c>
      <c r="B121" s="6">
        <v>155000</v>
      </c>
      <c r="C121">
        <v>2</v>
      </c>
      <c r="J121" s="2">
        <v>933</v>
      </c>
      <c r="K121" s="6">
        <v>320000</v>
      </c>
    </row>
    <row r="122" spans="1:11" x14ac:dyDescent="0.25">
      <c r="A122" s="2">
        <v>119</v>
      </c>
      <c r="B122" s="6">
        <v>320000</v>
      </c>
      <c r="C122">
        <v>3</v>
      </c>
      <c r="J122" s="2">
        <v>939</v>
      </c>
      <c r="K122" s="6">
        <v>239799</v>
      </c>
    </row>
    <row r="123" spans="1:11" x14ac:dyDescent="0.25">
      <c r="A123" s="2">
        <v>120</v>
      </c>
      <c r="B123" s="6">
        <v>163990</v>
      </c>
      <c r="C123">
        <v>2</v>
      </c>
      <c r="J123" s="2">
        <v>948</v>
      </c>
      <c r="K123" s="6">
        <v>270000</v>
      </c>
    </row>
    <row r="124" spans="1:11" x14ac:dyDescent="0.25">
      <c r="A124" s="2">
        <v>121</v>
      </c>
      <c r="B124" s="6">
        <v>180000</v>
      </c>
      <c r="C124">
        <v>2</v>
      </c>
      <c r="J124" s="2">
        <v>982</v>
      </c>
      <c r="K124" s="6">
        <v>336000</v>
      </c>
    </row>
    <row r="125" spans="1:11" x14ac:dyDescent="0.25">
      <c r="A125" s="2">
        <v>122</v>
      </c>
      <c r="B125" s="6">
        <v>100000</v>
      </c>
      <c r="C125">
        <v>1</v>
      </c>
      <c r="J125" s="2">
        <v>988</v>
      </c>
      <c r="K125" s="6">
        <v>395192</v>
      </c>
    </row>
    <row r="126" spans="1:11" x14ac:dyDescent="0.25">
      <c r="A126" s="2">
        <v>123</v>
      </c>
      <c r="B126" s="6">
        <v>136000</v>
      </c>
      <c r="C126">
        <v>1</v>
      </c>
      <c r="J126" s="2">
        <v>991</v>
      </c>
      <c r="K126" s="6">
        <v>348000</v>
      </c>
    </row>
    <row r="127" spans="1:11" x14ac:dyDescent="0.25">
      <c r="A127" s="2">
        <v>124</v>
      </c>
      <c r="B127" s="6">
        <v>153900</v>
      </c>
      <c r="C127">
        <v>2</v>
      </c>
      <c r="J127" s="2">
        <v>995</v>
      </c>
      <c r="K127" s="6">
        <v>337500</v>
      </c>
    </row>
    <row r="128" spans="1:11" x14ac:dyDescent="0.25">
      <c r="A128" s="2">
        <v>125</v>
      </c>
      <c r="B128" s="6">
        <v>181000</v>
      </c>
      <c r="C128">
        <v>2</v>
      </c>
      <c r="J128" s="2">
        <v>1003</v>
      </c>
      <c r="K128" s="6">
        <v>232000</v>
      </c>
    </row>
    <row r="129" spans="1:11" x14ac:dyDescent="0.25">
      <c r="A129" s="2">
        <v>126</v>
      </c>
      <c r="B129" s="6">
        <v>84500</v>
      </c>
      <c r="C129">
        <v>0</v>
      </c>
      <c r="J129" s="2">
        <v>1028</v>
      </c>
      <c r="K129" s="6">
        <v>293077</v>
      </c>
    </row>
    <row r="130" spans="1:11" x14ac:dyDescent="0.25">
      <c r="A130" s="2">
        <v>127</v>
      </c>
      <c r="B130" s="6">
        <v>128000</v>
      </c>
      <c r="C130">
        <v>2</v>
      </c>
      <c r="J130" s="2">
        <v>1033</v>
      </c>
      <c r="K130" s="6">
        <v>310000</v>
      </c>
    </row>
    <row r="131" spans="1:11" x14ac:dyDescent="0.25">
      <c r="A131" s="2">
        <v>128</v>
      </c>
      <c r="B131" s="6">
        <v>87000</v>
      </c>
      <c r="C131">
        <v>0</v>
      </c>
      <c r="J131" s="2">
        <v>1034</v>
      </c>
      <c r="K131" s="6">
        <v>230000</v>
      </c>
    </row>
    <row r="132" spans="1:11" x14ac:dyDescent="0.25">
      <c r="A132" s="2">
        <v>129</v>
      </c>
      <c r="B132" s="6">
        <v>155000</v>
      </c>
      <c r="C132">
        <v>2</v>
      </c>
      <c r="J132" s="2">
        <v>1037</v>
      </c>
      <c r="K132" s="6">
        <v>315500</v>
      </c>
    </row>
    <row r="133" spans="1:11" x14ac:dyDescent="0.25">
      <c r="A133" s="2">
        <v>130</v>
      </c>
      <c r="B133" s="6">
        <v>150000</v>
      </c>
      <c r="C133">
        <v>2</v>
      </c>
      <c r="J133" s="2">
        <v>1047</v>
      </c>
      <c r="K133" s="6">
        <v>556581</v>
      </c>
    </row>
    <row r="134" spans="1:11" x14ac:dyDescent="0.25">
      <c r="A134" s="2">
        <v>131</v>
      </c>
      <c r="B134" s="6">
        <v>226000</v>
      </c>
      <c r="C134">
        <v>2</v>
      </c>
      <c r="J134" s="2">
        <v>1059</v>
      </c>
      <c r="K134" s="6">
        <v>335000</v>
      </c>
    </row>
    <row r="135" spans="1:11" x14ac:dyDescent="0.25">
      <c r="A135" s="2">
        <v>132</v>
      </c>
      <c r="B135" s="6">
        <v>244000</v>
      </c>
      <c r="C135">
        <v>2</v>
      </c>
      <c r="J135" s="2">
        <v>1062</v>
      </c>
      <c r="K135" s="6">
        <v>81000</v>
      </c>
    </row>
    <row r="136" spans="1:11" x14ac:dyDescent="0.25">
      <c r="A136" s="2">
        <v>133</v>
      </c>
      <c r="B136" s="6">
        <v>150750</v>
      </c>
      <c r="C136">
        <v>2</v>
      </c>
      <c r="J136" s="2">
        <v>1075</v>
      </c>
      <c r="K136" s="6">
        <v>194000</v>
      </c>
    </row>
    <row r="137" spans="1:11" x14ac:dyDescent="0.25">
      <c r="A137" s="2">
        <v>134</v>
      </c>
      <c r="B137" s="6">
        <v>220000</v>
      </c>
      <c r="C137">
        <v>2</v>
      </c>
      <c r="J137" s="2">
        <v>1088</v>
      </c>
      <c r="K137" s="6">
        <v>252000</v>
      </c>
    </row>
    <row r="138" spans="1:11" x14ac:dyDescent="0.25">
      <c r="A138" s="2">
        <v>135</v>
      </c>
      <c r="B138" s="6">
        <v>180000</v>
      </c>
      <c r="C138">
        <v>2</v>
      </c>
      <c r="J138" s="2">
        <v>1110</v>
      </c>
      <c r="K138" s="6">
        <v>280000</v>
      </c>
    </row>
    <row r="139" spans="1:11" x14ac:dyDescent="0.25">
      <c r="A139" s="2">
        <v>136</v>
      </c>
      <c r="B139" s="6">
        <v>174000</v>
      </c>
      <c r="C139">
        <v>2</v>
      </c>
      <c r="J139" s="2">
        <v>1116</v>
      </c>
      <c r="K139" s="6">
        <v>318000</v>
      </c>
    </row>
    <row r="140" spans="1:11" x14ac:dyDescent="0.25">
      <c r="A140" s="2">
        <v>137</v>
      </c>
      <c r="B140" s="6">
        <v>143000</v>
      </c>
      <c r="C140">
        <v>1</v>
      </c>
      <c r="J140" s="2">
        <v>1122</v>
      </c>
      <c r="K140" s="6">
        <v>212900</v>
      </c>
    </row>
    <row r="141" spans="1:11" x14ac:dyDescent="0.25">
      <c r="A141" s="2">
        <v>138</v>
      </c>
      <c r="B141" s="6">
        <v>171000</v>
      </c>
      <c r="C141">
        <v>3</v>
      </c>
      <c r="J141" s="2">
        <v>1127</v>
      </c>
      <c r="K141" s="6">
        <v>174000</v>
      </c>
    </row>
    <row r="142" spans="1:11" x14ac:dyDescent="0.25">
      <c r="A142" s="2">
        <v>139</v>
      </c>
      <c r="B142" s="6">
        <v>230000</v>
      </c>
      <c r="C142">
        <v>3</v>
      </c>
      <c r="J142" s="2">
        <v>1128</v>
      </c>
      <c r="K142" s="6">
        <v>259000</v>
      </c>
    </row>
    <row r="143" spans="1:11" x14ac:dyDescent="0.25">
      <c r="A143" s="2">
        <v>140</v>
      </c>
      <c r="B143" s="6">
        <v>231500</v>
      </c>
      <c r="C143">
        <v>2</v>
      </c>
      <c r="J143" s="2">
        <v>1143</v>
      </c>
      <c r="K143" s="6">
        <v>424870</v>
      </c>
    </row>
    <row r="144" spans="1:11" x14ac:dyDescent="0.25">
      <c r="A144" s="2">
        <v>141</v>
      </c>
      <c r="B144" s="6">
        <v>115000</v>
      </c>
      <c r="C144">
        <v>0</v>
      </c>
      <c r="J144" s="2">
        <v>1159</v>
      </c>
      <c r="K144" s="6">
        <v>235128</v>
      </c>
    </row>
    <row r="145" spans="1:11" x14ac:dyDescent="0.25">
      <c r="A145" s="2">
        <v>142</v>
      </c>
      <c r="B145" s="6">
        <v>260000</v>
      </c>
      <c r="C145">
        <v>2</v>
      </c>
      <c r="J145" s="2">
        <v>1167</v>
      </c>
      <c r="K145" s="6">
        <v>245350</v>
      </c>
    </row>
    <row r="146" spans="1:11" x14ac:dyDescent="0.25">
      <c r="A146" s="2">
        <v>143</v>
      </c>
      <c r="B146" s="6">
        <v>166000</v>
      </c>
      <c r="C146">
        <v>2</v>
      </c>
      <c r="J146" s="2">
        <v>1170</v>
      </c>
      <c r="K146" s="6">
        <v>625000</v>
      </c>
    </row>
    <row r="147" spans="1:11" x14ac:dyDescent="0.25">
      <c r="A147" s="2">
        <v>144</v>
      </c>
      <c r="B147" s="6">
        <v>204000</v>
      </c>
      <c r="C147">
        <v>2</v>
      </c>
      <c r="J147" s="2">
        <v>1183</v>
      </c>
      <c r="K147" s="6">
        <v>745000</v>
      </c>
    </row>
    <row r="148" spans="1:11" x14ac:dyDescent="0.25">
      <c r="A148" s="2">
        <v>145</v>
      </c>
      <c r="B148" s="6">
        <v>125000</v>
      </c>
      <c r="C148">
        <v>2</v>
      </c>
      <c r="J148" s="2">
        <v>1185</v>
      </c>
      <c r="K148" s="6">
        <v>186700</v>
      </c>
    </row>
    <row r="149" spans="1:11" x14ac:dyDescent="0.25">
      <c r="A149" s="2">
        <v>146</v>
      </c>
      <c r="B149" s="6">
        <v>130000</v>
      </c>
      <c r="C149">
        <v>2</v>
      </c>
      <c r="J149" s="2">
        <v>1188</v>
      </c>
      <c r="K149" s="6">
        <v>262000</v>
      </c>
    </row>
    <row r="150" spans="1:11" x14ac:dyDescent="0.25">
      <c r="A150" s="2">
        <v>147</v>
      </c>
      <c r="B150" s="6">
        <v>105000</v>
      </c>
      <c r="C150">
        <v>1</v>
      </c>
      <c r="J150" s="2">
        <v>1197</v>
      </c>
      <c r="K150" s="6">
        <v>219210</v>
      </c>
    </row>
    <row r="151" spans="1:11" x14ac:dyDescent="0.25">
      <c r="A151" s="2">
        <v>148</v>
      </c>
      <c r="B151" s="6">
        <v>222500</v>
      </c>
      <c r="C151">
        <v>2</v>
      </c>
      <c r="J151" s="2">
        <v>1206</v>
      </c>
      <c r="K151" s="6">
        <v>271900</v>
      </c>
    </row>
    <row r="152" spans="1:11" x14ac:dyDescent="0.25">
      <c r="A152" s="2">
        <v>149</v>
      </c>
      <c r="B152" s="6">
        <v>141000</v>
      </c>
      <c r="C152">
        <v>0</v>
      </c>
      <c r="J152" s="2">
        <v>1227</v>
      </c>
      <c r="K152" s="6">
        <v>214000</v>
      </c>
    </row>
    <row r="153" spans="1:11" x14ac:dyDescent="0.25">
      <c r="A153" s="2">
        <v>150</v>
      </c>
      <c r="B153" s="6">
        <v>115000</v>
      </c>
      <c r="C153">
        <v>1</v>
      </c>
      <c r="J153" s="2">
        <v>1229</v>
      </c>
      <c r="K153" s="6">
        <v>367294</v>
      </c>
    </row>
    <row r="154" spans="1:11" x14ac:dyDescent="0.25">
      <c r="A154" s="2">
        <v>151</v>
      </c>
      <c r="B154" s="6">
        <v>122000</v>
      </c>
      <c r="C154">
        <v>2</v>
      </c>
      <c r="J154" s="2">
        <v>1242</v>
      </c>
      <c r="K154" s="6">
        <v>248328</v>
      </c>
    </row>
    <row r="155" spans="1:11" x14ac:dyDescent="0.25">
      <c r="A155" s="2">
        <v>152</v>
      </c>
      <c r="B155" s="6">
        <v>372402</v>
      </c>
      <c r="C155">
        <v>3</v>
      </c>
      <c r="J155" s="2">
        <v>1244</v>
      </c>
      <c r="K155" s="6">
        <v>465000</v>
      </c>
    </row>
    <row r="156" spans="1:11" x14ac:dyDescent="0.25">
      <c r="A156" s="2">
        <v>153</v>
      </c>
      <c r="B156" s="6">
        <v>190000</v>
      </c>
      <c r="C156">
        <v>2</v>
      </c>
      <c r="J156" s="2">
        <v>1248</v>
      </c>
      <c r="K156" s="6">
        <v>169900</v>
      </c>
    </row>
    <row r="157" spans="1:11" x14ac:dyDescent="0.25">
      <c r="A157" s="2">
        <v>154</v>
      </c>
      <c r="B157" s="6">
        <v>235000</v>
      </c>
      <c r="C157">
        <v>2</v>
      </c>
      <c r="J157" s="2">
        <v>1268</v>
      </c>
      <c r="K157" s="6">
        <v>378500</v>
      </c>
    </row>
    <row r="158" spans="1:11" x14ac:dyDescent="0.25">
      <c r="A158" s="2">
        <v>155</v>
      </c>
      <c r="B158" s="6">
        <v>125000</v>
      </c>
      <c r="C158">
        <v>1</v>
      </c>
      <c r="J158" s="2">
        <v>1269</v>
      </c>
      <c r="K158" s="6">
        <v>381000</v>
      </c>
    </row>
    <row r="159" spans="1:11" x14ac:dyDescent="0.25">
      <c r="A159" s="2">
        <v>156</v>
      </c>
      <c r="B159" s="6">
        <v>79000</v>
      </c>
      <c r="C159">
        <v>0</v>
      </c>
      <c r="J159" s="2">
        <v>1290</v>
      </c>
      <c r="K159" s="6">
        <v>281000</v>
      </c>
    </row>
    <row r="160" spans="1:11" x14ac:dyDescent="0.25">
      <c r="A160" s="2">
        <v>157</v>
      </c>
      <c r="B160" s="6">
        <v>109500</v>
      </c>
      <c r="C160">
        <v>2</v>
      </c>
      <c r="J160" s="2">
        <v>1303</v>
      </c>
      <c r="K160" s="6">
        <v>290000</v>
      </c>
    </row>
    <row r="161" spans="1:11" x14ac:dyDescent="0.25">
      <c r="A161" s="2">
        <v>158</v>
      </c>
      <c r="B161" s="6">
        <v>269500</v>
      </c>
      <c r="C161">
        <v>3</v>
      </c>
      <c r="J161" s="2">
        <v>1304</v>
      </c>
      <c r="K161" s="6">
        <v>232000</v>
      </c>
    </row>
    <row r="162" spans="1:11" x14ac:dyDescent="0.25">
      <c r="A162" s="2">
        <v>159</v>
      </c>
      <c r="B162" s="6">
        <v>254900</v>
      </c>
      <c r="C162">
        <v>2</v>
      </c>
      <c r="J162" s="2">
        <v>1314</v>
      </c>
      <c r="K162" s="6">
        <v>333168</v>
      </c>
    </row>
    <row r="163" spans="1:11" x14ac:dyDescent="0.25">
      <c r="A163" s="2">
        <v>160</v>
      </c>
      <c r="B163" s="6">
        <v>320000</v>
      </c>
      <c r="C163">
        <v>2</v>
      </c>
      <c r="J163" s="2">
        <v>1317</v>
      </c>
      <c r="K163" s="6">
        <v>295493</v>
      </c>
    </row>
    <row r="164" spans="1:11" x14ac:dyDescent="0.25">
      <c r="A164" s="2">
        <v>161</v>
      </c>
      <c r="B164" s="6">
        <v>162500</v>
      </c>
      <c r="C164">
        <v>2</v>
      </c>
      <c r="J164" s="2">
        <v>1319</v>
      </c>
      <c r="K164" s="6">
        <v>275000</v>
      </c>
    </row>
    <row r="165" spans="1:11" x14ac:dyDescent="0.25">
      <c r="A165" s="2">
        <v>162</v>
      </c>
      <c r="B165" s="6">
        <v>412500</v>
      </c>
      <c r="C165">
        <v>3</v>
      </c>
      <c r="J165" s="2">
        <v>1325</v>
      </c>
      <c r="K165" s="6">
        <v>147000</v>
      </c>
    </row>
    <row r="166" spans="1:11" x14ac:dyDescent="0.25">
      <c r="A166" s="2">
        <v>163</v>
      </c>
      <c r="B166" s="6">
        <v>220000</v>
      </c>
      <c r="C166">
        <v>2</v>
      </c>
      <c r="J166" s="2">
        <v>1331</v>
      </c>
      <c r="K166" s="6">
        <v>227000</v>
      </c>
    </row>
    <row r="167" spans="1:11" x14ac:dyDescent="0.25">
      <c r="A167" s="2">
        <v>164</v>
      </c>
      <c r="B167" s="6">
        <v>103200</v>
      </c>
      <c r="C167">
        <v>0</v>
      </c>
      <c r="J167" s="2">
        <v>1348</v>
      </c>
      <c r="K167" s="6">
        <v>283463</v>
      </c>
    </row>
    <row r="168" spans="1:11" x14ac:dyDescent="0.25">
      <c r="A168" s="2">
        <v>165</v>
      </c>
      <c r="B168" s="6">
        <v>152000</v>
      </c>
      <c r="C168">
        <v>1</v>
      </c>
      <c r="J168" s="2">
        <v>1354</v>
      </c>
      <c r="K168" s="6">
        <v>410000</v>
      </c>
    </row>
    <row r="169" spans="1:11" x14ac:dyDescent="0.25">
      <c r="A169" s="2">
        <v>166</v>
      </c>
      <c r="B169" s="6">
        <v>127500</v>
      </c>
      <c r="C169">
        <v>0</v>
      </c>
      <c r="J169" s="2">
        <v>1355</v>
      </c>
      <c r="K169" s="6">
        <v>235000</v>
      </c>
    </row>
    <row r="170" spans="1:11" x14ac:dyDescent="0.25">
      <c r="A170" s="2">
        <v>167</v>
      </c>
      <c r="B170" s="6">
        <v>190000</v>
      </c>
      <c r="C170">
        <v>1</v>
      </c>
      <c r="J170" s="2">
        <v>1360</v>
      </c>
      <c r="K170" s="6">
        <v>315000</v>
      </c>
    </row>
    <row r="171" spans="1:11" x14ac:dyDescent="0.25">
      <c r="A171" s="2">
        <v>168</v>
      </c>
      <c r="B171" s="6">
        <v>325624</v>
      </c>
      <c r="C171">
        <v>3</v>
      </c>
      <c r="J171" s="2">
        <v>1374</v>
      </c>
      <c r="K171" s="6">
        <v>466500</v>
      </c>
    </row>
    <row r="172" spans="1:11" x14ac:dyDescent="0.25">
      <c r="A172" s="2">
        <v>169</v>
      </c>
      <c r="B172" s="6">
        <v>183500</v>
      </c>
      <c r="C172">
        <v>2</v>
      </c>
      <c r="J172" s="2">
        <v>1375</v>
      </c>
      <c r="K172" s="6">
        <v>250000</v>
      </c>
    </row>
    <row r="173" spans="1:11" x14ac:dyDescent="0.25">
      <c r="A173" s="2">
        <v>170</v>
      </c>
      <c r="B173" s="6">
        <v>228000</v>
      </c>
      <c r="C173">
        <v>2</v>
      </c>
      <c r="J173" s="2">
        <v>1376</v>
      </c>
      <c r="K173" s="6">
        <v>239000</v>
      </c>
    </row>
    <row r="174" spans="1:11" x14ac:dyDescent="0.25">
      <c r="A174" s="2">
        <v>171</v>
      </c>
      <c r="B174" s="6">
        <v>128500</v>
      </c>
      <c r="C174">
        <v>2</v>
      </c>
      <c r="J174" s="2">
        <v>1389</v>
      </c>
      <c r="K174" s="6">
        <v>377500</v>
      </c>
    </row>
    <row r="175" spans="1:11" x14ac:dyDescent="0.25">
      <c r="A175" s="2">
        <v>172</v>
      </c>
      <c r="B175" s="6">
        <v>215000</v>
      </c>
      <c r="C175">
        <v>2</v>
      </c>
      <c r="J175" s="2">
        <v>1392</v>
      </c>
      <c r="K175" s="6">
        <v>124000</v>
      </c>
    </row>
    <row r="176" spans="1:11" x14ac:dyDescent="0.25">
      <c r="A176" s="2">
        <v>173</v>
      </c>
      <c r="B176" s="6">
        <v>239000</v>
      </c>
      <c r="C176">
        <v>2</v>
      </c>
      <c r="J176" s="2">
        <v>1395</v>
      </c>
      <c r="K176" s="6">
        <v>246578</v>
      </c>
    </row>
    <row r="177" spans="1:11" x14ac:dyDescent="0.25">
      <c r="A177" s="2">
        <v>174</v>
      </c>
      <c r="B177" s="6">
        <v>163000</v>
      </c>
      <c r="C177">
        <v>2</v>
      </c>
      <c r="J177" s="2">
        <v>1396</v>
      </c>
      <c r="K177" s="6">
        <v>281213</v>
      </c>
    </row>
    <row r="178" spans="1:11" x14ac:dyDescent="0.25">
      <c r="A178" s="2">
        <v>175</v>
      </c>
      <c r="B178" s="6">
        <v>184000</v>
      </c>
      <c r="C178">
        <v>2</v>
      </c>
      <c r="J178" s="2">
        <v>1404</v>
      </c>
      <c r="K178" s="6">
        <v>282922</v>
      </c>
    </row>
    <row r="179" spans="1:11" x14ac:dyDescent="0.25">
      <c r="A179" s="2">
        <v>176</v>
      </c>
      <c r="B179" s="6">
        <v>243000</v>
      </c>
      <c r="C179">
        <v>2</v>
      </c>
      <c r="J179" s="2">
        <v>1405</v>
      </c>
      <c r="K179" s="6">
        <v>105000</v>
      </c>
    </row>
    <row r="180" spans="1:11" x14ac:dyDescent="0.25">
      <c r="A180" s="2">
        <v>177</v>
      </c>
      <c r="B180" s="6">
        <v>211000</v>
      </c>
      <c r="C180">
        <v>2</v>
      </c>
      <c r="J180" s="2">
        <v>1416</v>
      </c>
      <c r="K180" s="6">
        <v>175900</v>
      </c>
    </row>
    <row r="181" spans="1:11" x14ac:dyDescent="0.25">
      <c r="A181" s="2">
        <v>178</v>
      </c>
      <c r="B181" s="6">
        <v>172500</v>
      </c>
      <c r="C181">
        <v>2</v>
      </c>
      <c r="J181" s="2">
        <v>1418</v>
      </c>
      <c r="K181" s="6">
        <v>340000</v>
      </c>
    </row>
    <row r="182" spans="1:11" x14ac:dyDescent="0.25">
      <c r="A182" s="2">
        <v>179</v>
      </c>
      <c r="B182" s="6">
        <v>501837</v>
      </c>
      <c r="C182">
        <v>3</v>
      </c>
      <c r="J182" s="2">
        <v>1438</v>
      </c>
      <c r="K182" s="6">
        <v>394617</v>
      </c>
    </row>
    <row r="183" spans="1:11" x14ac:dyDescent="0.25">
      <c r="A183" s="2">
        <v>180</v>
      </c>
      <c r="B183" s="6">
        <v>100000</v>
      </c>
      <c r="C183">
        <v>2</v>
      </c>
      <c r="J183" s="2">
        <v>1443</v>
      </c>
      <c r="K183" s="6">
        <v>310000</v>
      </c>
    </row>
    <row r="184" spans="1:11" x14ac:dyDescent="0.25">
      <c r="A184" s="2">
        <v>181</v>
      </c>
      <c r="B184" s="6">
        <v>177000</v>
      </c>
      <c r="C184">
        <v>2</v>
      </c>
      <c r="J184" s="2">
        <v>1452</v>
      </c>
      <c r="K184" s="6">
        <v>287090</v>
      </c>
    </row>
    <row r="185" spans="1:11" x14ac:dyDescent="0.25">
      <c r="A185" s="2">
        <v>182</v>
      </c>
      <c r="B185" s="6">
        <v>200100</v>
      </c>
      <c r="C185">
        <v>1</v>
      </c>
    </row>
    <row r="186" spans="1:11" x14ac:dyDescent="0.25">
      <c r="A186" s="2">
        <v>183</v>
      </c>
      <c r="B186" s="6">
        <v>120000</v>
      </c>
      <c r="C186">
        <v>1</v>
      </c>
    </row>
    <row r="187" spans="1:11" x14ac:dyDescent="0.25">
      <c r="A187" s="2">
        <v>184</v>
      </c>
      <c r="B187" s="6">
        <v>200000</v>
      </c>
      <c r="C187">
        <v>2</v>
      </c>
    </row>
    <row r="188" spans="1:11" x14ac:dyDescent="0.25">
      <c r="A188" s="2">
        <v>185</v>
      </c>
      <c r="B188" s="6">
        <v>127000</v>
      </c>
      <c r="C188">
        <v>2</v>
      </c>
    </row>
    <row r="189" spans="1:11" x14ac:dyDescent="0.25">
      <c r="A189" s="2">
        <v>186</v>
      </c>
      <c r="B189" s="6">
        <v>475000</v>
      </c>
      <c r="C189">
        <v>3</v>
      </c>
    </row>
    <row r="190" spans="1:11" x14ac:dyDescent="0.25">
      <c r="A190" s="2">
        <v>187</v>
      </c>
      <c r="B190" s="6">
        <v>173000</v>
      </c>
      <c r="C190">
        <v>2</v>
      </c>
    </row>
    <row r="191" spans="1:11" x14ac:dyDescent="0.25">
      <c r="A191" s="2">
        <v>188</v>
      </c>
      <c r="B191" s="6">
        <v>135000</v>
      </c>
      <c r="C191">
        <v>1</v>
      </c>
    </row>
    <row r="192" spans="1:11" x14ac:dyDescent="0.25">
      <c r="A192" s="2">
        <v>189</v>
      </c>
      <c r="B192" s="6">
        <v>153337</v>
      </c>
      <c r="C192">
        <v>2</v>
      </c>
    </row>
    <row r="193" spans="1:3" x14ac:dyDescent="0.25">
      <c r="A193" s="2">
        <v>190</v>
      </c>
      <c r="B193" s="6">
        <v>286000</v>
      </c>
      <c r="C193">
        <v>2</v>
      </c>
    </row>
    <row r="194" spans="1:3" x14ac:dyDescent="0.25">
      <c r="A194" s="2">
        <v>191</v>
      </c>
      <c r="B194" s="6">
        <v>315000</v>
      </c>
      <c r="C194">
        <v>2</v>
      </c>
    </row>
    <row r="195" spans="1:3" x14ac:dyDescent="0.25">
      <c r="A195" s="2">
        <v>192</v>
      </c>
      <c r="B195" s="6">
        <v>184000</v>
      </c>
      <c r="C195">
        <v>2</v>
      </c>
    </row>
    <row r="196" spans="1:3" x14ac:dyDescent="0.25">
      <c r="A196" s="2">
        <v>193</v>
      </c>
      <c r="B196" s="6">
        <v>192000</v>
      </c>
      <c r="C196">
        <v>2</v>
      </c>
    </row>
    <row r="197" spans="1:3" x14ac:dyDescent="0.25">
      <c r="A197" s="2">
        <v>194</v>
      </c>
      <c r="B197" s="6">
        <v>130000</v>
      </c>
      <c r="C197">
        <v>2</v>
      </c>
    </row>
    <row r="198" spans="1:3" x14ac:dyDescent="0.25">
      <c r="A198" s="2">
        <v>195</v>
      </c>
      <c r="B198" s="6">
        <v>127000</v>
      </c>
      <c r="C198">
        <v>1</v>
      </c>
    </row>
    <row r="199" spans="1:3" x14ac:dyDescent="0.25">
      <c r="A199" s="2">
        <v>196</v>
      </c>
      <c r="B199" s="6">
        <v>148500</v>
      </c>
      <c r="C199">
        <v>2</v>
      </c>
    </row>
    <row r="200" spans="1:3" x14ac:dyDescent="0.25">
      <c r="A200" s="2">
        <v>197</v>
      </c>
      <c r="B200" s="6">
        <v>311872</v>
      </c>
      <c r="C200">
        <v>3</v>
      </c>
    </row>
    <row r="201" spans="1:3" x14ac:dyDescent="0.25">
      <c r="A201" s="2">
        <v>198</v>
      </c>
      <c r="B201" s="6">
        <v>235000</v>
      </c>
      <c r="C201">
        <v>2</v>
      </c>
    </row>
    <row r="202" spans="1:3" x14ac:dyDescent="0.25">
      <c r="A202" s="2">
        <v>199</v>
      </c>
      <c r="B202" s="6">
        <v>104000</v>
      </c>
      <c r="C202">
        <v>0</v>
      </c>
    </row>
    <row r="203" spans="1:3" x14ac:dyDescent="0.25">
      <c r="A203" s="2">
        <v>200</v>
      </c>
      <c r="B203" s="6">
        <v>274900</v>
      </c>
      <c r="C203">
        <v>3</v>
      </c>
    </row>
    <row r="204" spans="1:3" x14ac:dyDescent="0.25">
      <c r="A204" s="2">
        <v>201</v>
      </c>
      <c r="B204" s="6">
        <v>140000</v>
      </c>
      <c r="C204">
        <v>2</v>
      </c>
    </row>
    <row r="205" spans="1:3" x14ac:dyDescent="0.25">
      <c r="A205" s="2">
        <v>202</v>
      </c>
      <c r="B205" s="6">
        <v>171500</v>
      </c>
      <c r="C205">
        <v>2</v>
      </c>
    </row>
    <row r="206" spans="1:3" x14ac:dyDescent="0.25">
      <c r="A206" s="2">
        <v>203</v>
      </c>
      <c r="B206" s="6">
        <v>112000</v>
      </c>
      <c r="C206">
        <v>1</v>
      </c>
    </row>
    <row r="207" spans="1:3" x14ac:dyDescent="0.25">
      <c r="A207" s="2">
        <v>204</v>
      </c>
      <c r="B207" s="6">
        <v>149000</v>
      </c>
      <c r="C207">
        <v>2</v>
      </c>
    </row>
    <row r="208" spans="1:3" x14ac:dyDescent="0.25">
      <c r="A208" s="2">
        <v>205</v>
      </c>
      <c r="B208" s="6">
        <v>110000</v>
      </c>
      <c r="C208">
        <v>1</v>
      </c>
    </row>
    <row r="209" spans="1:3" x14ac:dyDescent="0.25">
      <c r="A209" s="2">
        <v>206</v>
      </c>
      <c r="B209" s="6">
        <v>180500</v>
      </c>
      <c r="C209">
        <v>2</v>
      </c>
    </row>
    <row r="210" spans="1:3" x14ac:dyDescent="0.25">
      <c r="A210" s="2">
        <v>207</v>
      </c>
      <c r="B210" s="6">
        <v>143900</v>
      </c>
      <c r="C210">
        <v>1</v>
      </c>
    </row>
    <row r="211" spans="1:3" x14ac:dyDescent="0.25">
      <c r="A211" s="2">
        <v>208</v>
      </c>
      <c r="B211" s="6">
        <v>141000</v>
      </c>
      <c r="C211">
        <v>1</v>
      </c>
    </row>
    <row r="212" spans="1:3" x14ac:dyDescent="0.25">
      <c r="A212" s="2">
        <v>209</v>
      </c>
      <c r="B212" s="6">
        <v>277000</v>
      </c>
      <c r="C212">
        <v>2</v>
      </c>
    </row>
    <row r="213" spans="1:3" x14ac:dyDescent="0.25">
      <c r="A213" s="2">
        <v>210</v>
      </c>
      <c r="B213" s="6">
        <v>145000</v>
      </c>
      <c r="C213">
        <v>2</v>
      </c>
    </row>
    <row r="214" spans="1:3" x14ac:dyDescent="0.25">
      <c r="A214" s="2">
        <v>211</v>
      </c>
      <c r="B214" s="6">
        <v>98000</v>
      </c>
      <c r="C214">
        <v>0</v>
      </c>
    </row>
    <row r="215" spans="1:3" x14ac:dyDescent="0.25">
      <c r="A215" s="2">
        <v>212</v>
      </c>
      <c r="B215" s="6">
        <v>186000</v>
      </c>
      <c r="C215">
        <v>2</v>
      </c>
    </row>
    <row r="216" spans="1:3" x14ac:dyDescent="0.25">
      <c r="A216" s="2">
        <v>213</v>
      </c>
      <c r="B216" s="6">
        <v>252678</v>
      </c>
      <c r="C216">
        <v>2</v>
      </c>
    </row>
    <row r="217" spans="1:3" x14ac:dyDescent="0.25">
      <c r="A217" s="2">
        <v>214</v>
      </c>
      <c r="B217" s="6">
        <v>156000</v>
      </c>
      <c r="C217">
        <v>2</v>
      </c>
    </row>
    <row r="218" spans="1:3" x14ac:dyDescent="0.25">
      <c r="A218" s="2">
        <v>215</v>
      </c>
      <c r="B218" s="6">
        <v>161750</v>
      </c>
      <c r="C218">
        <v>1</v>
      </c>
    </row>
    <row r="219" spans="1:3" x14ac:dyDescent="0.25">
      <c r="A219" s="2">
        <v>216</v>
      </c>
      <c r="B219" s="6">
        <v>134450</v>
      </c>
      <c r="C219">
        <v>1</v>
      </c>
    </row>
    <row r="220" spans="1:3" x14ac:dyDescent="0.25">
      <c r="A220" s="2">
        <v>217</v>
      </c>
      <c r="B220" s="6">
        <v>210000</v>
      </c>
      <c r="C220">
        <v>2</v>
      </c>
    </row>
    <row r="221" spans="1:3" x14ac:dyDescent="0.25">
      <c r="A221" s="2">
        <v>218</v>
      </c>
      <c r="B221" s="6">
        <v>107000</v>
      </c>
      <c r="C221">
        <v>1</v>
      </c>
    </row>
    <row r="222" spans="1:3" x14ac:dyDescent="0.25">
      <c r="A222" s="2">
        <v>219</v>
      </c>
      <c r="B222" s="6">
        <v>311500</v>
      </c>
      <c r="C222">
        <v>2</v>
      </c>
    </row>
    <row r="223" spans="1:3" x14ac:dyDescent="0.25">
      <c r="A223" s="2">
        <v>220</v>
      </c>
      <c r="B223" s="6">
        <v>167240</v>
      </c>
      <c r="C223">
        <v>2</v>
      </c>
    </row>
    <row r="224" spans="1:3" x14ac:dyDescent="0.25">
      <c r="A224" s="2">
        <v>221</v>
      </c>
      <c r="B224" s="6">
        <v>204900</v>
      </c>
      <c r="C224">
        <v>2</v>
      </c>
    </row>
    <row r="225" spans="1:3" x14ac:dyDescent="0.25">
      <c r="A225" s="2">
        <v>222</v>
      </c>
      <c r="B225" s="6">
        <v>200000</v>
      </c>
      <c r="C225">
        <v>2</v>
      </c>
    </row>
    <row r="226" spans="1:3" x14ac:dyDescent="0.25">
      <c r="A226" s="2">
        <v>223</v>
      </c>
      <c r="B226" s="6">
        <v>179900</v>
      </c>
      <c r="C226">
        <v>2</v>
      </c>
    </row>
    <row r="227" spans="1:3" x14ac:dyDescent="0.25">
      <c r="A227" s="2">
        <v>224</v>
      </c>
      <c r="B227" s="6">
        <v>97000</v>
      </c>
      <c r="C227">
        <v>2</v>
      </c>
    </row>
    <row r="228" spans="1:3" x14ac:dyDescent="0.25">
      <c r="A228" s="2">
        <v>225</v>
      </c>
      <c r="B228" s="6">
        <v>386250</v>
      </c>
      <c r="C228">
        <v>3</v>
      </c>
    </row>
    <row r="229" spans="1:3" x14ac:dyDescent="0.25">
      <c r="A229" s="2">
        <v>226</v>
      </c>
      <c r="B229" s="6">
        <v>112000</v>
      </c>
      <c r="C229">
        <v>1</v>
      </c>
    </row>
    <row r="230" spans="1:3" x14ac:dyDescent="0.25">
      <c r="A230" s="2">
        <v>227</v>
      </c>
      <c r="B230" s="6">
        <v>290000</v>
      </c>
      <c r="C230">
        <v>3</v>
      </c>
    </row>
    <row r="231" spans="1:3" x14ac:dyDescent="0.25">
      <c r="A231" s="2">
        <v>228</v>
      </c>
      <c r="B231" s="6">
        <v>106000</v>
      </c>
      <c r="C231">
        <v>1</v>
      </c>
    </row>
    <row r="232" spans="1:3" x14ac:dyDescent="0.25">
      <c r="A232" s="2">
        <v>229</v>
      </c>
      <c r="B232" s="6">
        <v>125000</v>
      </c>
      <c r="C232">
        <v>1</v>
      </c>
    </row>
    <row r="233" spans="1:3" x14ac:dyDescent="0.25">
      <c r="A233" s="2">
        <v>230</v>
      </c>
      <c r="B233" s="6">
        <v>192500</v>
      </c>
      <c r="C233">
        <v>2</v>
      </c>
    </row>
    <row r="234" spans="1:3" x14ac:dyDescent="0.25">
      <c r="A234" s="2">
        <v>231</v>
      </c>
      <c r="B234" s="6">
        <v>148000</v>
      </c>
      <c r="C234">
        <v>1</v>
      </c>
    </row>
    <row r="235" spans="1:3" x14ac:dyDescent="0.25">
      <c r="A235" s="2">
        <v>232</v>
      </c>
      <c r="B235" s="6">
        <v>403000</v>
      </c>
      <c r="C235">
        <v>3</v>
      </c>
    </row>
    <row r="236" spans="1:3" x14ac:dyDescent="0.25">
      <c r="A236" s="2">
        <v>233</v>
      </c>
      <c r="B236" s="6">
        <v>94500</v>
      </c>
      <c r="C236">
        <v>1</v>
      </c>
    </row>
    <row r="237" spans="1:3" x14ac:dyDescent="0.25">
      <c r="A237" s="2">
        <v>234</v>
      </c>
      <c r="B237" s="6">
        <v>128200</v>
      </c>
      <c r="C237">
        <v>1</v>
      </c>
    </row>
    <row r="238" spans="1:3" x14ac:dyDescent="0.25">
      <c r="A238" s="2">
        <v>235</v>
      </c>
      <c r="B238" s="6">
        <v>216500</v>
      </c>
      <c r="C238">
        <v>2</v>
      </c>
    </row>
    <row r="239" spans="1:3" x14ac:dyDescent="0.25">
      <c r="A239" s="2">
        <v>236</v>
      </c>
      <c r="B239" s="6">
        <v>89500</v>
      </c>
      <c r="C239">
        <v>1</v>
      </c>
    </row>
    <row r="240" spans="1:3" x14ac:dyDescent="0.25">
      <c r="A240" s="2">
        <v>237</v>
      </c>
      <c r="B240" s="6">
        <v>185500</v>
      </c>
      <c r="C240">
        <v>2</v>
      </c>
    </row>
    <row r="241" spans="1:3" x14ac:dyDescent="0.25">
      <c r="A241" s="2">
        <v>238</v>
      </c>
      <c r="B241" s="6">
        <v>194500</v>
      </c>
      <c r="C241">
        <v>2</v>
      </c>
    </row>
    <row r="242" spans="1:3" x14ac:dyDescent="0.25">
      <c r="A242" s="2">
        <v>239</v>
      </c>
      <c r="B242" s="6">
        <v>318000</v>
      </c>
      <c r="C242">
        <v>3</v>
      </c>
    </row>
    <row r="243" spans="1:3" x14ac:dyDescent="0.25">
      <c r="A243" s="2">
        <v>240</v>
      </c>
      <c r="B243" s="6">
        <v>113000</v>
      </c>
      <c r="C243">
        <v>1</v>
      </c>
    </row>
    <row r="244" spans="1:3" x14ac:dyDescent="0.25">
      <c r="A244" s="2">
        <v>241</v>
      </c>
      <c r="B244" s="6">
        <v>262500</v>
      </c>
      <c r="C244">
        <v>2</v>
      </c>
    </row>
    <row r="245" spans="1:3" x14ac:dyDescent="0.25">
      <c r="A245" s="2">
        <v>242</v>
      </c>
      <c r="B245" s="6">
        <v>110500</v>
      </c>
      <c r="C245">
        <v>0</v>
      </c>
    </row>
    <row r="246" spans="1:3" x14ac:dyDescent="0.25">
      <c r="A246" s="2">
        <v>243</v>
      </c>
      <c r="B246" s="6">
        <v>79000</v>
      </c>
      <c r="C246">
        <v>1</v>
      </c>
    </row>
    <row r="247" spans="1:3" x14ac:dyDescent="0.25">
      <c r="A247" s="2">
        <v>244</v>
      </c>
      <c r="B247" s="6">
        <v>120000</v>
      </c>
      <c r="C247">
        <v>1</v>
      </c>
    </row>
    <row r="248" spans="1:3" x14ac:dyDescent="0.25">
      <c r="A248" s="2">
        <v>245</v>
      </c>
      <c r="B248" s="6">
        <v>205000</v>
      </c>
      <c r="C248">
        <v>2</v>
      </c>
    </row>
    <row r="249" spans="1:3" x14ac:dyDescent="0.25">
      <c r="A249" s="2">
        <v>246</v>
      </c>
      <c r="B249" s="6">
        <v>241500</v>
      </c>
      <c r="C249">
        <v>2</v>
      </c>
    </row>
    <row r="250" spans="1:3" x14ac:dyDescent="0.25">
      <c r="A250" s="2">
        <v>247</v>
      </c>
      <c r="B250" s="6">
        <v>137000</v>
      </c>
      <c r="C250">
        <v>1</v>
      </c>
    </row>
    <row r="251" spans="1:3" x14ac:dyDescent="0.25">
      <c r="A251" s="2">
        <v>248</v>
      </c>
      <c r="B251" s="6">
        <v>140000</v>
      </c>
      <c r="C251">
        <v>2</v>
      </c>
    </row>
    <row r="252" spans="1:3" x14ac:dyDescent="0.25">
      <c r="A252" s="2">
        <v>249</v>
      </c>
      <c r="B252" s="6">
        <v>180000</v>
      </c>
      <c r="C252">
        <v>2</v>
      </c>
    </row>
    <row r="253" spans="1:3" x14ac:dyDescent="0.25">
      <c r="A253" s="2">
        <v>250</v>
      </c>
      <c r="B253" s="6">
        <v>277000</v>
      </c>
      <c r="C253">
        <v>2</v>
      </c>
    </row>
    <row r="254" spans="1:3" x14ac:dyDescent="0.25">
      <c r="A254" s="2">
        <v>251</v>
      </c>
      <c r="B254" s="6">
        <v>76500</v>
      </c>
      <c r="C254">
        <v>0</v>
      </c>
    </row>
    <row r="255" spans="1:3" x14ac:dyDescent="0.25">
      <c r="A255" s="2">
        <v>252</v>
      </c>
      <c r="B255" s="6">
        <v>235000</v>
      </c>
      <c r="C255">
        <v>2</v>
      </c>
    </row>
    <row r="256" spans="1:3" x14ac:dyDescent="0.25">
      <c r="A256" s="2">
        <v>253</v>
      </c>
      <c r="B256" s="6">
        <v>173000</v>
      </c>
      <c r="C256">
        <v>2</v>
      </c>
    </row>
    <row r="257" spans="1:3" x14ac:dyDescent="0.25">
      <c r="A257" s="2">
        <v>254</v>
      </c>
      <c r="B257" s="6">
        <v>158000</v>
      </c>
      <c r="C257">
        <v>1</v>
      </c>
    </row>
    <row r="258" spans="1:3" x14ac:dyDescent="0.25">
      <c r="A258" s="2">
        <v>255</v>
      </c>
      <c r="B258" s="6">
        <v>145000</v>
      </c>
      <c r="C258">
        <v>1</v>
      </c>
    </row>
    <row r="259" spans="1:3" x14ac:dyDescent="0.25">
      <c r="A259" s="2">
        <v>256</v>
      </c>
      <c r="B259" s="6">
        <v>230000</v>
      </c>
      <c r="C259">
        <v>2</v>
      </c>
    </row>
    <row r="260" spans="1:3" x14ac:dyDescent="0.25">
      <c r="A260" s="2">
        <v>257</v>
      </c>
      <c r="B260" s="6">
        <v>207500</v>
      </c>
      <c r="C260">
        <v>2</v>
      </c>
    </row>
    <row r="261" spans="1:3" x14ac:dyDescent="0.25">
      <c r="A261" s="2">
        <v>258</v>
      </c>
      <c r="B261" s="6">
        <v>220000</v>
      </c>
      <c r="C261">
        <v>2</v>
      </c>
    </row>
    <row r="262" spans="1:3" x14ac:dyDescent="0.25">
      <c r="A262" s="2">
        <v>259</v>
      </c>
      <c r="B262" s="6">
        <v>231500</v>
      </c>
      <c r="C262">
        <v>2</v>
      </c>
    </row>
    <row r="263" spans="1:3" x14ac:dyDescent="0.25">
      <c r="A263" s="2">
        <v>260</v>
      </c>
      <c r="B263" s="6">
        <v>97000</v>
      </c>
      <c r="C263">
        <v>1</v>
      </c>
    </row>
    <row r="264" spans="1:3" x14ac:dyDescent="0.25">
      <c r="A264" s="2">
        <v>261</v>
      </c>
      <c r="B264" s="6">
        <v>176000</v>
      </c>
      <c r="C264">
        <v>2</v>
      </c>
    </row>
    <row r="265" spans="1:3" x14ac:dyDescent="0.25">
      <c r="A265" s="2">
        <v>262</v>
      </c>
      <c r="B265" s="6">
        <v>276000</v>
      </c>
      <c r="C265">
        <v>3</v>
      </c>
    </row>
    <row r="266" spans="1:3" x14ac:dyDescent="0.25">
      <c r="A266" s="2">
        <v>263</v>
      </c>
      <c r="B266" s="6">
        <v>151000</v>
      </c>
      <c r="C266">
        <v>2</v>
      </c>
    </row>
    <row r="267" spans="1:3" x14ac:dyDescent="0.25">
      <c r="A267" s="2">
        <v>264</v>
      </c>
      <c r="B267" s="6">
        <v>130000</v>
      </c>
      <c r="C267">
        <v>2</v>
      </c>
    </row>
    <row r="268" spans="1:3" x14ac:dyDescent="0.25">
      <c r="A268" s="2">
        <v>265</v>
      </c>
      <c r="B268" s="6">
        <v>73000</v>
      </c>
      <c r="C268">
        <v>2</v>
      </c>
    </row>
    <row r="269" spans="1:3" x14ac:dyDescent="0.25">
      <c r="A269" s="2">
        <v>266</v>
      </c>
      <c r="B269" s="6">
        <v>175500</v>
      </c>
      <c r="C269">
        <v>2</v>
      </c>
    </row>
    <row r="270" spans="1:3" x14ac:dyDescent="0.25">
      <c r="A270" s="2">
        <v>267</v>
      </c>
      <c r="B270" s="6">
        <v>185000</v>
      </c>
      <c r="C270">
        <v>2</v>
      </c>
    </row>
    <row r="271" spans="1:3" x14ac:dyDescent="0.25">
      <c r="A271" s="2">
        <v>268</v>
      </c>
      <c r="B271" s="6">
        <v>179500</v>
      </c>
      <c r="C271">
        <v>1</v>
      </c>
    </row>
    <row r="272" spans="1:3" x14ac:dyDescent="0.25">
      <c r="A272" s="2">
        <v>269</v>
      </c>
      <c r="B272" s="6">
        <v>120500</v>
      </c>
      <c r="C272">
        <v>1</v>
      </c>
    </row>
    <row r="273" spans="1:3" x14ac:dyDescent="0.25">
      <c r="A273" s="2">
        <v>270</v>
      </c>
      <c r="B273" s="6">
        <v>148000</v>
      </c>
      <c r="C273">
        <v>1</v>
      </c>
    </row>
    <row r="274" spans="1:3" x14ac:dyDescent="0.25">
      <c r="A274" s="2">
        <v>271</v>
      </c>
      <c r="B274" s="6">
        <v>266000</v>
      </c>
      <c r="C274">
        <v>3</v>
      </c>
    </row>
    <row r="275" spans="1:3" x14ac:dyDescent="0.25">
      <c r="A275" s="2">
        <v>272</v>
      </c>
      <c r="B275" s="6">
        <v>241500</v>
      </c>
      <c r="C275">
        <v>2</v>
      </c>
    </row>
    <row r="276" spans="1:3" x14ac:dyDescent="0.25">
      <c r="A276" s="2">
        <v>273</v>
      </c>
      <c r="B276" s="6">
        <v>290000</v>
      </c>
      <c r="C276">
        <v>3</v>
      </c>
    </row>
    <row r="277" spans="1:3" x14ac:dyDescent="0.25">
      <c r="A277" s="2">
        <v>274</v>
      </c>
      <c r="B277" s="6">
        <v>139000</v>
      </c>
      <c r="C277">
        <v>1</v>
      </c>
    </row>
    <row r="278" spans="1:3" x14ac:dyDescent="0.25">
      <c r="A278" s="2">
        <v>275</v>
      </c>
      <c r="B278" s="6">
        <v>124500</v>
      </c>
      <c r="C278">
        <v>1</v>
      </c>
    </row>
    <row r="279" spans="1:3" x14ac:dyDescent="0.25">
      <c r="A279" s="2">
        <v>276</v>
      </c>
      <c r="B279" s="6">
        <v>205000</v>
      </c>
      <c r="C279">
        <v>2</v>
      </c>
    </row>
    <row r="280" spans="1:3" x14ac:dyDescent="0.25">
      <c r="A280" s="2">
        <v>277</v>
      </c>
      <c r="B280" s="6">
        <v>201000</v>
      </c>
      <c r="C280">
        <v>2</v>
      </c>
    </row>
    <row r="281" spans="1:3" x14ac:dyDescent="0.25">
      <c r="A281" s="2">
        <v>278</v>
      </c>
      <c r="B281" s="6">
        <v>141000</v>
      </c>
      <c r="C281">
        <v>2</v>
      </c>
    </row>
    <row r="282" spans="1:3" x14ac:dyDescent="0.25">
      <c r="A282" s="2">
        <v>279</v>
      </c>
      <c r="B282" s="6">
        <v>415298</v>
      </c>
      <c r="C282">
        <v>3</v>
      </c>
    </row>
    <row r="283" spans="1:3" x14ac:dyDescent="0.25">
      <c r="A283" s="2">
        <v>280</v>
      </c>
      <c r="B283" s="6">
        <v>192000</v>
      </c>
      <c r="C283">
        <v>2</v>
      </c>
    </row>
    <row r="284" spans="1:3" x14ac:dyDescent="0.25">
      <c r="A284" s="2">
        <v>281</v>
      </c>
      <c r="B284" s="6">
        <v>228500</v>
      </c>
      <c r="C284">
        <v>2</v>
      </c>
    </row>
    <row r="285" spans="1:3" x14ac:dyDescent="0.25">
      <c r="A285" s="2">
        <v>282</v>
      </c>
      <c r="B285" s="6">
        <v>185000</v>
      </c>
      <c r="C285">
        <v>2</v>
      </c>
    </row>
    <row r="286" spans="1:3" x14ac:dyDescent="0.25">
      <c r="A286" s="2">
        <v>283</v>
      </c>
      <c r="B286" s="6">
        <v>207500</v>
      </c>
      <c r="C286">
        <v>2</v>
      </c>
    </row>
    <row r="287" spans="1:3" x14ac:dyDescent="0.25">
      <c r="A287" s="2">
        <v>284</v>
      </c>
      <c r="B287" s="6">
        <v>244600</v>
      </c>
      <c r="C287">
        <v>3</v>
      </c>
    </row>
    <row r="288" spans="1:3" x14ac:dyDescent="0.25">
      <c r="A288" s="2">
        <v>285</v>
      </c>
      <c r="B288" s="6">
        <v>179200</v>
      </c>
      <c r="C288">
        <v>2</v>
      </c>
    </row>
    <row r="289" spans="1:3" x14ac:dyDescent="0.25">
      <c r="A289" s="2">
        <v>286</v>
      </c>
      <c r="B289" s="6">
        <v>164700</v>
      </c>
      <c r="C289">
        <v>2</v>
      </c>
    </row>
    <row r="290" spans="1:3" x14ac:dyDescent="0.25">
      <c r="A290" s="2">
        <v>287</v>
      </c>
      <c r="B290" s="6">
        <v>159000</v>
      </c>
      <c r="C290">
        <v>2</v>
      </c>
    </row>
    <row r="291" spans="1:3" x14ac:dyDescent="0.25">
      <c r="A291" s="2">
        <v>288</v>
      </c>
      <c r="B291" s="6">
        <v>88000</v>
      </c>
      <c r="C291">
        <v>0</v>
      </c>
    </row>
    <row r="292" spans="1:3" x14ac:dyDescent="0.25">
      <c r="A292" s="2">
        <v>289</v>
      </c>
      <c r="B292" s="6">
        <v>122000</v>
      </c>
      <c r="C292">
        <v>1</v>
      </c>
    </row>
    <row r="293" spans="1:3" x14ac:dyDescent="0.25">
      <c r="A293" s="2">
        <v>290</v>
      </c>
      <c r="B293" s="6">
        <v>153575</v>
      </c>
      <c r="C293">
        <v>1</v>
      </c>
    </row>
    <row r="294" spans="1:3" x14ac:dyDescent="0.25">
      <c r="A294" s="2">
        <v>291</v>
      </c>
      <c r="B294" s="6">
        <v>233230</v>
      </c>
      <c r="C294">
        <v>2</v>
      </c>
    </row>
    <row r="295" spans="1:3" x14ac:dyDescent="0.25">
      <c r="A295" s="2">
        <v>292</v>
      </c>
      <c r="B295" s="6">
        <v>135900</v>
      </c>
      <c r="C295">
        <v>0</v>
      </c>
    </row>
    <row r="296" spans="1:3" x14ac:dyDescent="0.25">
      <c r="A296" s="2">
        <v>293</v>
      </c>
      <c r="B296" s="6">
        <v>131000</v>
      </c>
      <c r="C296">
        <v>1</v>
      </c>
    </row>
    <row r="297" spans="1:3" x14ac:dyDescent="0.25">
      <c r="A297" s="2">
        <v>294</v>
      </c>
      <c r="B297" s="6">
        <v>235000</v>
      </c>
      <c r="C297">
        <v>2</v>
      </c>
    </row>
    <row r="298" spans="1:3" x14ac:dyDescent="0.25">
      <c r="A298" s="2">
        <v>295</v>
      </c>
      <c r="B298" s="6">
        <v>167000</v>
      </c>
      <c r="C298">
        <v>2</v>
      </c>
    </row>
    <row r="299" spans="1:3" x14ac:dyDescent="0.25">
      <c r="A299" s="2">
        <v>296</v>
      </c>
      <c r="B299" s="6">
        <v>142500</v>
      </c>
      <c r="C299">
        <v>2</v>
      </c>
    </row>
    <row r="300" spans="1:3" x14ac:dyDescent="0.25">
      <c r="A300" s="2">
        <v>297</v>
      </c>
      <c r="B300" s="6">
        <v>152000</v>
      </c>
      <c r="C300">
        <v>1</v>
      </c>
    </row>
    <row r="301" spans="1:3" x14ac:dyDescent="0.25">
      <c r="A301" s="2">
        <v>298</v>
      </c>
      <c r="B301" s="6">
        <v>239000</v>
      </c>
      <c r="C301">
        <v>2</v>
      </c>
    </row>
    <row r="302" spans="1:3" x14ac:dyDescent="0.25">
      <c r="A302" s="2">
        <v>299</v>
      </c>
      <c r="B302" s="6">
        <v>175000</v>
      </c>
      <c r="C302">
        <v>2</v>
      </c>
    </row>
    <row r="303" spans="1:3" x14ac:dyDescent="0.25">
      <c r="A303" s="2">
        <v>300</v>
      </c>
      <c r="B303" s="6">
        <v>158500</v>
      </c>
      <c r="C303">
        <v>1</v>
      </c>
    </row>
    <row r="304" spans="1:3" x14ac:dyDescent="0.25">
      <c r="A304" s="2">
        <v>301</v>
      </c>
      <c r="B304" s="6">
        <v>157000</v>
      </c>
      <c r="C304">
        <v>1</v>
      </c>
    </row>
    <row r="305" spans="1:3" x14ac:dyDescent="0.25">
      <c r="A305" s="2">
        <v>302</v>
      </c>
      <c r="B305" s="6">
        <v>267000</v>
      </c>
      <c r="C305">
        <v>2</v>
      </c>
    </row>
    <row r="306" spans="1:3" x14ac:dyDescent="0.25">
      <c r="A306" s="2">
        <v>303</v>
      </c>
      <c r="B306" s="6">
        <v>205000</v>
      </c>
      <c r="C306">
        <v>3</v>
      </c>
    </row>
    <row r="307" spans="1:3" x14ac:dyDescent="0.25">
      <c r="A307" s="2">
        <v>304</v>
      </c>
      <c r="B307" s="6">
        <v>149900</v>
      </c>
      <c r="C307">
        <v>2</v>
      </c>
    </row>
    <row r="308" spans="1:3" x14ac:dyDescent="0.25">
      <c r="A308" s="2">
        <v>305</v>
      </c>
      <c r="B308" s="6">
        <v>295000</v>
      </c>
      <c r="C308">
        <v>3</v>
      </c>
    </row>
    <row r="309" spans="1:3" x14ac:dyDescent="0.25">
      <c r="A309" s="2">
        <v>306</v>
      </c>
      <c r="B309" s="6">
        <v>305900</v>
      </c>
      <c r="C309">
        <v>3</v>
      </c>
    </row>
    <row r="310" spans="1:3" x14ac:dyDescent="0.25">
      <c r="A310" s="2">
        <v>307</v>
      </c>
      <c r="B310" s="6">
        <v>225000</v>
      </c>
      <c r="C310">
        <v>3</v>
      </c>
    </row>
    <row r="311" spans="1:3" x14ac:dyDescent="0.25">
      <c r="A311" s="2">
        <v>308</v>
      </c>
      <c r="B311" s="6">
        <v>89500</v>
      </c>
      <c r="C311">
        <v>0</v>
      </c>
    </row>
    <row r="312" spans="1:3" x14ac:dyDescent="0.25">
      <c r="A312" s="2">
        <v>309</v>
      </c>
      <c r="B312" s="6">
        <v>82500</v>
      </c>
      <c r="C312">
        <v>2</v>
      </c>
    </row>
    <row r="313" spans="1:3" x14ac:dyDescent="0.25">
      <c r="A313" s="2">
        <v>310</v>
      </c>
      <c r="B313" s="6">
        <v>360000</v>
      </c>
      <c r="C313">
        <v>3</v>
      </c>
    </row>
    <row r="314" spans="1:3" x14ac:dyDescent="0.25">
      <c r="A314" s="2">
        <v>311</v>
      </c>
      <c r="B314" s="6">
        <v>165600</v>
      </c>
      <c r="C314">
        <v>2</v>
      </c>
    </row>
    <row r="315" spans="1:3" x14ac:dyDescent="0.25">
      <c r="A315" s="2">
        <v>312</v>
      </c>
      <c r="B315" s="6">
        <v>132000</v>
      </c>
      <c r="C315">
        <v>1</v>
      </c>
    </row>
    <row r="316" spans="1:3" x14ac:dyDescent="0.25">
      <c r="A316" s="2">
        <v>313</v>
      </c>
      <c r="B316" s="6">
        <v>119900</v>
      </c>
      <c r="C316">
        <v>2</v>
      </c>
    </row>
    <row r="317" spans="1:3" x14ac:dyDescent="0.25">
      <c r="A317" s="2">
        <v>314</v>
      </c>
      <c r="B317" s="6">
        <v>375000</v>
      </c>
      <c r="C317">
        <v>2</v>
      </c>
    </row>
    <row r="318" spans="1:3" x14ac:dyDescent="0.25">
      <c r="A318" s="2">
        <v>315</v>
      </c>
      <c r="B318" s="6">
        <v>178000</v>
      </c>
      <c r="C318">
        <v>2</v>
      </c>
    </row>
    <row r="319" spans="1:3" x14ac:dyDescent="0.25">
      <c r="A319" s="2">
        <v>316</v>
      </c>
      <c r="B319" s="6">
        <v>188500</v>
      </c>
      <c r="C319">
        <v>2</v>
      </c>
    </row>
    <row r="320" spans="1:3" x14ac:dyDescent="0.25">
      <c r="A320" s="2">
        <v>317</v>
      </c>
      <c r="B320" s="6">
        <v>260000</v>
      </c>
      <c r="C320">
        <v>2</v>
      </c>
    </row>
    <row r="321" spans="1:3" x14ac:dyDescent="0.25">
      <c r="A321" s="2">
        <v>318</v>
      </c>
      <c r="B321" s="6">
        <v>270000</v>
      </c>
      <c r="C321">
        <v>3</v>
      </c>
    </row>
    <row r="322" spans="1:3" x14ac:dyDescent="0.25">
      <c r="A322" s="2">
        <v>319</v>
      </c>
      <c r="B322" s="6">
        <v>260000</v>
      </c>
      <c r="C322">
        <v>3</v>
      </c>
    </row>
    <row r="323" spans="1:3" x14ac:dyDescent="0.25">
      <c r="A323" s="2">
        <v>320</v>
      </c>
      <c r="B323" s="6">
        <v>187500</v>
      </c>
      <c r="C323">
        <v>2</v>
      </c>
    </row>
    <row r="324" spans="1:3" x14ac:dyDescent="0.25">
      <c r="A324" s="2">
        <v>321</v>
      </c>
      <c r="B324" s="6">
        <v>342643</v>
      </c>
      <c r="C324">
        <v>3</v>
      </c>
    </row>
    <row r="325" spans="1:3" x14ac:dyDescent="0.25">
      <c r="A325" s="2">
        <v>322</v>
      </c>
      <c r="B325" s="6">
        <v>354000</v>
      </c>
      <c r="C325">
        <v>3</v>
      </c>
    </row>
    <row r="326" spans="1:3" x14ac:dyDescent="0.25">
      <c r="A326" s="2">
        <v>323</v>
      </c>
      <c r="B326" s="6">
        <v>301000</v>
      </c>
      <c r="C326">
        <v>2</v>
      </c>
    </row>
    <row r="327" spans="1:3" x14ac:dyDescent="0.25">
      <c r="A327" s="2">
        <v>324</v>
      </c>
      <c r="B327" s="6">
        <v>126175</v>
      </c>
      <c r="C327">
        <v>1</v>
      </c>
    </row>
    <row r="328" spans="1:3" x14ac:dyDescent="0.25">
      <c r="A328" s="2">
        <v>325</v>
      </c>
      <c r="B328" s="6">
        <v>242000</v>
      </c>
      <c r="C328">
        <v>2</v>
      </c>
    </row>
    <row r="329" spans="1:3" x14ac:dyDescent="0.25">
      <c r="A329" s="2">
        <v>326</v>
      </c>
      <c r="B329" s="6">
        <v>87000</v>
      </c>
      <c r="C329">
        <v>2</v>
      </c>
    </row>
    <row r="330" spans="1:3" x14ac:dyDescent="0.25">
      <c r="A330" s="2">
        <v>327</v>
      </c>
      <c r="B330" s="6">
        <v>324000</v>
      </c>
      <c r="C330">
        <v>2</v>
      </c>
    </row>
    <row r="331" spans="1:3" x14ac:dyDescent="0.25">
      <c r="A331" s="2">
        <v>328</v>
      </c>
      <c r="B331" s="6">
        <v>145250</v>
      </c>
      <c r="C331">
        <v>1</v>
      </c>
    </row>
    <row r="332" spans="1:3" x14ac:dyDescent="0.25">
      <c r="A332" s="2">
        <v>329</v>
      </c>
      <c r="B332" s="6">
        <v>214500</v>
      </c>
      <c r="C332">
        <v>2</v>
      </c>
    </row>
    <row r="333" spans="1:3" x14ac:dyDescent="0.25">
      <c r="A333" s="2">
        <v>330</v>
      </c>
      <c r="B333" s="6">
        <v>78000</v>
      </c>
      <c r="C333">
        <v>1</v>
      </c>
    </row>
    <row r="334" spans="1:3" x14ac:dyDescent="0.25">
      <c r="A334" s="2">
        <v>331</v>
      </c>
      <c r="B334" s="6">
        <v>119000</v>
      </c>
      <c r="C334">
        <v>1</v>
      </c>
    </row>
    <row r="335" spans="1:3" x14ac:dyDescent="0.25">
      <c r="A335" s="2">
        <v>332</v>
      </c>
      <c r="B335" s="6">
        <v>139000</v>
      </c>
      <c r="C335">
        <v>1</v>
      </c>
    </row>
    <row r="336" spans="1:3" x14ac:dyDescent="0.25">
      <c r="A336" s="2">
        <v>333</v>
      </c>
      <c r="B336" s="6">
        <v>284000</v>
      </c>
      <c r="C336">
        <v>3</v>
      </c>
    </row>
    <row r="337" spans="1:3" x14ac:dyDescent="0.25">
      <c r="A337" s="2">
        <v>334</v>
      </c>
      <c r="B337" s="6">
        <v>207000</v>
      </c>
      <c r="C337">
        <v>2</v>
      </c>
    </row>
    <row r="338" spans="1:3" x14ac:dyDescent="0.25">
      <c r="A338" s="2">
        <v>335</v>
      </c>
      <c r="B338" s="6">
        <v>192000</v>
      </c>
      <c r="C338">
        <v>2</v>
      </c>
    </row>
    <row r="339" spans="1:3" x14ac:dyDescent="0.25">
      <c r="A339" s="2">
        <v>336</v>
      </c>
      <c r="B339" s="6">
        <v>228950</v>
      </c>
      <c r="C339">
        <v>2</v>
      </c>
    </row>
    <row r="340" spans="1:3" x14ac:dyDescent="0.25">
      <c r="A340" s="2">
        <v>337</v>
      </c>
      <c r="B340" s="6">
        <v>377426</v>
      </c>
      <c r="C340">
        <v>3</v>
      </c>
    </row>
    <row r="341" spans="1:3" x14ac:dyDescent="0.25">
      <c r="A341" s="2">
        <v>338</v>
      </c>
      <c r="B341" s="6">
        <v>214000</v>
      </c>
      <c r="C341">
        <v>2</v>
      </c>
    </row>
    <row r="342" spans="1:3" x14ac:dyDescent="0.25">
      <c r="A342" s="2">
        <v>339</v>
      </c>
      <c r="B342" s="6">
        <v>202500</v>
      </c>
      <c r="C342">
        <v>2</v>
      </c>
    </row>
    <row r="343" spans="1:3" x14ac:dyDescent="0.25">
      <c r="A343" s="2">
        <v>340</v>
      </c>
      <c r="B343" s="6">
        <v>155000</v>
      </c>
      <c r="C343">
        <v>1</v>
      </c>
    </row>
    <row r="344" spans="1:3" x14ac:dyDescent="0.25">
      <c r="A344" s="2">
        <v>341</v>
      </c>
      <c r="B344" s="6">
        <v>202900</v>
      </c>
      <c r="C344">
        <v>2</v>
      </c>
    </row>
    <row r="345" spans="1:3" x14ac:dyDescent="0.25">
      <c r="A345" s="2">
        <v>342</v>
      </c>
      <c r="B345" s="6">
        <v>82000</v>
      </c>
      <c r="C345">
        <v>1</v>
      </c>
    </row>
    <row r="346" spans="1:3" x14ac:dyDescent="0.25">
      <c r="A346" s="2">
        <v>343</v>
      </c>
      <c r="B346" s="6">
        <v>87500</v>
      </c>
      <c r="C346">
        <v>2</v>
      </c>
    </row>
    <row r="347" spans="1:3" x14ac:dyDescent="0.25">
      <c r="A347" s="2">
        <v>344</v>
      </c>
      <c r="B347" s="6">
        <v>266000</v>
      </c>
      <c r="C347">
        <v>2</v>
      </c>
    </row>
    <row r="348" spans="1:3" x14ac:dyDescent="0.25">
      <c r="A348" s="2">
        <v>345</v>
      </c>
      <c r="B348" s="6">
        <v>85000</v>
      </c>
      <c r="C348">
        <v>1</v>
      </c>
    </row>
    <row r="349" spans="1:3" x14ac:dyDescent="0.25">
      <c r="A349" s="2">
        <v>346</v>
      </c>
      <c r="B349" s="6">
        <v>140200</v>
      </c>
      <c r="C349">
        <v>1</v>
      </c>
    </row>
    <row r="350" spans="1:3" x14ac:dyDescent="0.25">
      <c r="A350" s="2">
        <v>347</v>
      </c>
      <c r="B350" s="6">
        <v>151500</v>
      </c>
      <c r="C350">
        <v>1</v>
      </c>
    </row>
    <row r="351" spans="1:3" x14ac:dyDescent="0.25">
      <c r="A351" s="2">
        <v>348</v>
      </c>
      <c r="B351" s="6">
        <v>157500</v>
      </c>
      <c r="C351">
        <v>2</v>
      </c>
    </row>
    <row r="352" spans="1:3" x14ac:dyDescent="0.25">
      <c r="A352" s="2">
        <v>349</v>
      </c>
      <c r="B352" s="6">
        <v>154000</v>
      </c>
      <c r="C352">
        <v>2</v>
      </c>
    </row>
    <row r="353" spans="1:3" x14ac:dyDescent="0.25">
      <c r="A353" s="2">
        <v>350</v>
      </c>
      <c r="B353" s="6">
        <v>437154</v>
      </c>
      <c r="C353">
        <v>3</v>
      </c>
    </row>
    <row r="354" spans="1:3" x14ac:dyDescent="0.25">
      <c r="A354" s="2">
        <v>351</v>
      </c>
      <c r="B354" s="6">
        <v>318061</v>
      </c>
      <c r="C354">
        <v>2</v>
      </c>
    </row>
    <row r="355" spans="1:3" x14ac:dyDescent="0.25">
      <c r="A355" s="2">
        <v>352</v>
      </c>
      <c r="B355" s="6">
        <v>190000</v>
      </c>
      <c r="C355">
        <v>2</v>
      </c>
    </row>
    <row r="356" spans="1:3" x14ac:dyDescent="0.25">
      <c r="A356" s="2">
        <v>353</v>
      </c>
      <c r="B356" s="6">
        <v>95000</v>
      </c>
      <c r="C356">
        <v>1</v>
      </c>
    </row>
    <row r="357" spans="1:3" x14ac:dyDescent="0.25">
      <c r="A357" s="2">
        <v>354</v>
      </c>
      <c r="B357" s="6">
        <v>105900</v>
      </c>
      <c r="C357">
        <v>2</v>
      </c>
    </row>
    <row r="358" spans="1:3" x14ac:dyDescent="0.25">
      <c r="A358" s="2">
        <v>355</v>
      </c>
      <c r="B358" s="6">
        <v>140000</v>
      </c>
      <c r="C358">
        <v>1</v>
      </c>
    </row>
    <row r="359" spans="1:3" x14ac:dyDescent="0.25">
      <c r="A359" s="2">
        <v>356</v>
      </c>
      <c r="B359" s="6">
        <v>177500</v>
      </c>
      <c r="C359">
        <v>2</v>
      </c>
    </row>
    <row r="360" spans="1:3" x14ac:dyDescent="0.25">
      <c r="A360" s="2">
        <v>357</v>
      </c>
      <c r="B360" s="6">
        <v>173000</v>
      </c>
      <c r="C360">
        <v>2</v>
      </c>
    </row>
    <row r="361" spans="1:3" x14ac:dyDescent="0.25">
      <c r="A361" s="2">
        <v>358</v>
      </c>
      <c r="B361" s="6">
        <v>134000</v>
      </c>
      <c r="C361">
        <v>2</v>
      </c>
    </row>
    <row r="362" spans="1:3" x14ac:dyDescent="0.25">
      <c r="A362" s="2">
        <v>359</v>
      </c>
      <c r="B362" s="6">
        <v>130000</v>
      </c>
      <c r="C362">
        <v>1</v>
      </c>
    </row>
    <row r="363" spans="1:3" x14ac:dyDescent="0.25">
      <c r="A363" s="2">
        <v>360</v>
      </c>
      <c r="B363" s="6">
        <v>280000</v>
      </c>
      <c r="C363">
        <v>2</v>
      </c>
    </row>
    <row r="364" spans="1:3" x14ac:dyDescent="0.25">
      <c r="A364" s="2">
        <v>361</v>
      </c>
      <c r="B364" s="6">
        <v>156000</v>
      </c>
      <c r="C364">
        <v>2</v>
      </c>
    </row>
    <row r="365" spans="1:3" x14ac:dyDescent="0.25">
      <c r="A365" s="2">
        <v>362</v>
      </c>
      <c r="B365" s="6">
        <v>145000</v>
      </c>
      <c r="C365">
        <v>1</v>
      </c>
    </row>
    <row r="366" spans="1:3" x14ac:dyDescent="0.25">
      <c r="A366" s="2">
        <v>363</v>
      </c>
      <c r="B366" s="6">
        <v>198500</v>
      </c>
      <c r="C366">
        <v>2</v>
      </c>
    </row>
    <row r="367" spans="1:3" x14ac:dyDescent="0.25">
      <c r="A367" s="2">
        <v>364</v>
      </c>
      <c r="B367" s="6">
        <v>118000</v>
      </c>
      <c r="C367">
        <v>1</v>
      </c>
    </row>
    <row r="368" spans="1:3" x14ac:dyDescent="0.25">
      <c r="A368" s="2">
        <v>365</v>
      </c>
      <c r="B368" s="6">
        <v>190000</v>
      </c>
      <c r="C368">
        <v>2</v>
      </c>
    </row>
    <row r="369" spans="1:3" x14ac:dyDescent="0.25">
      <c r="A369" s="2">
        <v>366</v>
      </c>
      <c r="B369" s="6">
        <v>147000</v>
      </c>
      <c r="C369">
        <v>1</v>
      </c>
    </row>
    <row r="370" spans="1:3" x14ac:dyDescent="0.25">
      <c r="A370" s="2">
        <v>367</v>
      </c>
      <c r="B370" s="6">
        <v>159000</v>
      </c>
      <c r="C370">
        <v>2</v>
      </c>
    </row>
    <row r="371" spans="1:3" x14ac:dyDescent="0.25">
      <c r="A371" s="2">
        <v>368</v>
      </c>
      <c r="B371" s="6">
        <v>165000</v>
      </c>
      <c r="C371">
        <v>1</v>
      </c>
    </row>
    <row r="372" spans="1:3" x14ac:dyDescent="0.25">
      <c r="A372" s="2">
        <v>369</v>
      </c>
      <c r="B372" s="6">
        <v>132000</v>
      </c>
      <c r="C372">
        <v>1</v>
      </c>
    </row>
    <row r="373" spans="1:3" x14ac:dyDescent="0.25">
      <c r="A373" s="2">
        <v>370</v>
      </c>
      <c r="B373" s="6">
        <v>162000</v>
      </c>
      <c r="C373">
        <v>2</v>
      </c>
    </row>
    <row r="374" spans="1:3" x14ac:dyDescent="0.25">
      <c r="A374" s="2">
        <v>371</v>
      </c>
      <c r="B374" s="6">
        <v>172400</v>
      </c>
      <c r="C374">
        <v>2</v>
      </c>
    </row>
    <row r="375" spans="1:3" x14ac:dyDescent="0.25">
      <c r="A375" s="2">
        <v>372</v>
      </c>
      <c r="B375" s="6">
        <v>134432</v>
      </c>
      <c r="C375">
        <v>2</v>
      </c>
    </row>
    <row r="376" spans="1:3" x14ac:dyDescent="0.25">
      <c r="A376" s="2">
        <v>373</v>
      </c>
      <c r="B376" s="6">
        <v>125000</v>
      </c>
      <c r="C376">
        <v>1</v>
      </c>
    </row>
    <row r="377" spans="1:3" x14ac:dyDescent="0.25">
      <c r="A377" s="2">
        <v>374</v>
      </c>
      <c r="B377" s="6">
        <v>123000</v>
      </c>
      <c r="C377">
        <v>1</v>
      </c>
    </row>
    <row r="378" spans="1:3" x14ac:dyDescent="0.25">
      <c r="A378" s="2">
        <v>375</v>
      </c>
      <c r="B378" s="6">
        <v>219500</v>
      </c>
      <c r="C378">
        <v>2</v>
      </c>
    </row>
    <row r="379" spans="1:3" x14ac:dyDescent="0.25">
      <c r="A379" s="2">
        <v>376</v>
      </c>
      <c r="B379" s="6">
        <v>61000</v>
      </c>
      <c r="C379">
        <v>0</v>
      </c>
    </row>
    <row r="380" spans="1:3" x14ac:dyDescent="0.25">
      <c r="A380" s="2">
        <v>377</v>
      </c>
      <c r="B380" s="6">
        <v>148000</v>
      </c>
      <c r="C380">
        <v>2</v>
      </c>
    </row>
    <row r="381" spans="1:3" x14ac:dyDescent="0.25">
      <c r="A381" s="2">
        <v>378</v>
      </c>
      <c r="B381" s="6">
        <v>340000</v>
      </c>
      <c r="C381">
        <v>2</v>
      </c>
    </row>
    <row r="382" spans="1:3" x14ac:dyDescent="0.25">
      <c r="A382" s="2">
        <v>379</v>
      </c>
      <c r="B382" s="6">
        <v>394432</v>
      </c>
      <c r="C382">
        <v>3</v>
      </c>
    </row>
    <row r="383" spans="1:3" x14ac:dyDescent="0.25">
      <c r="A383" s="2">
        <v>380</v>
      </c>
      <c r="B383" s="6">
        <v>179000</v>
      </c>
      <c r="C383">
        <v>2</v>
      </c>
    </row>
    <row r="384" spans="1:3" x14ac:dyDescent="0.25">
      <c r="A384" s="2">
        <v>381</v>
      </c>
      <c r="B384" s="6">
        <v>127000</v>
      </c>
      <c r="C384">
        <v>1</v>
      </c>
    </row>
    <row r="385" spans="1:3" x14ac:dyDescent="0.25">
      <c r="A385" s="2">
        <v>382</v>
      </c>
      <c r="B385" s="6">
        <v>187750</v>
      </c>
      <c r="C385">
        <v>2</v>
      </c>
    </row>
    <row r="386" spans="1:3" x14ac:dyDescent="0.25">
      <c r="A386" s="2">
        <v>383</v>
      </c>
      <c r="B386" s="6">
        <v>213500</v>
      </c>
      <c r="C386">
        <v>2</v>
      </c>
    </row>
    <row r="387" spans="1:3" x14ac:dyDescent="0.25">
      <c r="A387" s="2">
        <v>384</v>
      </c>
      <c r="B387" s="6">
        <v>76000</v>
      </c>
      <c r="C387">
        <v>2</v>
      </c>
    </row>
    <row r="388" spans="1:3" x14ac:dyDescent="0.25">
      <c r="A388" s="2">
        <v>385</v>
      </c>
      <c r="B388" s="6">
        <v>240000</v>
      </c>
      <c r="C388">
        <v>2</v>
      </c>
    </row>
    <row r="389" spans="1:3" x14ac:dyDescent="0.25">
      <c r="A389" s="2">
        <v>386</v>
      </c>
      <c r="B389" s="6">
        <v>192000</v>
      </c>
      <c r="C389">
        <v>2</v>
      </c>
    </row>
    <row r="390" spans="1:3" x14ac:dyDescent="0.25">
      <c r="A390" s="2">
        <v>387</v>
      </c>
      <c r="B390" s="6">
        <v>81000</v>
      </c>
      <c r="C390">
        <v>0</v>
      </c>
    </row>
    <row r="391" spans="1:3" x14ac:dyDescent="0.25">
      <c r="A391" s="2">
        <v>388</v>
      </c>
      <c r="B391" s="6">
        <v>125000</v>
      </c>
      <c r="C391">
        <v>1</v>
      </c>
    </row>
    <row r="392" spans="1:3" x14ac:dyDescent="0.25">
      <c r="A392" s="2">
        <v>389</v>
      </c>
      <c r="B392" s="6">
        <v>191000</v>
      </c>
      <c r="C392">
        <v>2</v>
      </c>
    </row>
    <row r="393" spans="1:3" x14ac:dyDescent="0.25">
      <c r="A393" s="2">
        <v>390</v>
      </c>
      <c r="B393" s="6">
        <v>426000</v>
      </c>
      <c r="C393">
        <v>3</v>
      </c>
    </row>
    <row r="394" spans="1:3" x14ac:dyDescent="0.25">
      <c r="A394" s="2">
        <v>391</v>
      </c>
      <c r="B394" s="6">
        <v>119000</v>
      </c>
      <c r="C394">
        <v>1</v>
      </c>
    </row>
    <row r="395" spans="1:3" x14ac:dyDescent="0.25">
      <c r="A395" s="2">
        <v>392</v>
      </c>
      <c r="B395" s="6">
        <v>215000</v>
      </c>
      <c r="C395">
        <v>2</v>
      </c>
    </row>
    <row r="396" spans="1:3" x14ac:dyDescent="0.25">
      <c r="A396" s="2">
        <v>393</v>
      </c>
      <c r="B396" s="6">
        <v>106500</v>
      </c>
      <c r="C396">
        <v>1</v>
      </c>
    </row>
    <row r="397" spans="1:3" x14ac:dyDescent="0.25">
      <c r="A397" s="2">
        <v>394</v>
      </c>
      <c r="B397" s="6">
        <v>100000</v>
      </c>
      <c r="C397">
        <v>0</v>
      </c>
    </row>
    <row r="398" spans="1:3" x14ac:dyDescent="0.25">
      <c r="A398" s="2">
        <v>395</v>
      </c>
      <c r="B398" s="6">
        <v>109000</v>
      </c>
      <c r="C398">
        <v>1</v>
      </c>
    </row>
    <row r="399" spans="1:3" x14ac:dyDescent="0.25">
      <c r="A399" s="2">
        <v>396</v>
      </c>
      <c r="B399" s="6">
        <v>129000</v>
      </c>
      <c r="C399">
        <v>1</v>
      </c>
    </row>
    <row r="400" spans="1:3" x14ac:dyDescent="0.25">
      <c r="A400" s="2">
        <v>397</v>
      </c>
      <c r="B400" s="6">
        <v>123000</v>
      </c>
      <c r="C400">
        <v>2</v>
      </c>
    </row>
    <row r="401" spans="1:3" x14ac:dyDescent="0.25">
      <c r="A401" s="2">
        <v>398</v>
      </c>
      <c r="B401" s="6">
        <v>169500</v>
      </c>
      <c r="C401">
        <v>1</v>
      </c>
    </row>
    <row r="402" spans="1:3" x14ac:dyDescent="0.25">
      <c r="A402" s="2">
        <v>399</v>
      </c>
      <c r="B402" s="6">
        <v>67000</v>
      </c>
      <c r="C402">
        <v>1</v>
      </c>
    </row>
    <row r="403" spans="1:3" x14ac:dyDescent="0.25">
      <c r="A403" s="2">
        <v>400</v>
      </c>
      <c r="B403" s="6">
        <v>241000</v>
      </c>
      <c r="C403">
        <v>2</v>
      </c>
    </row>
    <row r="404" spans="1:3" x14ac:dyDescent="0.25">
      <c r="A404" s="2">
        <v>401</v>
      </c>
      <c r="B404" s="6">
        <v>245500</v>
      </c>
      <c r="C404">
        <v>2</v>
      </c>
    </row>
    <row r="405" spans="1:3" x14ac:dyDescent="0.25">
      <c r="A405" s="2">
        <v>402</v>
      </c>
      <c r="B405" s="6">
        <v>164990</v>
      </c>
      <c r="C405">
        <v>2</v>
      </c>
    </row>
    <row r="406" spans="1:3" x14ac:dyDescent="0.25">
      <c r="A406" s="2">
        <v>403</v>
      </c>
      <c r="B406" s="6">
        <v>108000</v>
      </c>
      <c r="C406">
        <v>1</v>
      </c>
    </row>
    <row r="407" spans="1:3" x14ac:dyDescent="0.25">
      <c r="A407" s="2">
        <v>404</v>
      </c>
      <c r="B407" s="6">
        <v>258000</v>
      </c>
      <c r="C407">
        <v>2</v>
      </c>
    </row>
    <row r="408" spans="1:3" x14ac:dyDescent="0.25">
      <c r="A408" s="2">
        <v>405</v>
      </c>
      <c r="B408" s="6">
        <v>168000</v>
      </c>
      <c r="C408">
        <v>2</v>
      </c>
    </row>
    <row r="409" spans="1:3" x14ac:dyDescent="0.25">
      <c r="A409" s="2">
        <v>406</v>
      </c>
      <c r="B409" s="6">
        <v>150000</v>
      </c>
      <c r="C409">
        <v>2</v>
      </c>
    </row>
    <row r="410" spans="1:3" x14ac:dyDescent="0.25">
      <c r="A410" s="2">
        <v>407</v>
      </c>
      <c r="B410" s="6">
        <v>115000</v>
      </c>
      <c r="C410">
        <v>1</v>
      </c>
    </row>
    <row r="411" spans="1:3" x14ac:dyDescent="0.25">
      <c r="A411" s="2">
        <v>408</v>
      </c>
      <c r="B411" s="6">
        <v>177000</v>
      </c>
      <c r="C411">
        <v>1</v>
      </c>
    </row>
    <row r="412" spans="1:3" x14ac:dyDescent="0.25">
      <c r="A412" s="2">
        <v>409</v>
      </c>
      <c r="B412" s="6">
        <v>280000</v>
      </c>
      <c r="C412">
        <v>3</v>
      </c>
    </row>
    <row r="413" spans="1:3" x14ac:dyDescent="0.25">
      <c r="A413" s="2">
        <v>410</v>
      </c>
      <c r="B413" s="6">
        <v>339750</v>
      </c>
      <c r="C413">
        <v>3</v>
      </c>
    </row>
    <row r="414" spans="1:3" x14ac:dyDescent="0.25">
      <c r="A414" s="2">
        <v>411</v>
      </c>
      <c r="B414" s="6">
        <v>60000</v>
      </c>
      <c r="C414">
        <v>1</v>
      </c>
    </row>
    <row r="415" spans="1:3" x14ac:dyDescent="0.25">
      <c r="A415" s="2">
        <v>412</v>
      </c>
      <c r="B415" s="6">
        <v>145000</v>
      </c>
      <c r="C415">
        <v>2</v>
      </c>
    </row>
    <row r="416" spans="1:3" x14ac:dyDescent="0.25">
      <c r="A416" s="2">
        <v>413</v>
      </c>
      <c r="B416" s="6">
        <v>222000</v>
      </c>
      <c r="C416">
        <v>2</v>
      </c>
    </row>
    <row r="417" spans="1:3" x14ac:dyDescent="0.25">
      <c r="A417" s="2">
        <v>414</v>
      </c>
      <c r="B417" s="6">
        <v>115000</v>
      </c>
      <c r="C417">
        <v>2</v>
      </c>
    </row>
    <row r="418" spans="1:3" x14ac:dyDescent="0.25">
      <c r="A418" s="2">
        <v>415</v>
      </c>
      <c r="B418" s="6">
        <v>228000</v>
      </c>
      <c r="C418">
        <v>3</v>
      </c>
    </row>
    <row r="419" spans="1:3" x14ac:dyDescent="0.25">
      <c r="A419" s="2">
        <v>416</v>
      </c>
      <c r="B419" s="6">
        <v>181134</v>
      </c>
      <c r="C419">
        <v>2</v>
      </c>
    </row>
    <row r="420" spans="1:3" x14ac:dyDescent="0.25">
      <c r="A420" s="2">
        <v>417</v>
      </c>
      <c r="B420" s="6">
        <v>149500</v>
      </c>
      <c r="C420">
        <v>2</v>
      </c>
    </row>
    <row r="421" spans="1:3" x14ac:dyDescent="0.25">
      <c r="A421" s="2">
        <v>418</v>
      </c>
      <c r="B421" s="6">
        <v>239000</v>
      </c>
      <c r="C421">
        <v>3</v>
      </c>
    </row>
    <row r="422" spans="1:3" x14ac:dyDescent="0.25">
      <c r="A422" s="2">
        <v>419</v>
      </c>
      <c r="B422" s="6">
        <v>126000</v>
      </c>
      <c r="C422">
        <v>1</v>
      </c>
    </row>
    <row r="423" spans="1:3" x14ac:dyDescent="0.25">
      <c r="A423" s="2">
        <v>420</v>
      </c>
      <c r="B423" s="6">
        <v>142000</v>
      </c>
      <c r="C423">
        <v>1</v>
      </c>
    </row>
    <row r="424" spans="1:3" x14ac:dyDescent="0.25">
      <c r="A424" s="2">
        <v>421</v>
      </c>
      <c r="B424" s="6">
        <v>206300</v>
      </c>
      <c r="C424">
        <v>4</v>
      </c>
    </row>
    <row r="425" spans="1:3" x14ac:dyDescent="0.25">
      <c r="A425" s="2">
        <v>422</v>
      </c>
      <c r="B425" s="6">
        <v>215000</v>
      </c>
      <c r="C425">
        <v>2</v>
      </c>
    </row>
    <row r="426" spans="1:3" x14ac:dyDescent="0.25">
      <c r="A426" s="2">
        <v>423</v>
      </c>
      <c r="B426" s="6">
        <v>113000</v>
      </c>
      <c r="C426">
        <v>2</v>
      </c>
    </row>
    <row r="427" spans="1:3" x14ac:dyDescent="0.25">
      <c r="A427" s="2">
        <v>424</v>
      </c>
      <c r="B427" s="6">
        <v>315000</v>
      </c>
      <c r="C427">
        <v>3</v>
      </c>
    </row>
    <row r="428" spans="1:3" x14ac:dyDescent="0.25">
      <c r="A428" s="2">
        <v>425</v>
      </c>
      <c r="B428" s="6">
        <v>139000</v>
      </c>
      <c r="C428">
        <v>1</v>
      </c>
    </row>
    <row r="429" spans="1:3" x14ac:dyDescent="0.25">
      <c r="A429" s="2">
        <v>426</v>
      </c>
      <c r="B429" s="6">
        <v>135000</v>
      </c>
      <c r="C429">
        <v>1</v>
      </c>
    </row>
    <row r="430" spans="1:3" x14ac:dyDescent="0.25">
      <c r="A430" s="2">
        <v>427</v>
      </c>
      <c r="B430" s="6">
        <v>275000</v>
      </c>
      <c r="C430">
        <v>2</v>
      </c>
    </row>
    <row r="431" spans="1:3" x14ac:dyDescent="0.25">
      <c r="A431" s="2">
        <v>428</v>
      </c>
      <c r="B431" s="6">
        <v>109008</v>
      </c>
      <c r="C431">
        <v>1</v>
      </c>
    </row>
    <row r="432" spans="1:3" x14ac:dyDescent="0.25">
      <c r="A432" s="2">
        <v>429</v>
      </c>
      <c r="B432" s="6">
        <v>195400</v>
      </c>
      <c r="C432">
        <v>2</v>
      </c>
    </row>
    <row r="433" spans="1:3" x14ac:dyDescent="0.25">
      <c r="A433" s="2">
        <v>430</v>
      </c>
      <c r="B433" s="6">
        <v>175000</v>
      </c>
      <c r="C433">
        <v>2</v>
      </c>
    </row>
    <row r="434" spans="1:3" x14ac:dyDescent="0.25">
      <c r="A434" s="2">
        <v>431</v>
      </c>
      <c r="B434" s="6">
        <v>85400</v>
      </c>
      <c r="C434">
        <v>1</v>
      </c>
    </row>
    <row r="435" spans="1:3" x14ac:dyDescent="0.25">
      <c r="A435" s="2">
        <v>432</v>
      </c>
      <c r="B435" s="6">
        <v>79900</v>
      </c>
      <c r="C435">
        <v>0</v>
      </c>
    </row>
    <row r="436" spans="1:3" x14ac:dyDescent="0.25">
      <c r="A436" s="2">
        <v>433</v>
      </c>
      <c r="B436" s="6">
        <v>122500</v>
      </c>
      <c r="C436">
        <v>2</v>
      </c>
    </row>
    <row r="437" spans="1:3" x14ac:dyDescent="0.25">
      <c r="A437" s="2">
        <v>434</v>
      </c>
      <c r="B437" s="6">
        <v>181000</v>
      </c>
      <c r="C437">
        <v>2</v>
      </c>
    </row>
    <row r="438" spans="1:3" x14ac:dyDescent="0.25">
      <c r="A438" s="2">
        <v>435</v>
      </c>
      <c r="B438" s="6">
        <v>81000</v>
      </c>
      <c r="C438">
        <v>0</v>
      </c>
    </row>
    <row r="439" spans="1:3" x14ac:dyDescent="0.25">
      <c r="A439" s="2">
        <v>436</v>
      </c>
      <c r="B439" s="6">
        <v>212000</v>
      </c>
      <c r="C439">
        <v>2</v>
      </c>
    </row>
    <row r="440" spans="1:3" x14ac:dyDescent="0.25">
      <c r="A440" s="2">
        <v>437</v>
      </c>
      <c r="B440" s="6">
        <v>116000</v>
      </c>
      <c r="C440">
        <v>2</v>
      </c>
    </row>
    <row r="441" spans="1:3" x14ac:dyDescent="0.25">
      <c r="A441" s="2">
        <v>438</v>
      </c>
      <c r="B441" s="6">
        <v>119000</v>
      </c>
      <c r="C441">
        <v>1</v>
      </c>
    </row>
    <row r="442" spans="1:3" x14ac:dyDescent="0.25">
      <c r="A442" s="2">
        <v>439</v>
      </c>
      <c r="B442" s="6">
        <v>90350</v>
      </c>
      <c r="C442">
        <v>1</v>
      </c>
    </row>
    <row r="443" spans="1:3" x14ac:dyDescent="0.25">
      <c r="A443" s="2">
        <v>440</v>
      </c>
      <c r="B443" s="6">
        <v>110000</v>
      </c>
      <c r="C443">
        <v>2</v>
      </c>
    </row>
    <row r="444" spans="1:3" x14ac:dyDescent="0.25">
      <c r="A444" s="2">
        <v>441</v>
      </c>
      <c r="B444" s="6">
        <v>555000</v>
      </c>
      <c r="C444">
        <v>3</v>
      </c>
    </row>
    <row r="445" spans="1:3" x14ac:dyDescent="0.25">
      <c r="A445" s="2">
        <v>442</v>
      </c>
      <c r="B445" s="6">
        <v>118000</v>
      </c>
      <c r="C445">
        <v>0</v>
      </c>
    </row>
    <row r="446" spans="1:3" x14ac:dyDescent="0.25">
      <c r="A446" s="2">
        <v>443</v>
      </c>
      <c r="B446" s="6">
        <v>162900</v>
      </c>
      <c r="C446">
        <v>2</v>
      </c>
    </row>
    <row r="447" spans="1:3" x14ac:dyDescent="0.25">
      <c r="A447" s="2">
        <v>444</v>
      </c>
      <c r="B447" s="6">
        <v>172500</v>
      </c>
      <c r="C447">
        <v>3</v>
      </c>
    </row>
    <row r="448" spans="1:3" x14ac:dyDescent="0.25">
      <c r="A448" s="2">
        <v>445</v>
      </c>
      <c r="B448" s="6">
        <v>210000</v>
      </c>
      <c r="C448">
        <v>2</v>
      </c>
    </row>
    <row r="449" spans="1:3" x14ac:dyDescent="0.25">
      <c r="A449" s="2">
        <v>446</v>
      </c>
      <c r="B449" s="6">
        <v>127500</v>
      </c>
      <c r="C449">
        <v>2</v>
      </c>
    </row>
    <row r="450" spans="1:3" x14ac:dyDescent="0.25">
      <c r="A450" s="2">
        <v>447</v>
      </c>
      <c r="B450" s="6">
        <v>190000</v>
      </c>
      <c r="C450">
        <v>2</v>
      </c>
    </row>
    <row r="451" spans="1:3" x14ac:dyDescent="0.25">
      <c r="A451" s="2">
        <v>448</v>
      </c>
      <c r="B451" s="6">
        <v>199900</v>
      </c>
      <c r="C451">
        <v>2</v>
      </c>
    </row>
    <row r="452" spans="1:3" x14ac:dyDescent="0.25">
      <c r="A452" s="2">
        <v>449</v>
      </c>
      <c r="B452" s="6">
        <v>119500</v>
      </c>
      <c r="C452">
        <v>1</v>
      </c>
    </row>
    <row r="453" spans="1:3" x14ac:dyDescent="0.25">
      <c r="A453" s="2">
        <v>450</v>
      </c>
      <c r="B453" s="6">
        <v>120000</v>
      </c>
      <c r="C453">
        <v>1</v>
      </c>
    </row>
    <row r="454" spans="1:3" x14ac:dyDescent="0.25">
      <c r="A454" s="2">
        <v>451</v>
      </c>
      <c r="B454" s="6">
        <v>110000</v>
      </c>
      <c r="C454">
        <v>1</v>
      </c>
    </row>
    <row r="455" spans="1:3" x14ac:dyDescent="0.25">
      <c r="A455" s="2">
        <v>452</v>
      </c>
      <c r="B455" s="6">
        <v>280000</v>
      </c>
      <c r="C455">
        <v>2</v>
      </c>
    </row>
    <row r="456" spans="1:3" x14ac:dyDescent="0.25">
      <c r="A456" s="2">
        <v>453</v>
      </c>
      <c r="B456" s="6">
        <v>204000</v>
      </c>
      <c r="C456">
        <v>2</v>
      </c>
    </row>
    <row r="457" spans="1:3" x14ac:dyDescent="0.25">
      <c r="A457" s="2">
        <v>454</v>
      </c>
      <c r="B457" s="6">
        <v>210000</v>
      </c>
      <c r="C457">
        <v>2</v>
      </c>
    </row>
    <row r="458" spans="1:3" x14ac:dyDescent="0.25">
      <c r="A458" s="2">
        <v>455</v>
      </c>
      <c r="B458" s="6">
        <v>188000</v>
      </c>
      <c r="C458">
        <v>2</v>
      </c>
    </row>
    <row r="459" spans="1:3" x14ac:dyDescent="0.25">
      <c r="A459" s="2">
        <v>456</v>
      </c>
      <c r="B459" s="6">
        <v>175500</v>
      </c>
      <c r="C459">
        <v>2</v>
      </c>
    </row>
    <row r="460" spans="1:3" x14ac:dyDescent="0.25">
      <c r="A460" s="2">
        <v>457</v>
      </c>
      <c r="B460" s="6">
        <v>98000</v>
      </c>
      <c r="C460">
        <v>3</v>
      </c>
    </row>
    <row r="461" spans="1:3" x14ac:dyDescent="0.25">
      <c r="A461" s="2">
        <v>458</v>
      </c>
      <c r="B461" s="6">
        <v>256000</v>
      </c>
      <c r="C461">
        <v>2</v>
      </c>
    </row>
    <row r="462" spans="1:3" x14ac:dyDescent="0.25">
      <c r="A462" s="2">
        <v>459</v>
      </c>
      <c r="B462" s="6">
        <v>161000</v>
      </c>
      <c r="C462">
        <v>1</v>
      </c>
    </row>
    <row r="463" spans="1:3" x14ac:dyDescent="0.25">
      <c r="A463" s="2">
        <v>460</v>
      </c>
      <c r="B463" s="6">
        <v>110000</v>
      </c>
      <c r="C463">
        <v>1</v>
      </c>
    </row>
    <row r="464" spans="1:3" x14ac:dyDescent="0.25">
      <c r="A464" s="2">
        <v>461</v>
      </c>
      <c r="B464" s="6">
        <v>263435</v>
      </c>
      <c r="C464">
        <v>2</v>
      </c>
    </row>
    <row r="465" spans="1:3" x14ac:dyDescent="0.25">
      <c r="A465" s="2">
        <v>462</v>
      </c>
      <c r="B465" s="6">
        <v>155000</v>
      </c>
      <c r="C465">
        <v>2</v>
      </c>
    </row>
    <row r="466" spans="1:3" x14ac:dyDescent="0.25">
      <c r="A466" s="2">
        <v>463</v>
      </c>
      <c r="B466" s="6">
        <v>62383</v>
      </c>
      <c r="C466">
        <v>1</v>
      </c>
    </row>
    <row r="467" spans="1:3" x14ac:dyDescent="0.25">
      <c r="A467" s="2">
        <v>464</v>
      </c>
      <c r="B467" s="6">
        <v>188700</v>
      </c>
      <c r="C467">
        <v>1</v>
      </c>
    </row>
    <row r="468" spans="1:3" x14ac:dyDescent="0.25">
      <c r="A468" s="2">
        <v>465</v>
      </c>
      <c r="B468" s="6">
        <v>124000</v>
      </c>
      <c r="C468">
        <v>0</v>
      </c>
    </row>
    <row r="469" spans="1:3" x14ac:dyDescent="0.25">
      <c r="A469" s="2">
        <v>466</v>
      </c>
      <c r="B469" s="6">
        <v>178740</v>
      </c>
      <c r="C469">
        <v>2</v>
      </c>
    </row>
    <row r="470" spans="1:3" x14ac:dyDescent="0.25">
      <c r="A470" s="2">
        <v>467</v>
      </c>
      <c r="B470" s="6">
        <v>167000</v>
      </c>
      <c r="C470">
        <v>2</v>
      </c>
    </row>
    <row r="471" spans="1:3" x14ac:dyDescent="0.25">
      <c r="A471" s="2">
        <v>468</v>
      </c>
      <c r="B471" s="6">
        <v>146500</v>
      </c>
      <c r="C471">
        <v>1</v>
      </c>
    </row>
    <row r="472" spans="1:3" x14ac:dyDescent="0.25">
      <c r="A472" s="2">
        <v>469</v>
      </c>
      <c r="B472" s="6">
        <v>250000</v>
      </c>
      <c r="C472">
        <v>3</v>
      </c>
    </row>
    <row r="473" spans="1:3" x14ac:dyDescent="0.25">
      <c r="A473" s="2">
        <v>470</v>
      </c>
      <c r="B473" s="6">
        <v>187000</v>
      </c>
      <c r="C473">
        <v>2</v>
      </c>
    </row>
    <row r="474" spans="1:3" x14ac:dyDescent="0.25">
      <c r="A474" s="2">
        <v>471</v>
      </c>
      <c r="B474" s="6">
        <v>212000</v>
      </c>
      <c r="C474">
        <v>2</v>
      </c>
    </row>
    <row r="475" spans="1:3" x14ac:dyDescent="0.25">
      <c r="A475" s="2">
        <v>472</v>
      </c>
      <c r="B475" s="6">
        <v>190000</v>
      </c>
      <c r="C475">
        <v>2</v>
      </c>
    </row>
    <row r="476" spans="1:3" x14ac:dyDescent="0.25">
      <c r="A476" s="2">
        <v>473</v>
      </c>
      <c r="B476" s="6">
        <v>148000</v>
      </c>
      <c r="C476">
        <v>2</v>
      </c>
    </row>
    <row r="477" spans="1:3" x14ac:dyDescent="0.25">
      <c r="A477" s="2">
        <v>474</v>
      </c>
      <c r="B477" s="6">
        <v>440000</v>
      </c>
      <c r="C477">
        <v>3</v>
      </c>
    </row>
    <row r="478" spans="1:3" x14ac:dyDescent="0.25">
      <c r="A478" s="2">
        <v>475</v>
      </c>
      <c r="B478" s="6">
        <v>251000</v>
      </c>
      <c r="C478">
        <v>2</v>
      </c>
    </row>
    <row r="479" spans="1:3" x14ac:dyDescent="0.25">
      <c r="A479" s="2">
        <v>476</v>
      </c>
      <c r="B479" s="6">
        <v>132500</v>
      </c>
      <c r="C479">
        <v>2</v>
      </c>
    </row>
    <row r="480" spans="1:3" x14ac:dyDescent="0.25">
      <c r="A480" s="2">
        <v>477</v>
      </c>
      <c r="B480" s="6">
        <v>208900</v>
      </c>
      <c r="C480">
        <v>2</v>
      </c>
    </row>
    <row r="481" spans="1:3" x14ac:dyDescent="0.25">
      <c r="A481" s="2">
        <v>478</v>
      </c>
      <c r="B481" s="6">
        <v>380000</v>
      </c>
      <c r="C481">
        <v>3</v>
      </c>
    </row>
    <row r="482" spans="1:3" x14ac:dyDescent="0.25">
      <c r="A482" s="2">
        <v>479</v>
      </c>
      <c r="B482" s="6">
        <v>297000</v>
      </c>
      <c r="C482">
        <v>3</v>
      </c>
    </row>
    <row r="483" spans="1:3" x14ac:dyDescent="0.25">
      <c r="A483" s="2">
        <v>480</v>
      </c>
      <c r="B483" s="6">
        <v>89471</v>
      </c>
      <c r="C483">
        <v>2</v>
      </c>
    </row>
    <row r="484" spans="1:3" x14ac:dyDescent="0.25">
      <c r="A484" s="2">
        <v>481</v>
      </c>
      <c r="B484" s="6">
        <v>326000</v>
      </c>
      <c r="C484">
        <v>3</v>
      </c>
    </row>
    <row r="485" spans="1:3" x14ac:dyDescent="0.25">
      <c r="A485" s="2">
        <v>482</v>
      </c>
      <c r="B485" s="6">
        <v>374000</v>
      </c>
      <c r="C485">
        <v>3</v>
      </c>
    </row>
    <row r="486" spans="1:3" x14ac:dyDescent="0.25">
      <c r="A486" s="2">
        <v>483</v>
      </c>
      <c r="B486" s="6">
        <v>155000</v>
      </c>
      <c r="C486">
        <v>1</v>
      </c>
    </row>
    <row r="487" spans="1:3" x14ac:dyDescent="0.25">
      <c r="A487" s="2">
        <v>484</v>
      </c>
      <c r="B487" s="6">
        <v>164000</v>
      </c>
      <c r="C487">
        <v>2</v>
      </c>
    </row>
    <row r="488" spans="1:3" x14ac:dyDescent="0.25">
      <c r="A488" s="2">
        <v>485</v>
      </c>
      <c r="B488" s="6">
        <v>132500</v>
      </c>
      <c r="C488">
        <v>1</v>
      </c>
    </row>
    <row r="489" spans="1:3" x14ac:dyDescent="0.25">
      <c r="A489" s="2">
        <v>486</v>
      </c>
      <c r="B489" s="6">
        <v>147000</v>
      </c>
      <c r="C489">
        <v>1</v>
      </c>
    </row>
    <row r="490" spans="1:3" x14ac:dyDescent="0.25">
      <c r="A490" s="2">
        <v>487</v>
      </c>
      <c r="B490" s="6">
        <v>156000</v>
      </c>
      <c r="C490">
        <v>2</v>
      </c>
    </row>
    <row r="491" spans="1:3" x14ac:dyDescent="0.25">
      <c r="A491" s="2">
        <v>488</v>
      </c>
      <c r="B491" s="6">
        <v>175000</v>
      </c>
      <c r="C491">
        <v>2</v>
      </c>
    </row>
    <row r="492" spans="1:3" x14ac:dyDescent="0.25">
      <c r="A492" s="2">
        <v>489</v>
      </c>
      <c r="B492" s="6">
        <v>160000</v>
      </c>
      <c r="C492">
        <v>2</v>
      </c>
    </row>
    <row r="493" spans="1:3" x14ac:dyDescent="0.25">
      <c r="A493" s="2">
        <v>490</v>
      </c>
      <c r="B493" s="6">
        <v>86000</v>
      </c>
      <c r="C493">
        <v>1</v>
      </c>
    </row>
    <row r="494" spans="1:3" x14ac:dyDescent="0.25">
      <c r="A494" s="2">
        <v>491</v>
      </c>
      <c r="B494" s="6">
        <v>115000</v>
      </c>
      <c r="C494">
        <v>1</v>
      </c>
    </row>
    <row r="495" spans="1:3" x14ac:dyDescent="0.25">
      <c r="A495" s="2">
        <v>492</v>
      </c>
      <c r="B495" s="6">
        <v>133000</v>
      </c>
      <c r="C495">
        <v>1</v>
      </c>
    </row>
    <row r="496" spans="1:3" x14ac:dyDescent="0.25">
      <c r="A496" s="2">
        <v>493</v>
      </c>
      <c r="B496" s="6">
        <v>172785</v>
      </c>
      <c r="C496">
        <v>2</v>
      </c>
    </row>
    <row r="497" spans="1:3" x14ac:dyDescent="0.25">
      <c r="A497" s="2">
        <v>494</v>
      </c>
      <c r="B497" s="6">
        <v>155000</v>
      </c>
      <c r="C497">
        <v>1</v>
      </c>
    </row>
    <row r="498" spans="1:3" x14ac:dyDescent="0.25">
      <c r="A498" s="2">
        <v>495</v>
      </c>
      <c r="B498" s="6">
        <v>91300</v>
      </c>
      <c r="C498">
        <v>1</v>
      </c>
    </row>
    <row r="499" spans="1:3" x14ac:dyDescent="0.25">
      <c r="A499" s="2">
        <v>496</v>
      </c>
      <c r="B499" s="6">
        <v>34900</v>
      </c>
      <c r="C499">
        <v>0</v>
      </c>
    </row>
    <row r="500" spans="1:3" x14ac:dyDescent="0.25">
      <c r="A500" s="2">
        <v>497</v>
      </c>
      <c r="B500" s="6">
        <v>430000</v>
      </c>
      <c r="C500">
        <v>2</v>
      </c>
    </row>
    <row r="501" spans="1:3" x14ac:dyDescent="0.25">
      <c r="A501" s="2">
        <v>498</v>
      </c>
      <c r="B501" s="6">
        <v>184000</v>
      </c>
      <c r="C501">
        <v>1</v>
      </c>
    </row>
    <row r="502" spans="1:3" x14ac:dyDescent="0.25">
      <c r="A502" s="2">
        <v>499</v>
      </c>
      <c r="B502" s="6">
        <v>130000</v>
      </c>
      <c r="C502">
        <v>1</v>
      </c>
    </row>
    <row r="503" spans="1:3" x14ac:dyDescent="0.25">
      <c r="A503" s="2">
        <v>500</v>
      </c>
      <c r="B503" s="6">
        <v>120000</v>
      </c>
      <c r="C503">
        <v>1</v>
      </c>
    </row>
    <row r="504" spans="1:3" x14ac:dyDescent="0.25">
      <c r="A504" s="2">
        <v>501</v>
      </c>
      <c r="B504" s="6">
        <v>113000</v>
      </c>
      <c r="C504">
        <v>1</v>
      </c>
    </row>
    <row r="505" spans="1:3" x14ac:dyDescent="0.25">
      <c r="A505" s="2">
        <v>502</v>
      </c>
      <c r="B505" s="6">
        <v>226700</v>
      </c>
      <c r="C505">
        <v>2</v>
      </c>
    </row>
    <row r="506" spans="1:3" x14ac:dyDescent="0.25">
      <c r="A506" s="2">
        <v>503</v>
      </c>
      <c r="B506" s="6">
        <v>140000</v>
      </c>
      <c r="C506">
        <v>2</v>
      </c>
    </row>
    <row r="507" spans="1:3" x14ac:dyDescent="0.25">
      <c r="A507" s="2">
        <v>504</v>
      </c>
      <c r="B507" s="6">
        <v>289000</v>
      </c>
      <c r="C507">
        <v>2</v>
      </c>
    </row>
    <row r="508" spans="1:3" x14ac:dyDescent="0.25">
      <c r="A508" s="2">
        <v>505</v>
      </c>
      <c r="B508" s="6">
        <v>147000</v>
      </c>
      <c r="C508">
        <v>2</v>
      </c>
    </row>
    <row r="509" spans="1:3" x14ac:dyDescent="0.25">
      <c r="A509" s="2">
        <v>506</v>
      </c>
      <c r="B509" s="6">
        <v>124500</v>
      </c>
      <c r="C509">
        <v>2</v>
      </c>
    </row>
    <row r="510" spans="1:3" x14ac:dyDescent="0.25">
      <c r="A510" s="2">
        <v>507</v>
      </c>
      <c r="B510" s="6">
        <v>215000</v>
      </c>
      <c r="C510">
        <v>2</v>
      </c>
    </row>
    <row r="511" spans="1:3" x14ac:dyDescent="0.25">
      <c r="A511" s="2">
        <v>508</v>
      </c>
      <c r="B511" s="6">
        <v>208300</v>
      </c>
      <c r="C511">
        <v>2</v>
      </c>
    </row>
    <row r="512" spans="1:3" x14ac:dyDescent="0.25">
      <c r="A512" s="2">
        <v>509</v>
      </c>
      <c r="B512" s="6">
        <v>161000</v>
      </c>
      <c r="C512">
        <v>2</v>
      </c>
    </row>
    <row r="513" spans="1:3" x14ac:dyDescent="0.25">
      <c r="A513" s="2">
        <v>510</v>
      </c>
      <c r="B513" s="6">
        <v>124500</v>
      </c>
      <c r="C513">
        <v>1</v>
      </c>
    </row>
    <row r="514" spans="1:3" x14ac:dyDescent="0.25">
      <c r="A514" s="2">
        <v>511</v>
      </c>
      <c r="B514" s="6">
        <v>164900</v>
      </c>
      <c r="C514">
        <v>1</v>
      </c>
    </row>
    <row r="515" spans="1:3" x14ac:dyDescent="0.25">
      <c r="A515" s="2">
        <v>512</v>
      </c>
      <c r="B515" s="6">
        <v>202665</v>
      </c>
      <c r="C515">
        <v>2</v>
      </c>
    </row>
    <row r="516" spans="1:3" x14ac:dyDescent="0.25">
      <c r="A516" s="2">
        <v>513</v>
      </c>
      <c r="B516" s="6">
        <v>129900</v>
      </c>
      <c r="C516">
        <v>2</v>
      </c>
    </row>
    <row r="517" spans="1:3" x14ac:dyDescent="0.25">
      <c r="A517" s="2">
        <v>514</v>
      </c>
      <c r="B517" s="6">
        <v>134000</v>
      </c>
      <c r="C517">
        <v>2</v>
      </c>
    </row>
    <row r="518" spans="1:3" x14ac:dyDescent="0.25">
      <c r="A518" s="2">
        <v>515</v>
      </c>
      <c r="B518" s="6">
        <v>96500</v>
      </c>
      <c r="C518">
        <v>1</v>
      </c>
    </row>
    <row r="519" spans="1:3" x14ac:dyDescent="0.25">
      <c r="A519" s="2">
        <v>516</v>
      </c>
      <c r="B519" s="6">
        <v>402861</v>
      </c>
      <c r="C519">
        <v>3</v>
      </c>
    </row>
    <row r="520" spans="1:3" x14ac:dyDescent="0.25">
      <c r="A520" s="2">
        <v>517</v>
      </c>
      <c r="B520" s="6">
        <v>158000</v>
      </c>
      <c r="C520">
        <v>2</v>
      </c>
    </row>
    <row r="521" spans="1:3" x14ac:dyDescent="0.25">
      <c r="A521" s="2">
        <v>518</v>
      </c>
      <c r="B521" s="6">
        <v>265000</v>
      </c>
      <c r="C521">
        <v>3</v>
      </c>
    </row>
    <row r="522" spans="1:3" x14ac:dyDescent="0.25">
      <c r="A522" s="2">
        <v>519</v>
      </c>
      <c r="B522" s="6">
        <v>211000</v>
      </c>
      <c r="C522">
        <v>2</v>
      </c>
    </row>
    <row r="523" spans="1:3" x14ac:dyDescent="0.25">
      <c r="A523" s="2">
        <v>520</v>
      </c>
      <c r="B523" s="6">
        <v>234000</v>
      </c>
      <c r="C523">
        <v>1</v>
      </c>
    </row>
    <row r="524" spans="1:3" x14ac:dyDescent="0.25">
      <c r="A524" s="2">
        <v>521</v>
      </c>
      <c r="B524" s="6">
        <v>106250</v>
      </c>
      <c r="C524">
        <v>0</v>
      </c>
    </row>
    <row r="525" spans="1:3" x14ac:dyDescent="0.25">
      <c r="A525" s="2">
        <v>522</v>
      </c>
      <c r="B525" s="6">
        <v>150000</v>
      </c>
      <c r="C525">
        <v>1</v>
      </c>
    </row>
    <row r="526" spans="1:3" x14ac:dyDescent="0.25">
      <c r="A526" s="2">
        <v>523</v>
      </c>
      <c r="B526" s="6">
        <v>159000</v>
      </c>
      <c r="C526">
        <v>2</v>
      </c>
    </row>
    <row r="527" spans="1:3" x14ac:dyDescent="0.25">
      <c r="A527" s="2">
        <v>524</v>
      </c>
      <c r="B527" s="6">
        <v>184750</v>
      </c>
      <c r="C527">
        <v>3</v>
      </c>
    </row>
    <row r="528" spans="1:3" x14ac:dyDescent="0.25">
      <c r="A528" s="2">
        <v>525</v>
      </c>
      <c r="B528" s="6">
        <v>315750</v>
      </c>
      <c r="C528">
        <v>3</v>
      </c>
    </row>
    <row r="529" spans="1:3" x14ac:dyDescent="0.25">
      <c r="A529" s="2">
        <v>526</v>
      </c>
      <c r="B529" s="6">
        <v>176000</v>
      </c>
      <c r="C529">
        <v>2</v>
      </c>
    </row>
    <row r="530" spans="1:3" x14ac:dyDescent="0.25">
      <c r="A530" s="2">
        <v>527</v>
      </c>
      <c r="B530" s="6">
        <v>132000</v>
      </c>
      <c r="C530">
        <v>1</v>
      </c>
    </row>
    <row r="531" spans="1:3" x14ac:dyDescent="0.25">
      <c r="A531" s="2">
        <v>528</v>
      </c>
      <c r="B531" s="6">
        <v>446261</v>
      </c>
      <c r="C531">
        <v>3</v>
      </c>
    </row>
    <row r="532" spans="1:3" x14ac:dyDescent="0.25">
      <c r="A532" s="2">
        <v>529</v>
      </c>
      <c r="B532" s="6">
        <v>86000</v>
      </c>
      <c r="C532">
        <v>0</v>
      </c>
    </row>
    <row r="533" spans="1:3" x14ac:dyDescent="0.25">
      <c r="A533" s="2">
        <v>530</v>
      </c>
      <c r="B533" s="6">
        <v>200624</v>
      </c>
      <c r="C533">
        <v>2</v>
      </c>
    </row>
    <row r="534" spans="1:3" x14ac:dyDescent="0.25">
      <c r="A534" s="2">
        <v>531</v>
      </c>
      <c r="B534" s="6">
        <v>175000</v>
      </c>
      <c r="C534">
        <v>2</v>
      </c>
    </row>
    <row r="535" spans="1:3" x14ac:dyDescent="0.25">
      <c r="A535" s="2">
        <v>532</v>
      </c>
      <c r="B535" s="6">
        <v>128000</v>
      </c>
      <c r="C535">
        <v>2</v>
      </c>
    </row>
    <row r="536" spans="1:3" x14ac:dyDescent="0.25">
      <c r="A536" s="2">
        <v>533</v>
      </c>
      <c r="B536" s="6">
        <v>107500</v>
      </c>
      <c r="C536">
        <v>1</v>
      </c>
    </row>
    <row r="537" spans="1:3" x14ac:dyDescent="0.25">
      <c r="A537" s="2">
        <v>534</v>
      </c>
      <c r="B537" s="6">
        <v>39300</v>
      </c>
      <c r="C537">
        <v>0</v>
      </c>
    </row>
    <row r="538" spans="1:3" x14ac:dyDescent="0.25">
      <c r="A538" s="2">
        <v>535</v>
      </c>
      <c r="B538" s="6">
        <v>178000</v>
      </c>
      <c r="C538">
        <v>2</v>
      </c>
    </row>
    <row r="539" spans="1:3" x14ac:dyDescent="0.25">
      <c r="A539" s="2">
        <v>536</v>
      </c>
      <c r="B539" s="6">
        <v>107500</v>
      </c>
      <c r="C539">
        <v>0</v>
      </c>
    </row>
    <row r="540" spans="1:3" x14ac:dyDescent="0.25">
      <c r="A540" s="2">
        <v>537</v>
      </c>
      <c r="B540" s="6">
        <v>188000</v>
      </c>
      <c r="C540">
        <v>2</v>
      </c>
    </row>
    <row r="541" spans="1:3" x14ac:dyDescent="0.25">
      <c r="A541" s="2">
        <v>538</v>
      </c>
      <c r="B541" s="6">
        <v>111250</v>
      </c>
      <c r="C541">
        <v>2</v>
      </c>
    </row>
    <row r="542" spans="1:3" x14ac:dyDescent="0.25">
      <c r="A542" s="2">
        <v>539</v>
      </c>
      <c r="B542" s="6">
        <v>158000</v>
      </c>
      <c r="C542">
        <v>1</v>
      </c>
    </row>
    <row r="543" spans="1:3" x14ac:dyDescent="0.25">
      <c r="A543" s="2">
        <v>540</v>
      </c>
      <c r="B543" s="6">
        <v>272000</v>
      </c>
      <c r="C543">
        <v>2</v>
      </c>
    </row>
    <row r="544" spans="1:3" x14ac:dyDescent="0.25">
      <c r="A544" s="2">
        <v>541</v>
      </c>
      <c r="B544" s="6">
        <v>315000</v>
      </c>
      <c r="C544">
        <v>3</v>
      </c>
    </row>
    <row r="545" spans="1:3" x14ac:dyDescent="0.25">
      <c r="A545" s="2">
        <v>542</v>
      </c>
      <c r="B545" s="6">
        <v>248000</v>
      </c>
      <c r="C545">
        <v>3</v>
      </c>
    </row>
    <row r="546" spans="1:3" x14ac:dyDescent="0.25">
      <c r="A546" s="2">
        <v>543</v>
      </c>
      <c r="B546" s="6">
        <v>213250</v>
      </c>
      <c r="C546">
        <v>2</v>
      </c>
    </row>
    <row r="547" spans="1:3" x14ac:dyDescent="0.25">
      <c r="A547" s="2">
        <v>544</v>
      </c>
      <c r="B547" s="6">
        <v>133000</v>
      </c>
      <c r="C547">
        <v>1</v>
      </c>
    </row>
    <row r="548" spans="1:3" x14ac:dyDescent="0.25">
      <c r="A548" s="2">
        <v>545</v>
      </c>
      <c r="B548" s="6">
        <v>179665</v>
      </c>
      <c r="C548">
        <v>2</v>
      </c>
    </row>
    <row r="549" spans="1:3" x14ac:dyDescent="0.25">
      <c r="A549" s="2">
        <v>546</v>
      </c>
      <c r="B549" s="6">
        <v>229000</v>
      </c>
      <c r="C549">
        <v>3</v>
      </c>
    </row>
    <row r="550" spans="1:3" x14ac:dyDescent="0.25">
      <c r="A550" s="2">
        <v>547</v>
      </c>
      <c r="B550" s="6">
        <v>210000</v>
      </c>
      <c r="C550">
        <v>2</v>
      </c>
    </row>
    <row r="551" spans="1:3" x14ac:dyDescent="0.25">
      <c r="A551" s="2">
        <v>548</v>
      </c>
      <c r="B551" s="6">
        <v>129500</v>
      </c>
      <c r="C551">
        <v>2</v>
      </c>
    </row>
    <row r="552" spans="1:3" x14ac:dyDescent="0.25">
      <c r="A552" s="2">
        <v>549</v>
      </c>
      <c r="B552" s="6">
        <v>125000</v>
      </c>
      <c r="C552">
        <v>2</v>
      </c>
    </row>
    <row r="553" spans="1:3" x14ac:dyDescent="0.25">
      <c r="A553" s="2">
        <v>550</v>
      </c>
      <c r="B553" s="6">
        <v>263000</v>
      </c>
      <c r="C553">
        <v>2</v>
      </c>
    </row>
    <row r="554" spans="1:3" x14ac:dyDescent="0.25">
      <c r="A554" s="2">
        <v>551</v>
      </c>
      <c r="B554" s="6">
        <v>140000</v>
      </c>
      <c r="C554">
        <v>2</v>
      </c>
    </row>
    <row r="555" spans="1:3" x14ac:dyDescent="0.25">
      <c r="A555" s="2">
        <v>552</v>
      </c>
      <c r="B555" s="6">
        <v>112500</v>
      </c>
      <c r="C555">
        <v>1</v>
      </c>
    </row>
    <row r="556" spans="1:3" x14ac:dyDescent="0.25">
      <c r="A556" s="2">
        <v>553</v>
      </c>
      <c r="B556" s="6">
        <v>255500</v>
      </c>
      <c r="C556">
        <v>3</v>
      </c>
    </row>
    <row r="557" spans="1:3" x14ac:dyDescent="0.25">
      <c r="A557" s="2">
        <v>554</v>
      </c>
      <c r="B557" s="6">
        <v>108000</v>
      </c>
      <c r="C557">
        <v>2</v>
      </c>
    </row>
    <row r="558" spans="1:3" x14ac:dyDescent="0.25">
      <c r="A558" s="2">
        <v>555</v>
      </c>
      <c r="B558" s="6">
        <v>284000</v>
      </c>
      <c r="C558">
        <v>3</v>
      </c>
    </row>
    <row r="559" spans="1:3" x14ac:dyDescent="0.25">
      <c r="A559" s="2">
        <v>556</v>
      </c>
      <c r="B559" s="6">
        <v>113000</v>
      </c>
      <c r="C559">
        <v>1</v>
      </c>
    </row>
    <row r="560" spans="1:3" x14ac:dyDescent="0.25">
      <c r="A560" s="2">
        <v>557</v>
      </c>
      <c r="B560" s="6">
        <v>141000</v>
      </c>
      <c r="C560">
        <v>1</v>
      </c>
    </row>
    <row r="561" spans="1:3" x14ac:dyDescent="0.25">
      <c r="A561" s="2">
        <v>558</v>
      </c>
      <c r="B561" s="6">
        <v>108000</v>
      </c>
      <c r="C561">
        <v>1</v>
      </c>
    </row>
    <row r="562" spans="1:3" x14ac:dyDescent="0.25">
      <c r="A562" s="2">
        <v>559</v>
      </c>
      <c r="B562" s="6">
        <v>175000</v>
      </c>
      <c r="C562">
        <v>2</v>
      </c>
    </row>
    <row r="563" spans="1:3" x14ac:dyDescent="0.25">
      <c r="A563" s="2">
        <v>560</v>
      </c>
      <c r="B563" s="6">
        <v>234000</v>
      </c>
      <c r="C563">
        <v>2</v>
      </c>
    </row>
    <row r="564" spans="1:3" x14ac:dyDescent="0.25">
      <c r="A564" s="2">
        <v>561</v>
      </c>
      <c r="B564" s="6">
        <v>121500</v>
      </c>
      <c r="C564">
        <v>2</v>
      </c>
    </row>
    <row r="565" spans="1:3" x14ac:dyDescent="0.25">
      <c r="A565" s="2">
        <v>562</v>
      </c>
      <c r="B565" s="6">
        <v>170000</v>
      </c>
      <c r="C565">
        <v>2</v>
      </c>
    </row>
    <row r="566" spans="1:3" x14ac:dyDescent="0.25">
      <c r="A566" s="2">
        <v>563</v>
      </c>
      <c r="B566" s="6">
        <v>108000</v>
      </c>
      <c r="C566">
        <v>0</v>
      </c>
    </row>
    <row r="567" spans="1:3" x14ac:dyDescent="0.25">
      <c r="A567" s="2">
        <v>564</v>
      </c>
      <c r="B567" s="6">
        <v>185000</v>
      </c>
      <c r="C567">
        <v>2</v>
      </c>
    </row>
    <row r="568" spans="1:3" x14ac:dyDescent="0.25">
      <c r="A568" s="2">
        <v>565</v>
      </c>
      <c r="B568" s="6">
        <v>268000</v>
      </c>
      <c r="C568">
        <v>2</v>
      </c>
    </row>
    <row r="569" spans="1:3" x14ac:dyDescent="0.25">
      <c r="A569" s="2">
        <v>566</v>
      </c>
      <c r="B569" s="6">
        <v>128000</v>
      </c>
      <c r="C569">
        <v>1</v>
      </c>
    </row>
    <row r="570" spans="1:3" x14ac:dyDescent="0.25">
      <c r="A570" s="2">
        <v>567</v>
      </c>
      <c r="B570" s="6">
        <v>325000</v>
      </c>
      <c r="C570">
        <v>3</v>
      </c>
    </row>
    <row r="571" spans="1:3" x14ac:dyDescent="0.25">
      <c r="A571" s="2">
        <v>568</v>
      </c>
      <c r="B571" s="6">
        <v>214000</v>
      </c>
      <c r="C571">
        <v>2</v>
      </c>
    </row>
    <row r="572" spans="1:3" x14ac:dyDescent="0.25">
      <c r="A572" s="2">
        <v>569</v>
      </c>
      <c r="B572" s="6">
        <v>316600</v>
      </c>
      <c r="C572">
        <v>2</v>
      </c>
    </row>
    <row r="573" spans="1:3" x14ac:dyDescent="0.25">
      <c r="A573" s="2">
        <v>570</v>
      </c>
      <c r="B573" s="6">
        <v>135960</v>
      </c>
      <c r="C573">
        <v>2</v>
      </c>
    </row>
    <row r="574" spans="1:3" x14ac:dyDescent="0.25">
      <c r="A574" s="2">
        <v>571</v>
      </c>
      <c r="B574" s="6">
        <v>142600</v>
      </c>
      <c r="C574">
        <v>2</v>
      </c>
    </row>
    <row r="575" spans="1:3" x14ac:dyDescent="0.25">
      <c r="A575" s="2">
        <v>572</v>
      </c>
      <c r="B575" s="6">
        <v>120000</v>
      </c>
      <c r="C575">
        <v>1</v>
      </c>
    </row>
    <row r="576" spans="1:3" x14ac:dyDescent="0.25">
      <c r="A576" s="2">
        <v>573</v>
      </c>
      <c r="B576" s="6">
        <v>224500</v>
      </c>
      <c r="C576">
        <v>2</v>
      </c>
    </row>
    <row r="577" spans="1:3" x14ac:dyDescent="0.25">
      <c r="A577" s="2">
        <v>574</v>
      </c>
      <c r="B577" s="6">
        <v>170000</v>
      </c>
      <c r="C577">
        <v>2</v>
      </c>
    </row>
    <row r="578" spans="1:3" x14ac:dyDescent="0.25">
      <c r="A578" s="2">
        <v>575</v>
      </c>
      <c r="B578" s="6">
        <v>139000</v>
      </c>
      <c r="C578">
        <v>1</v>
      </c>
    </row>
    <row r="579" spans="1:3" x14ac:dyDescent="0.25">
      <c r="A579" s="2">
        <v>576</v>
      </c>
      <c r="B579" s="6">
        <v>118500</v>
      </c>
      <c r="C579">
        <v>1</v>
      </c>
    </row>
    <row r="580" spans="1:3" x14ac:dyDescent="0.25">
      <c r="A580" s="2">
        <v>577</v>
      </c>
      <c r="B580" s="6">
        <v>145000</v>
      </c>
      <c r="C580">
        <v>1</v>
      </c>
    </row>
    <row r="581" spans="1:3" x14ac:dyDescent="0.25">
      <c r="A581" s="2">
        <v>578</v>
      </c>
      <c r="B581" s="6">
        <v>164500</v>
      </c>
      <c r="C581">
        <v>2</v>
      </c>
    </row>
    <row r="582" spans="1:3" x14ac:dyDescent="0.25">
      <c r="A582" s="2">
        <v>579</v>
      </c>
      <c r="B582" s="6">
        <v>146000</v>
      </c>
      <c r="C582">
        <v>2</v>
      </c>
    </row>
    <row r="583" spans="1:3" x14ac:dyDescent="0.25">
      <c r="A583" s="2">
        <v>580</v>
      </c>
      <c r="B583" s="6">
        <v>131500</v>
      </c>
      <c r="C583">
        <v>1</v>
      </c>
    </row>
    <row r="584" spans="1:3" x14ac:dyDescent="0.25">
      <c r="A584" s="2">
        <v>581</v>
      </c>
      <c r="B584" s="6">
        <v>181900</v>
      </c>
      <c r="C584">
        <v>2</v>
      </c>
    </row>
    <row r="585" spans="1:3" x14ac:dyDescent="0.25">
      <c r="A585" s="2">
        <v>582</v>
      </c>
      <c r="B585" s="6">
        <v>253293</v>
      </c>
      <c r="C585">
        <v>3</v>
      </c>
    </row>
    <row r="586" spans="1:3" x14ac:dyDescent="0.25">
      <c r="A586" s="2">
        <v>583</v>
      </c>
      <c r="B586" s="6">
        <v>118500</v>
      </c>
      <c r="C586">
        <v>0</v>
      </c>
    </row>
    <row r="587" spans="1:3" x14ac:dyDescent="0.25">
      <c r="A587" s="2">
        <v>584</v>
      </c>
      <c r="B587" s="6">
        <v>325000</v>
      </c>
      <c r="C587">
        <v>2</v>
      </c>
    </row>
    <row r="588" spans="1:3" x14ac:dyDescent="0.25">
      <c r="A588" s="2">
        <v>585</v>
      </c>
      <c r="B588" s="6">
        <v>133000</v>
      </c>
      <c r="C588">
        <v>1</v>
      </c>
    </row>
    <row r="589" spans="1:3" x14ac:dyDescent="0.25">
      <c r="A589" s="2">
        <v>586</v>
      </c>
      <c r="B589" s="6">
        <v>369900</v>
      </c>
      <c r="C589">
        <v>3</v>
      </c>
    </row>
    <row r="590" spans="1:3" x14ac:dyDescent="0.25">
      <c r="A590" s="2">
        <v>587</v>
      </c>
      <c r="B590" s="6">
        <v>130000</v>
      </c>
      <c r="C590">
        <v>1</v>
      </c>
    </row>
    <row r="591" spans="1:3" x14ac:dyDescent="0.25">
      <c r="A591" s="2">
        <v>588</v>
      </c>
      <c r="B591" s="6">
        <v>137000</v>
      </c>
      <c r="C591">
        <v>2</v>
      </c>
    </row>
    <row r="592" spans="1:3" x14ac:dyDescent="0.25">
      <c r="A592" s="2">
        <v>589</v>
      </c>
      <c r="B592" s="6">
        <v>143000</v>
      </c>
      <c r="C592">
        <v>1</v>
      </c>
    </row>
    <row r="593" spans="1:3" x14ac:dyDescent="0.25">
      <c r="A593" s="2">
        <v>590</v>
      </c>
      <c r="B593" s="6">
        <v>79500</v>
      </c>
      <c r="C593">
        <v>1</v>
      </c>
    </row>
    <row r="594" spans="1:3" x14ac:dyDescent="0.25">
      <c r="A594" s="2">
        <v>591</v>
      </c>
      <c r="B594" s="6">
        <v>185900</v>
      </c>
      <c r="C594">
        <v>2</v>
      </c>
    </row>
    <row r="595" spans="1:3" x14ac:dyDescent="0.25">
      <c r="A595" s="2">
        <v>592</v>
      </c>
      <c r="B595" s="6">
        <v>451950</v>
      </c>
      <c r="C595">
        <v>3</v>
      </c>
    </row>
    <row r="596" spans="1:3" x14ac:dyDescent="0.25">
      <c r="A596" s="2">
        <v>593</v>
      </c>
      <c r="B596" s="6">
        <v>138000</v>
      </c>
      <c r="C596">
        <v>2</v>
      </c>
    </row>
    <row r="597" spans="1:3" x14ac:dyDescent="0.25">
      <c r="A597" s="2">
        <v>594</v>
      </c>
      <c r="B597" s="6">
        <v>140000</v>
      </c>
      <c r="C597">
        <v>2</v>
      </c>
    </row>
    <row r="598" spans="1:3" x14ac:dyDescent="0.25">
      <c r="A598" s="2">
        <v>595</v>
      </c>
      <c r="B598" s="6">
        <v>110000</v>
      </c>
      <c r="C598">
        <v>1</v>
      </c>
    </row>
    <row r="599" spans="1:3" x14ac:dyDescent="0.25">
      <c r="A599" s="2">
        <v>596</v>
      </c>
      <c r="B599" s="6">
        <v>319000</v>
      </c>
      <c r="C599">
        <v>3</v>
      </c>
    </row>
    <row r="600" spans="1:3" x14ac:dyDescent="0.25">
      <c r="A600" s="2">
        <v>597</v>
      </c>
      <c r="B600" s="6">
        <v>114504</v>
      </c>
      <c r="C600">
        <v>1</v>
      </c>
    </row>
    <row r="601" spans="1:3" x14ac:dyDescent="0.25">
      <c r="A601" s="2">
        <v>598</v>
      </c>
      <c r="B601" s="6">
        <v>194201</v>
      </c>
      <c r="C601">
        <v>3</v>
      </c>
    </row>
    <row r="602" spans="1:3" x14ac:dyDescent="0.25">
      <c r="A602" s="2">
        <v>599</v>
      </c>
      <c r="B602" s="6">
        <v>217500</v>
      </c>
      <c r="C602">
        <v>2</v>
      </c>
    </row>
    <row r="603" spans="1:3" x14ac:dyDescent="0.25">
      <c r="A603" s="2">
        <v>600</v>
      </c>
      <c r="B603" s="6">
        <v>151000</v>
      </c>
      <c r="C603">
        <v>2</v>
      </c>
    </row>
    <row r="604" spans="1:3" x14ac:dyDescent="0.25">
      <c r="A604" s="2">
        <v>601</v>
      </c>
      <c r="B604" s="6">
        <v>275000</v>
      </c>
      <c r="C604">
        <v>2</v>
      </c>
    </row>
    <row r="605" spans="1:3" x14ac:dyDescent="0.25">
      <c r="A605" s="2">
        <v>602</v>
      </c>
      <c r="B605" s="6">
        <v>141000</v>
      </c>
      <c r="C605">
        <v>1</v>
      </c>
    </row>
    <row r="606" spans="1:3" x14ac:dyDescent="0.25">
      <c r="A606" s="2">
        <v>603</v>
      </c>
      <c r="B606" s="6">
        <v>220000</v>
      </c>
      <c r="C606">
        <v>2</v>
      </c>
    </row>
    <row r="607" spans="1:3" x14ac:dyDescent="0.25">
      <c r="A607" s="2">
        <v>604</v>
      </c>
      <c r="B607" s="6">
        <v>151000</v>
      </c>
      <c r="C607">
        <v>2</v>
      </c>
    </row>
    <row r="608" spans="1:3" x14ac:dyDescent="0.25">
      <c r="A608" s="2">
        <v>605</v>
      </c>
      <c r="B608" s="6">
        <v>221000</v>
      </c>
      <c r="C608">
        <v>2</v>
      </c>
    </row>
    <row r="609" spans="1:3" x14ac:dyDescent="0.25">
      <c r="A609" s="2">
        <v>606</v>
      </c>
      <c r="B609" s="6">
        <v>205000</v>
      </c>
      <c r="C609">
        <v>2</v>
      </c>
    </row>
    <row r="610" spans="1:3" x14ac:dyDescent="0.25">
      <c r="A610" s="2">
        <v>607</v>
      </c>
      <c r="B610" s="6">
        <v>152000</v>
      </c>
      <c r="C610">
        <v>2</v>
      </c>
    </row>
    <row r="611" spans="1:3" x14ac:dyDescent="0.25">
      <c r="A611" s="2">
        <v>608</v>
      </c>
      <c r="B611" s="6">
        <v>225000</v>
      </c>
      <c r="C611">
        <v>1</v>
      </c>
    </row>
    <row r="612" spans="1:3" x14ac:dyDescent="0.25">
      <c r="A612" s="2">
        <v>609</v>
      </c>
      <c r="B612" s="6">
        <v>359100</v>
      </c>
      <c r="C612">
        <v>2</v>
      </c>
    </row>
    <row r="613" spans="1:3" x14ac:dyDescent="0.25">
      <c r="A613" s="2">
        <v>610</v>
      </c>
      <c r="B613" s="6">
        <v>118500</v>
      </c>
      <c r="C613">
        <v>1</v>
      </c>
    </row>
    <row r="614" spans="1:3" x14ac:dyDescent="0.25">
      <c r="A614" s="2">
        <v>611</v>
      </c>
      <c r="B614" s="6">
        <v>313000</v>
      </c>
      <c r="C614">
        <v>3</v>
      </c>
    </row>
    <row r="615" spans="1:3" x14ac:dyDescent="0.25">
      <c r="A615" s="2">
        <v>612</v>
      </c>
      <c r="B615" s="6">
        <v>148000</v>
      </c>
      <c r="C615">
        <v>2</v>
      </c>
    </row>
    <row r="616" spans="1:3" x14ac:dyDescent="0.25">
      <c r="A616" s="2">
        <v>613</v>
      </c>
      <c r="B616" s="6">
        <v>261500</v>
      </c>
      <c r="C616">
        <v>2</v>
      </c>
    </row>
    <row r="617" spans="1:3" x14ac:dyDescent="0.25">
      <c r="A617" s="2">
        <v>614</v>
      </c>
      <c r="B617" s="6">
        <v>147000</v>
      </c>
      <c r="C617">
        <v>0</v>
      </c>
    </row>
    <row r="618" spans="1:3" x14ac:dyDescent="0.25">
      <c r="A618" s="2">
        <v>615</v>
      </c>
      <c r="B618" s="6">
        <v>75500</v>
      </c>
      <c r="C618">
        <v>0</v>
      </c>
    </row>
    <row r="619" spans="1:3" x14ac:dyDescent="0.25">
      <c r="A619" s="2">
        <v>616</v>
      </c>
      <c r="B619" s="6">
        <v>137500</v>
      </c>
      <c r="C619">
        <v>2</v>
      </c>
    </row>
    <row r="620" spans="1:3" x14ac:dyDescent="0.25">
      <c r="A620" s="2">
        <v>617</v>
      </c>
      <c r="B620" s="6">
        <v>183200</v>
      </c>
      <c r="C620">
        <v>2</v>
      </c>
    </row>
    <row r="621" spans="1:3" x14ac:dyDescent="0.25">
      <c r="A621" s="2">
        <v>618</v>
      </c>
      <c r="B621" s="6">
        <v>105500</v>
      </c>
      <c r="C621">
        <v>2</v>
      </c>
    </row>
    <row r="622" spans="1:3" x14ac:dyDescent="0.25">
      <c r="A622" s="2">
        <v>619</v>
      </c>
      <c r="B622" s="6">
        <v>314813</v>
      </c>
      <c r="C622">
        <v>3</v>
      </c>
    </row>
    <row r="623" spans="1:3" x14ac:dyDescent="0.25">
      <c r="A623" s="2">
        <v>620</v>
      </c>
      <c r="B623" s="6">
        <v>305000</v>
      </c>
      <c r="C623">
        <v>3</v>
      </c>
    </row>
    <row r="624" spans="1:3" x14ac:dyDescent="0.25">
      <c r="A624" s="2">
        <v>621</v>
      </c>
      <c r="B624" s="6">
        <v>67000</v>
      </c>
      <c r="C624">
        <v>0</v>
      </c>
    </row>
    <row r="625" spans="1:3" x14ac:dyDescent="0.25">
      <c r="A625" s="2">
        <v>622</v>
      </c>
      <c r="B625" s="6">
        <v>240000</v>
      </c>
      <c r="C625">
        <v>2</v>
      </c>
    </row>
    <row r="626" spans="1:3" x14ac:dyDescent="0.25">
      <c r="A626" s="2">
        <v>623</v>
      </c>
      <c r="B626" s="6">
        <v>135000</v>
      </c>
      <c r="C626">
        <v>2</v>
      </c>
    </row>
    <row r="627" spans="1:3" x14ac:dyDescent="0.25">
      <c r="A627" s="2">
        <v>624</v>
      </c>
      <c r="B627" s="6">
        <v>168500</v>
      </c>
      <c r="C627">
        <v>2</v>
      </c>
    </row>
    <row r="628" spans="1:3" x14ac:dyDescent="0.25">
      <c r="A628" s="2">
        <v>625</v>
      </c>
      <c r="B628" s="6">
        <v>165150</v>
      </c>
      <c r="C628">
        <v>2</v>
      </c>
    </row>
    <row r="629" spans="1:3" x14ac:dyDescent="0.25">
      <c r="A629" s="2">
        <v>626</v>
      </c>
      <c r="B629" s="6">
        <v>160000</v>
      </c>
      <c r="C629">
        <v>2</v>
      </c>
    </row>
    <row r="630" spans="1:3" x14ac:dyDescent="0.25">
      <c r="A630" s="2">
        <v>627</v>
      </c>
      <c r="B630" s="6">
        <v>139900</v>
      </c>
      <c r="C630">
        <v>1</v>
      </c>
    </row>
    <row r="631" spans="1:3" x14ac:dyDescent="0.25">
      <c r="A631" s="2">
        <v>628</v>
      </c>
      <c r="B631" s="6">
        <v>153000</v>
      </c>
      <c r="C631">
        <v>1</v>
      </c>
    </row>
    <row r="632" spans="1:3" x14ac:dyDescent="0.25">
      <c r="A632" s="2">
        <v>629</v>
      </c>
      <c r="B632" s="6">
        <v>135000</v>
      </c>
      <c r="C632">
        <v>2</v>
      </c>
    </row>
    <row r="633" spans="1:3" x14ac:dyDescent="0.25">
      <c r="A633" s="2">
        <v>630</v>
      </c>
      <c r="B633" s="6">
        <v>168500</v>
      </c>
      <c r="C633">
        <v>2</v>
      </c>
    </row>
    <row r="634" spans="1:3" x14ac:dyDescent="0.25">
      <c r="A634" s="2">
        <v>631</v>
      </c>
      <c r="B634" s="6">
        <v>124000</v>
      </c>
      <c r="C634">
        <v>1</v>
      </c>
    </row>
    <row r="635" spans="1:3" x14ac:dyDescent="0.25">
      <c r="A635" s="2">
        <v>632</v>
      </c>
      <c r="B635" s="6">
        <v>209500</v>
      </c>
      <c r="C635">
        <v>2</v>
      </c>
    </row>
    <row r="636" spans="1:3" x14ac:dyDescent="0.25">
      <c r="A636" s="2">
        <v>633</v>
      </c>
      <c r="B636" s="6">
        <v>82500</v>
      </c>
      <c r="C636">
        <v>2</v>
      </c>
    </row>
    <row r="637" spans="1:3" x14ac:dyDescent="0.25">
      <c r="A637" s="2">
        <v>634</v>
      </c>
      <c r="B637" s="6">
        <v>139400</v>
      </c>
      <c r="C637">
        <v>1</v>
      </c>
    </row>
    <row r="638" spans="1:3" x14ac:dyDescent="0.25">
      <c r="A638" s="2">
        <v>635</v>
      </c>
      <c r="B638" s="6">
        <v>144000</v>
      </c>
      <c r="C638">
        <v>2</v>
      </c>
    </row>
    <row r="639" spans="1:3" x14ac:dyDescent="0.25">
      <c r="A639" s="2">
        <v>636</v>
      </c>
      <c r="B639" s="6">
        <v>200000</v>
      </c>
      <c r="C639">
        <v>0</v>
      </c>
    </row>
    <row r="640" spans="1:3" x14ac:dyDescent="0.25">
      <c r="A640" s="2">
        <v>637</v>
      </c>
      <c r="B640" s="6">
        <v>60000</v>
      </c>
      <c r="C640">
        <v>0</v>
      </c>
    </row>
    <row r="641" spans="1:3" x14ac:dyDescent="0.25">
      <c r="A641" s="2">
        <v>638</v>
      </c>
      <c r="B641" s="6">
        <v>93000</v>
      </c>
      <c r="C641">
        <v>1</v>
      </c>
    </row>
    <row r="642" spans="1:3" x14ac:dyDescent="0.25">
      <c r="A642" s="2">
        <v>639</v>
      </c>
      <c r="B642" s="6">
        <v>85000</v>
      </c>
      <c r="C642">
        <v>0</v>
      </c>
    </row>
    <row r="643" spans="1:3" x14ac:dyDescent="0.25">
      <c r="A643" s="2">
        <v>640</v>
      </c>
      <c r="B643" s="6">
        <v>264561</v>
      </c>
      <c r="C643">
        <v>3</v>
      </c>
    </row>
    <row r="644" spans="1:3" x14ac:dyDescent="0.25">
      <c r="A644" s="2">
        <v>641</v>
      </c>
      <c r="B644" s="6">
        <v>274000</v>
      </c>
      <c r="C644">
        <v>2</v>
      </c>
    </row>
    <row r="645" spans="1:3" x14ac:dyDescent="0.25">
      <c r="A645" s="2">
        <v>642</v>
      </c>
      <c r="B645" s="6">
        <v>226000</v>
      </c>
      <c r="C645">
        <v>2</v>
      </c>
    </row>
    <row r="646" spans="1:3" x14ac:dyDescent="0.25">
      <c r="A646" s="2">
        <v>643</v>
      </c>
      <c r="B646" s="6">
        <v>345000</v>
      </c>
      <c r="C646">
        <v>2</v>
      </c>
    </row>
    <row r="647" spans="1:3" x14ac:dyDescent="0.25">
      <c r="A647" s="2">
        <v>644</v>
      </c>
      <c r="B647" s="6">
        <v>152000</v>
      </c>
      <c r="C647">
        <v>2</v>
      </c>
    </row>
    <row r="648" spans="1:3" x14ac:dyDescent="0.25">
      <c r="A648" s="2">
        <v>645</v>
      </c>
      <c r="B648" s="6">
        <v>370878</v>
      </c>
      <c r="C648">
        <v>3</v>
      </c>
    </row>
    <row r="649" spans="1:3" x14ac:dyDescent="0.25">
      <c r="A649" s="2">
        <v>646</v>
      </c>
      <c r="B649" s="6">
        <v>143250</v>
      </c>
      <c r="C649">
        <v>2</v>
      </c>
    </row>
    <row r="650" spans="1:3" x14ac:dyDescent="0.25">
      <c r="A650" s="2">
        <v>647</v>
      </c>
      <c r="B650" s="6">
        <v>98300</v>
      </c>
      <c r="C650">
        <v>2</v>
      </c>
    </row>
    <row r="651" spans="1:3" x14ac:dyDescent="0.25">
      <c r="A651" s="2">
        <v>648</v>
      </c>
      <c r="B651" s="6">
        <v>155000</v>
      </c>
      <c r="C651">
        <v>2</v>
      </c>
    </row>
    <row r="652" spans="1:3" x14ac:dyDescent="0.25">
      <c r="A652" s="2">
        <v>649</v>
      </c>
      <c r="B652" s="6">
        <v>155000</v>
      </c>
      <c r="C652">
        <v>2</v>
      </c>
    </row>
    <row r="653" spans="1:3" x14ac:dyDescent="0.25">
      <c r="A653" s="2">
        <v>650</v>
      </c>
      <c r="B653" s="6">
        <v>84500</v>
      </c>
      <c r="C653">
        <v>0</v>
      </c>
    </row>
    <row r="654" spans="1:3" x14ac:dyDescent="0.25">
      <c r="A654" s="2">
        <v>651</v>
      </c>
      <c r="B654" s="6">
        <v>205950</v>
      </c>
      <c r="C654">
        <v>2</v>
      </c>
    </row>
    <row r="655" spans="1:3" x14ac:dyDescent="0.25">
      <c r="A655" s="2">
        <v>652</v>
      </c>
      <c r="B655" s="6">
        <v>108000</v>
      </c>
      <c r="C655">
        <v>1</v>
      </c>
    </row>
    <row r="656" spans="1:3" x14ac:dyDescent="0.25">
      <c r="A656" s="2">
        <v>653</v>
      </c>
      <c r="B656" s="6">
        <v>191000</v>
      </c>
      <c r="C656">
        <v>2</v>
      </c>
    </row>
    <row r="657" spans="1:3" x14ac:dyDescent="0.25">
      <c r="A657" s="2">
        <v>654</v>
      </c>
      <c r="B657" s="6">
        <v>135000</v>
      </c>
      <c r="C657">
        <v>1</v>
      </c>
    </row>
    <row r="658" spans="1:3" x14ac:dyDescent="0.25">
      <c r="A658" s="2">
        <v>655</v>
      </c>
      <c r="B658" s="6">
        <v>350000</v>
      </c>
      <c r="C658">
        <v>3</v>
      </c>
    </row>
    <row r="659" spans="1:3" x14ac:dyDescent="0.25">
      <c r="A659" s="2">
        <v>656</v>
      </c>
      <c r="B659" s="6">
        <v>88000</v>
      </c>
      <c r="C659">
        <v>1</v>
      </c>
    </row>
    <row r="660" spans="1:3" x14ac:dyDescent="0.25">
      <c r="A660" s="2">
        <v>657</v>
      </c>
      <c r="B660" s="6">
        <v>145500</v>
      </c>
      <c r="C660">
        <v>1</v>
      </c>
    </row>
    <row r="661" spans="1:3" x14ac:dyDescent="0.25">
      <c r="A661" s="2">
        <v>658</v>
      </c>
      <c r="B661" s="6">
        <v>149000</v>
      </c>
      <c r="C661">
        <v>1</v>
      </c>
    </row>
    <row r="662" spans="1:3" x14ac:dyDescent="0.25">
      <c r="A662" s="2">
        <v>659</v>
      </c>
      <c r="B662" s="6">
        <v>97500</v>
      </c>
      <c r="C662">
        <v>1</v>
      </c>
    </row>
    <row r="663" spans="1:3" x14ac:dyDescent="0.25">
      <c r="A663" s="2">
        <v>660</v>
      </c>
      <c r="B663" s="6">
        <v>167000</v>
      </c>
      <c r="C663">
        <v>2</v>
      </c>
    </row>
    <row r="664" spans="1:3" x14ac:dyDescent="0.25">
      <c r="A664" s="2">
        <v>661</v>
      </c>
      <c r="B664" s="6">
        <v>197900</v>
      </c>
      <c r="C664">
        <v>2</v>
      </c>
    </row>
    <row r="665" spans="1:3" x14ac:dyDescent="0.25">
      <c r="A665" s="2">
        <v>662</v>
      </c>
      <c r="B665" s="6">
        <v>402000</v>
      </c>
      <c r="C665">
        <v>3</v>
      </c>
    </row>
    <row r="666" spans="1:3" x14ac:dyDescent="0.25">
      <c r="A666" s="2">
        <v>663</v>
      </c>
      <c r="B666" s="6">
        <v>110000</v>
      </c>
      <c r="C666">
        <v>2</v>
      </c>
    </row>
    <row r="667" spans="1:3" x14ac:dyDescent="0.25">
      <c r="A667" s="2">
        <v>664</v>
      </c>
      <c r="B667" s="6">
        <v>137500</v>
      </c>
      <c r="C667">
        <v>2</v>
      </c>
    </row>
    <row r="668" spans="1:3" x14ac:dyDescent="0.25">
      <c r="A668" s="2">
        <v>665</v>
      </c>
      <c r="B668" s="6">
        <v>423000</v>
      </c>
      <c r="C668">
        <v>3</v>
      </c>
    </row>
    <row r="669" spans="1:3" x14ac:dyDescent="0.25">
      <c r="A669" s="2">
        <v>666</v>
      </c>
      <c r="B669" s="6">
        <v>230500</v>
      </c>
      <c r="C669">
        <v>2</v>
      </c>
    </row>
    <row r="670" spans="1:3" x14ac:dyDescent="0.25">
      <c r="A670" s="2">
        <v>667</v>
      </c>
      <c r="B670" s="6">
        <v>129000</v>
      </c>
      <c r="C670">
        <v>2</v>
      </c>
    </row>
    <row r="671" spans="1:3" x14ac:dyDescent="0.25">
      <c r="A671" s="2">
        <v>668</v>
      </c>
      <c r="B671" s="6">
        <v>193500</v>
      </c>
      <c r="C671">
        <v>2</v>
      </c>
    </row>
    <row r="672" spans="1:3" x14ac:dyDescent="0.25">
      <c r="A672" s="2">
        <v>669</v>
      </c>
      <c r="B672" s="6">
        <v>168000</v>
      </c>
      <c r="C672">
        <v>2</v>
      </c>
    </row>
    <row r="673" spans="1:3" x14ac:dyDescent="0.25">
      <c r="A673" s="2">
        <v>670</v>
      </c>
      <c r="B673" s="6">
        <v>137500</v>
      </c>
      <c r="C673">
        <v>1</v>
      </c>
    </row>
    <row r="674" spans="1:3" x14ac:dyDescent="0.25">
      <c r="A674" s="2">
        <v>671</v>
      </c>
      <c r="B674" s="6">
        <v>173500</v>
      </c>
      <c r="C674">
        <v>2</v>
      </c>
    </row>
    <row r="675" spans="1:3" x14ac:dyDescent="0.25">
      <c r="A675" s="2">
        <v>672</v>
      </c>
      <c r="B675" s="6">
        <v>103600</v>
      </c>
      <c r="C675">
        <v>1</v>
      </c>
    </row>
    <row r="676" spans="1:3" x14ac:dyDescent="0.25">
      <c r="A676" s="2">
        <v>673</v>
      </c>
      <c r="B676" s="6">
        <v>165000</v>
      </c>
      <c r="C676">
        <v>2</v>
      </c>
    </row>
    <row r="677" spans="1:3" x14ac:dyDescent="0.25">
      <c r="A677" s="2">
        <v>674</v>
      </c>
      <c r="B677" s="6">
        <v>257500</v>
      </c>
      <c r="C677">
        <v>2</v>
      </c>
    </row>
    <row r="678" spans="1:3" x14ac:dyDescent="0.25">
      <c r="A678" s="2">
        <v>675</v>
      </c>
      <c r="B678" s="6">
        <v>140000</v>
      </c>
      <c r="C678">
        <v>1</v>
      </c>
    </row>
    <row r="679" spans="1:3" x14ac:dyDescent="0.25">
      <c r="A679" s="2">
        <v>676</v>
      </c>
      <c r="B679" s="6">
        <v>148500</v>
      </c>
      <c r="C679">
        <v>2</v>
      </c>
    </row>
    <row r="680" spans="1:3" x14ac:dyDescent="0.25">
      <c r="A680" s="2">
        <v>677</v>
      </c>
      <c r="B680" s="6">
        <v>87000</v>
      </c>
      <c r="C680">
        <v>3</v>
      </c>
    </row>
    <row r="681" spans="1:3" x14ac:dyDescent="0.25">
      <c r="A681" s="2">
        <v>678</v>
      </c>
      <c r="B681" s="6">
        <v>109500</v>
      </c>
      <c r="C681">
        <v>1</v>
      </c>
    </row>
    <row r="682" spans="1:3" x14ac:dyDescent="0.25">
      <c r="A682" s="2">
        <v>679</v>
      </c>
      <c r="B682" s="6">
        <v>372500</v>
      </c>
      <c r="C682">
        <v>3</v>
      </c>
    </row>
    <row r="683" spans="1:3" x14ac:dyDescent="0.25">
      <c r="A683" s="2">
        <v>680</v>
      </c>
      <c r="B683" s="6">
        <v>128500</v>
      </c>
      <c r="C683">
        <v>2</v>
      </c>
    </row>
    <row r="684" spans="1:3" x14ac:dyDescent="0.25">
      <c r="A684" s="2">
        <v>681</v>
      </c>
      <c r="B684" s="6">
        <v>143000</v>
      </c>
      <c r="C684">
        <v>1</v>
      </c>
    </row>
    <row r="685" spans="1:3" x14ac:dyDescent="0.25">
      <c r="A685" s="2">
        <v>682</v>
      </c>
      <c r="B685" s="6">
        <v>159434</v>
      </c>
      <c r="C685">
        <v>1</v>
      </c>
    </row>
    <row r="686" spans="1:3" x14ac:dyDescent="0.25">
      <c r="A686" s="2">
        <v>683</v>
      </c>
      <c r="B686" s="6">
        <v>173000</v>
      </c>
      <c r="C686">
        <v>2</v>
      </c>
    </row>
    <row r="687" spans="1:3" x14ac:dyDescent="0.25">
      <c r="A687" s="2">
        <v>684</v>
      </c>
      <c r="B687" s="6">
        <v>285000</v>
      </c>
      <c r="C687">
        <v>3</v>
      </c>
    </row>
    <row r="688" spans="1:3" x14ac:dyDescent="0.25">
      <c r="A688" s="2">
        <v>685</v>
      </c>
      <c r="B688" s="6">
        <v>221000</v>
      </c>
      <c r="C688">
        <v>2</v>
      </c>
    </row>
    <row r="689" spans="1:3" x14ac:dyDescent="0.25">
      <c r="A689" s="2">
        <v>686</v>
      </c>
      <c r="B689" s="6">
        <v>207500</v>
      </c>
      <c r="C689">
        <v>2</v>
      </c>
    </row>
    <row r="690" spans="1:3" x14ac:dyDescent="0.25">
      <c r="A690" s="2">
        <v>687</v>
      </c>
      <c r="B690" s="6">
        <v>227875</v>
      </c>
      <c r="C690">
        <v>2</v>
      </c>
    </row>
    <row r="691" spans="1:3" x14ac:dyDescent="0.25">
      <c r="A691" s="2">
        <v>688</v>
      </c>
      <c r="B691" s="6">
        <v>148800</v>
      </c>
      <c r="C691">
        <v>2</v>
      </c>
    </row>
    <row r="692" spans="1:3" x14ac:dyDescent="0.25">
      <c r="A692" s="2">
        <v>689</v>
      </c>
      <c r="B692" s="6">
        <v>392000</v>
      </c>
      <c r="C692">
        <v>2</v>
      </c>
    </row>
    <row r="693" spans="1:3" x14ac:dyDescent="0.25">
      <c r="A693" s="2">
        <v>690</v>
      </c>
      <c r="B693" s="6">
        <v>194700</v>
      </c>
      <c r="C693">
        <v>2</v>
      </c>
    </row>
    <row r="694" spans="1:3" x14ac:dyDescent="0.25">
      <c r="A694" s="2">
        <v>691</v>
      </c>
      <c r="B694" s="6">
        <v>141000</v>
      </c>
      <c r="C694">
        <v>2</v>
      </c>
    </row>
    <row r="695" spans="1:3" x14ac:dyDescent="0.25">
      <c r="A695" s="2">
        <v>692</v>
      </c>
      <c r="B695" s="6">
        <v>755000</v>
      </c>
      <c r="C695">
        <v>3</v>
      </c>
    </row>
    <row r="696" spans="1:3" x14ac:dyDescent="0.25">
      <c r="A696" s="2">
        <v>693</v>
      </c>
      <c r="B696" s="6">
        <v>335000</v>
      </c>
      <c r="C696">
        <v>2</v>
      </c>
    </row>
    <row r="697" spans="1:3" x14ac:dyDescent="0.25">
      <c r="A697" s="2">
        <v>694</v>
      </c>
      <c r="B697" s="6">
        <v>108480</v>
      </c>
      <c r="C697">
        <v>1</v>
      </c>
    </row>
    <row r="698" spans="1:3" x14ac:dyDescent="0.25">
      <c r="A698" s="2">
        <v>695</v>
      </c>
      <c r="B698" s="6">
        <v>141500</v>
      </c>
      <c r="C698">
        <v>2</v>
      </c>
    </row>
    <row r="699" spans="1:3" x14ac:dyDescent="0.25">
      <c r="A699" s="2">
        <v>696</v>
      </c>
      <c r="B699" s="6">
        <v>176000</v>
      </c>
      <c r="C699">
        <v>2</v>
      </c>
    </row>
    <row r="700" spans="1:3" x14ac:dyDescent="0.25">
      <c r="A700" s="2">
        <v>697</v>
      </c>
      <c r="B700" s="6">
        <v>89000</v>
      </c>
      <c r="C700">
        <v>1</v>
      </c>
    </row>
    <row r="701" spans="1:3" x14ac:dyDescent="0.25">
      <c r="A701" s="2">
        <v>698</v>
      </c>
      <c r="B701" s="6">
        <v>123500</v>
      </c>
      <c r="C701">
        <v>1</v>
      </c>
    </row>
    <row r="702" spans="1:3" x14ac:dyDescent="0.25">
      <c r="A702" s="2">
        <v>699</v>
      </c>
      <c r="B702" s="6">
        <v>138500</v>
      </c>
      <c r="C702">
        <v>1</v>
      </c>
    </row>
    <row r="703" spans="1:3" x14ac:dyDescent="0.25">
      <c r="A703" s="2">
        <v>700</v>
      </c>
      <c r="B703" s="6">
        <v>196000</v>
      </c>
      <c r="C703">
        <v>2</v>
      </c>
    </row>
    <row r="704" spans="1:3" x14ac:dyDescent="0.25">
      <c r="A704" s="2">
        <v>701</v>
      </c>
      <c r="B704" s="6">
        <v>312500</v>
      </c>
      <c r="C704">
        <v>3</v>
      </c>
    </row>
    <row r="705" spans="1:3" x14ac:dyDescent="0.25">
      <c r="A705" s="2">
        <v>702</v>
      </c>
      <c r="B705" s="6">
        <v>140000</v>
      </c>
      <c r="C705">
        <v>2</v>
      </c>
    </row>
    <row r="706" spans="1:3" x14ac:dyDescent="0.25">
      <c r="A706" s="2">
        <v>703</v>
      </c>
      <c r="B706" s="6">
        <v>361919</v>
      </c>
      <c r="C706">
        <v>3</v>
      </c>
    </row>
    <row r="707" spans="1:3" x14ac:dyDescent="0.25">
      <c r="A707" s="2">
        <v>704</v>
      </c>
      <c r="B707" s="6">
        <v>140000</v>
      </c>
      <c r="C707">
        <v>2</v>
      </c>
    </row>
    <row r="708" spans="1:3" x14ac:dyDescent="0.25">
      <c r="A708" s="2">
        <v>705</v>
      </c>
      <c r="B708" s="6">
        <v>213000</v>
      </c>
      <c r="C708">
        <v>2</v>
      </c>
    </row>
    <row r="709" spans="1:3" x14ac:dyDescent="0.25">
      <c r="A709" s="2">
        <v>706</v>
      </c>
      <c r="B709" s="6">
        <v>55000</v>
      </c>
      <c r="C709">
        <v>0</v>
      </c>
    </row>
    <row r="710" spans="1:3" x14ac:dyDescent="0.25">
      <c r="A710" s="2">
        <v>707</v>
      </c>
      <c r="B710" s="6">
        <v>302000</v>
      </c>
      <c r="C710">
        <v>2</v>
      </c>
    </row>
    <row r="711" spans="1:3" x14ac:dyDescent="0.25">
      <c r="A711" s="2">
        <v>708</v>
      </c>
      <c r="B711" s="6">
        <v>254000</v>
      </c>
      <c r="C711">
        <v>2</v>
      </c>
    </row>
    <row r="712" spans="1:3" x14ac:dyDescent="0.25">
      <c r="A712" s="2">
        <v>709</v>
      </c>
      <c r="B712" s="6">
        <v>179540</v>
      </c>
      <c r="C712">
        <v>2</v>
      </c>
    </row>
    <row r="713" spans="1:3" x14ac:dyDescent="0.25">
      <c r="A713" s="2">
        <v>710</v>
      </c>
      <c r="B713" s="6">
        <v>109900</v>
      </c>
      <c r="C713">
        <v>1</v>
      </c>
    </row>
    <row r="714" spans="1:3" x14ac:dyDescent="0.25">
      <c r="A714" s="2">
        <v>711</v>
      </c>
      <c r="B714" s="6">
        <v>52000</v>
      </c>
      <c r="C714">
        <v>0</v>
      </c>
    </row>
    <row r="715" spans="1:3" x14ac:dyDescent="0.25">
      <c r="A715" s="2">
        <v>712</v>
      </c>
      <c r="B715" s="6">
        <v>102776</v>
      </c>
      <c r="C715">
        <v>1</v>
      </c>
    </row>
    <row r="716" spans="1:3" x14ac:dyDescent="0.25">
      <c r="A716" s="2">
        <v>713</v>
      </c>
      <c r="B716" s="6">
        <v>189000</v>
      </c>
      <c r="C716">
        <v>2</v>
      </c>
    </row>
    <row r="717" spans="1:3" x14ac:dyDescent="0.25">
      <c r="A717" s="2">
        <v>714</v>
      </c>
      <c r="B717" s="6">
        <v>129000</v>
      </c>
      <c r="C717">
        <v>2</v>
      </c>
    </row>
    <row r="718" spans="1:3" x14ac:dyDescent="0.25">
      <c r="A718" s="2">
        <v>715</v>
      </c>
      <c r="B718" s="6">
        <v>130500</v>
      </c>
      <c r="C718">
        <v>2</v>
      </c>
    </row>
    <row r="719" spans="1:3" x14ac:dyDescent="0.25">
      <c r="A719" s="2">
        <v>716</v>
      </c>
      <c r="B719" s="6">
        <v>165000</v>
      </c>
      <c r="C719">
        <v>2</v>
      </c>
    </row>
    <row r="720" spans="1:3" x14ac:dyDescent="0.25">
      <c r="A720" s="2">
        <v>717</v>
      </c>
      <c r="B720" s="6">
        <v>159500</v>
      </c>
      <c r="C720">
        <v>2</v>
      </c>
    </row>
    <row r="721" spans="1:3" x14ac:dyDescent="0.25">
      <c r="A721" s="2">
        <v>718</v>
      </c>
      <c r="B721" s="6">
        <v>157000</v>
      </c>
      <c r="C721">
        <v>2</v>
      </c>
    </row>
    <row r="722" spans="1:3" x14ac:dyDescent="0.25">
      <c r="A722" s="2">
        <v>719</v>
      </c>
      <c r="B722" s="6">
        <v>341000</v>
      </c>
      <c r="C722">
        <v>3</v>
      </c>
    </row>
    <row r="723" spans="1:3" x14ac:dyDescent="0.25">
      <c r="A723" s="2">
        <v>720</v>
      </c>
      <c r="B723" s="6">
        <v>128500</v>
      </c>
      <c r="C723">
        <v>1</v>
      </c>
    </row>
    <row r="724" spans="1:3" x14ac:dyDescent="0.25">
      <c r="A724" s="2">
        <v>721</v>
      </c>
      <c r="B724" s="6">
        <v>275000</v>
      </c>
      <c r="C724">
        <v>2</v>
      </c>
    </row>
    <row r="725" spans="1:3" x14ac:dyDescent="0.25">
      <c r="A725" s="2">
        <v>722</v>
      </c>
      <c r="B725" s="6">
        <v>143000</v>
      </c>
      <c r="C725">
        <v>2</v>
      </c>
    </row>
    <row r="726" spans="1:3" x14ac:dyDescent="0.25">
      <c r="A726" s="2">
        <v>723</v>
      </c>
      <c r="B726" s="6">
        <v>124500</v>
      </c>
      <c r="C726">
        <v>2</v>
      </c>
    </row>
    <row r="727" spans="1:3" x14ac:dyDescent="0.25">
      <c r="A727" s="2">
        <v>724</v>
      </c>
      <c r="B727" s="6">
        <v>135000</v>
      </c>
      <c r="C727">
        <v>1</v>
      </c>
    </row>
    <row r="728" spans="1:3" x14ac:dyDescent="0.25">
      <c r="A728" s="2">
        <v>725</v>
      </c>
      <c r="B728" s="6">
        <v>320000</v>
      </c>
      <c r="C728">
        <v>3</v>
      </c>
    </row>
    <row r="729" spans="1:3" x14ac:dyDescent="0.25">
      <c r="A729" s="2">
        <v>726</v>
      </c>
      <c r="B729" s="6">
        <v>120500</v>
      </c>
      <c r="C729">
        <v>2</v>
      </c>
    </row>
    <row r="730" spans="1:3" x14ac:dyDescent="0.25">
      <c r="A730" s="2">
        <v>727</v>
      </c>
      <c r="B730" s="6">
        <v>222000</v>
      </c>
      <c r="C730">
        <v>2</v>
      </c>
    </row>
    <row r="731" spans="1:3" x14ac:dyDescent="0.25">
      <c r="A731" s="2">
        <v>728</v>
      </c>
      <c r="B731" s="6">
        <v>194500</v>
      </c>
      <c r="C731">
        <v>2</v>
      </c>
    </row>
    <row r="732" spans="1:3" x14ac:dyDescent="0.25">
      <c r="A732" s="2">
        <v>729</v>
      </c>
      <c r="B732" s="6">
        <v>110000</v>
      </c>
      <c r="C732">
        <v>3</v>
      </c>
    </row>
    <row r="733" spans="1:3" x14ac:dyDescent="0.25">
      <c r="A733" s="2">
        <v>730</v>
      </c>
      <c r="B733" s="6">
        <v>103000</v>
      </c>
      <c r="C733">
        <v>2</v>
      </c>
    </row>
    <row r="734" spans="1:3" x14ac:dyDescent="0.25">
      <c r="A734" s="2">
        <v>731</v>
      </c>
      <c r="B734" s="6">
        <v>236500</v>
      </c>
      <c r="C734">
        <v>2</v>
      </c>
    </row>
    <row r="735" spans="1:3" x14ac:dyDescent="0.25">
      <c r="A735" s="2">
        <v>732</v>
      </c>
      <c r="B735" s="6">
        <v>187500</v>
      </c>
      <c r="C735">
        <v>2</v>
      </c>
    </row>
    <row r="736" spans="1:3" x14ac:dyDescent="0.25">
      <c r="A736" s="2">
        <v>733</v>
      </c>
      <c r="B736" s="6">
        <v>222500</v>
      </c>
      <c r="C736">
        <v>2</v>
      </c>
    </row>
    <row r="737" spans="1:3" x14ac:dyDescent="0.25">
      <c r="A737" s="2">
        <v>734</v>
      </c>
      <c r="B737" s="6">
        <v>131400</v>
      </c>
      <c r="C737">
        <v>1</v>
      </c>
    </row>
    <row r="738" spans="1:3" x14ac:dyDescent="0.25">
      <c r="A738" s="2">
        <v>735</v>
      </c>
      <c r="B738" s="6">
        <v>108000</v>
      </c>
      <c r="C738">
        <v>1</v>
      </c>
    </row>
    <row r="739" spans="1:3" x14ac:dyDescent="0.25">
      <c r="A739" s="2">
        <v>736</v>
      </c>
      <c r="B739" s="6">
        <v>163000</v>
      </c>
      <c r="C739">
        <v>2</v>
      </c>
    </row>
    <row r="740" spans="1:3" x14ac:dyDescent="0.25">
      <c r="A740" s="2">
        <v>737</v>
      </c>
      <c r="B740" s="6">
        <v>93500</v>
      </c>
      <c r="C740">
        <v>2</v>
      </c>
    </row>
    <row r="741" spans="1:3" x14ac:dyDescent="0.25">
      <c r="A741" s="2">
        <v>738</v>
      </c>
      <c r="B741" s="6">
        <v>239900</v>
      </c>
      <c r="C741">
        <v>3</v>
      </c>
    </row>
    <row r="742" spans="1:3" x14ac:dyDescent="0.25">
      <c r="A742" s="2">
        <v>739</v>
      </c>
      <c r="B742" s="6">
        <v>179000</v>
      </c>
      <c r="C742">
        <v>0</v>
      </c>
    </row>
    <row r="743" spans="1:3" x14ac:dyDescent="0.25">
      <c r="A743" s="2">
        <v>740</v>
      </c>
      <c r="B743" s="6">
        <v>190000</v>
      </c>
      <c r="C743">
        <v>2</v>
      </c>
    </row>
    <row r="744" spans="1:3" x14ac:dyDescent="0.25">
      <c r="A744" s="2">
        <v>741</v>
      </c>
      <c r="B744" s="6">
        <v>132000</v>
      </c>
      <c r="C744">
        <v>2</v>
      </c>
    </row>
    <row r="745" spans="1:3" x14ac:dyDescent="0.25">
      <c r="A745" s="2">
        <v>742</v>
      </c>
      <c r="B745" s="6">
        <v>142000</v>
      </c>
      <c r="C745">
        <v>1</v>
      </c>
    </row>
    <row r="746" spans="1:3" x14ac:dyDescent="0.25">
      <c r="A746" s="2">
        <v>743</v>
      </c>
      <c r="B746" s="6">
        <v>179000</v>
      </c>
      <c r="C746">
        <v>2</v>
      </c>
    </row>
    <row r="747" spans="1:3" x14ac:dyDescent="0.25">
      <c r="A747" s="2">
        <v>744</v>
      </c>
      <c r="B747" s="6">
        <v>175000</v>
      </c>
      <c r="C747">
        <v>2</v>
      </c>
    </row>
    <row r="748" spans="1:3" x14ac:dyDescent="0.25">
      <c r="A748" s="2">
        <v>745</v>
      </c>
      <c r="B748" s="6">
        <v>180000</v>
      </c>
      <c r="C748">
        <v>2</v>
      </c>
    </row>
    <row r="749" spans="1:3" x14ac:dyDescent="0.25">
      <c r="A749" s="2">
        <v>746</v>
      </c>
      <c r="B749" s="6">
        <v>299800</v>
      </c>
      <c r="C749">
        <v>2</v>
      </c>
    </row>
    <row r="750" spans="1:3" x14ac:dyDescent="0.25">
      <c r="A750" s="2">
        <v>747</v>
      </c>
      <c r="B750" s="6">
        <v>236000</v>
      </c>
      <c r="C750">
        <v>2</v>
      </c>
    </row>
    <row r="751" spans="1:3" x14ac:dyDescent="0.25">
      <c r="A751" s="2">
        <v>748</v>
      </c>
      <c r="B751" s="6">
        <v>265979</v>
      </c>
      <c r="C751">
        <v>4</v>
      </c>
    </row>
    <row r="752" spans="1:3" x14ac:dyDescent="0.25">
      <c r="A752" s="2">
        <v>749</v>
      </c>
      <c r="B752" s="6">
        <v>260400</v>
      </c>
      <c r="C752">
        <v>2</v>
      </c>
    </row>
    <row r="753" spans="1:3" x14ac:dyDescent="0.25">
      <c r="A753" s="2">
        <v>750</v>
      </c>
      <c r="B753" s="6">
        <v>98000</v>
      </c>
      <c r="C753">
        <v>1</v>
      </c>
    </row>
    <row r="754" spans="1:3" x14ac:dyDescent="0.25">
      <c r="A754" s="2">
        <v>751</v>
      </c>
      <c r="B754" s="6">
        <v>96500</v>
      </c>
      <c r="C754">
        <v>0</v>
      </c>
    </row>
    <row r="755" spans="1:3" x14ac:dyDescent="0.25">
      <c r="A755" s="2">
        <v>752</v>
      </c>
      <c r="B755" s="6">
        <v>162000</v>
      </c>
      <c r="C755">
        <v>2</v>
      </c>
    </row>
    <row r="756" spans="1:3" x14ac:dyDescent="0.25">
      <c r="A756" s="2">
        <v>753</v>
      </c>
      <c r="B756" s="6">
        <v>217000</v>
      </c>
      <c r="C756">
        <v>2</v>
      </c>
    </row>
    <row r="757" spans="1:3" x14ac:dyDescent="0.25">
      <c r="A757" s="2">
        <v>754</v>
      </c>
      <c r="B757" s="6">
        <v>275500</v>
      </c>
      <c r="C757">
        <v>3</v>
      </c>
    </row>
    <row r="758" spans="1:3" x14ac:dyDescent="0.25">
      <c r="A758" s="2">
        <v>755</v>
      </c>
      <c r="B758" s="6">
        <v>156000</v>
      </c>
      <c r="C758">
        <v>2</v>
      </c>
    </row>
    <row r="759" spans="1:3" x14ac:dyDescent="0.25">
      <c r="A759" s="2">
        <v>756</v>
      </c>
      <c r="B759" s="6">
        <v>172500</v>
      </c>
      <c r="C759">
        <v>2</v>
      </c>
    </row>
    <row r="760" spans="1:3" x14ac:dyDescent="0.25">
      <c r="A760" s="2">
        <v>757</v>
      </c>
      <c r="B760" s="6">
        <v>212000</v>
      </c>
      <c r="C760">
        <v>2</v>
      </c>
    </row>
    <row r="761" spans="1:3" x14ac:dyDescent="0.25">
      <c r="A761" s="2">
        <v>758</v>
      </c>
      <c r="B761" s="6">
        <v>158900</v>
      </c>
      <c r="C761">
        <v>2</v>
      </c>
    </row>
    <row r="762" spans="1:3" x14ac:dyDescent="0.25">
      <c r="A762" s="2">
        <v>759</v>
      </c>
      <c r="B762" s="6">
        <v>179400</v>
      </c>
      <c r="C762">
        <v>2</v>
      </c>
    </row>
    <row r="763" spans="1:3" x14ac:dyDescent="0.25">
      <c r="A763" s="2">
        <v>760</v>
      </c>
      <c r="B763" s="6">
        <v>290000</v>
      </c>
      <c r="C763">
        <v>3</v>
      </c>
    </row>
    <row r="764" spans="1:3" x14ac:dyDescent="0.25">
      <c r="A764" s="2">
        <v>761</v>
      </c>
      <c r="B764" s="6">
        <v>127500</v>
      </c>
      <c r="C764">
        <v>1</v>
      </c>
    </row>
    <row r="765" spans="1:3" x14ac:dyDescent="0.25">
      <c r="A765" s="2">
        <v>762</v>
      </c>
      <c r="B765" s="6">
        <v>100000</v>
      </c>
      <c r="C765">
        <v>2</v>
      </c>
    </row>
    <row r="766" spans="1:3" x14ac:dyDescent="0.25">
      <c r="A766" s="2">
        <v>763</v>
      </c>
      <c r="B766" s="6">
        <v>215200</v>
      </c>
      <c r="C766">
        <v>2</v>
      </c>
    </row>
    <row r="767" spans="1:3" x14ac:dyDescent="0.25">
      <c r="A767" s="2">
        <v>764</v>
      </c>
      <c r="B767" s="6">
        <v>337000</v>
      </c>
      <c r="C767">
        <v>3</v>
      </c>
    </row>
    <row r="768" spans="1:3" x14ac:dyDescent="0.25">
      <c r="A768" s="2">
        <v>765</v>
      </c>
      <c r="B768" s="6">
        <v>270000</v>
      </c>
      <c r="C768">
        <v>2</v>
      </c>
    </row>
    <row r="769" spans="1:3" x14ac:dyDescent="0.25">
      <c r="A769" s="2">
        <v>766</v>
      </c>
      <c r="B769" s="6">
        <v>264132</v>
      </c>
      <c r="C769">
        <v>2</v>
      </c>
    </row>
    <row r="770" spans="1:3" x14ac:dyDescent="0.25">
      <c r="A770" s="2">
        <v>767</v>
      </c>
      <c r="B770" s="6">
        <v>196500</v>
      </c>
      <c r="C770">
        <v>2</v>
      </c>
    </row>
    <row r="771" spans="1:3" x14ac:dyDescent="0.25">
      <c r="A771" s="2">
        <v>768</v>
      </c>
      <c r="B771" s="6">
        <v>160000</v>
      </c>
      <c r="C771">
        <v>1</v>
      </c>
    </row>
    <row r="772" spans="1:3" x14ac:dyDescent="0.25">
      <c r="A772" s="2">
        <v>769</v>
      </c>
      <c r="B772" s="6">
        <v>216837</v>
      </c>
      <c r="C772">
        <v>2</v>
      </c>
    </row>
    <row r="773" spans="1:3" x14ac:dyDescent="0.25">
      <c r="A773" s="2">
        <v>770</v>
      </c>
      <c r="B773" s="6">
        <v>538000</v>
      </c>
      <c r="C773">
        <v>3</v>
      </c>
    </row>
    <row r="774" spans="1:3" x14ac:dyDescent="0.25">
      <c r="A774" s="2">
        <v>771</v>
      </c>
      <c r="B774" s="6">
        <v>134900</v>
      </c>
      <c r="C774">
        <v>2</v>
      </c>
    </row>
    <row r="775" spans="1:3" x14ac:dyDescent="0.25">
      <c r="A775" s="2">
        <v>772</v>
      </c>
      <c r="B775" s="6">
        <v>102000</v>
      </c>
      <c r="C775">
        <v>2</v>
      </c>
    </row>
    <row r="776" spans="1:3" x14ac:dyDescent="0.25">
      <c r="A776" s="2">
        <v>773</v>
      </c>
      <c r="B776" s="6">
        <v>107000</v>
      </c>
      <c r="C776">
        <v>2</v>
      </c>
    </row>
    <row r="777" spans="1:3" x14ac:dyDescent="0.25">
      <c r="A777" s="2">
        <v>774</v>
      </c>
      <c r="B777" s="6">
        <v>114500</v>
      </c>
      <c r="C777">
        <v>1</v>
      </c>
    </row>
    <row r="778" spans="1:3" x14ac:dyDescent="0.25">
      <c r="A778" s="2">
        <v>775</v>
      </c>
      <c r="B778" s="6">
        <v>395000</v>
      </c>
      <c r="C778">
        <v>3</v>
      </c>
    </row>
    <row r="779" spans="1:3" x14ac:dyDescent="0.25">
      <c r="A779" s="2">
        <v>776</v>
      </c>
      <c r="B779" s="6">
        <v>162000</v>
      </c>
      <c r="C779">
        <v>2</v>
      </c>
    </row>
    <row r="780" spans="1:3" x14ac:dyDescent="0.25">
      <c r="A780" s="2">
        <v>777</v>
      </c>
      <c r="B780" s="6">
        <v>221500</v>
      </c>
      <c r="C780">
        <v>3</v>
      </c>
    </row>
    <row r="781" spans="1:3" x14ac:dyDescent="0.25">
      <c r="A781" s="2">
        <v>778</v>
      </c>
      <c r="B781" s="6">
        <v>142500</v>
      </c>
      <c r="C781">
        <v>2</v>
      </c>
    </row>
    <row r="782" spans="1:3" x14ac:dyDescent="0.25">
      <c r="A782" s="2">
        <v>779</v>
      </c>
      <c r="B782" s="6">
        <v>144000</v>
      </c>
      <c r="C782">
        <v>2</v>
      </c>
    </row>
    <row r="783" spans="1:3" x14ac:dyDescent="0.25">
      <c r="A783" s="2">
        <v>780</v>
      </c>
      <c r="B783" s="6">
        <v>135000</v>
      </c>
      <c r="C783">
        <v>2</v>
      </c>
    </row>
    <row r="784" spans="1:3" x14ac:dyDescent="0.25">
      <c r="A784" s="2">
        <v>781</v>
      </c>
      <c r="B784" s="6">
        <v>176000</v>
      </c>
      <c r="C784">
        <v>2</v>
      </c>
    </row>
    <row r="785" spans="1:3" x14ac:dyDescent="0.25">
      <c r="A785" s="2">
        <v>782</v>
      </c>
      <c r="B785" s="6">
        <v>175900</v>
      </c>
      <c r="C785">
        <v>2</v>
      </c>
    </row>
    <row r="786" spans="1:3" x14ac:dyDescent="0.25">
      <c r="A786" s="2">
        <v>783</v>
      </c>
      <c r="B786" s="6">
        <v>187100</v>
      </c>
      <c r="C786">
        <v>2</v>
      </c>
    </row>
    <row r="787" spans="1:3" x14ac:dyDescent="0.25">
      <c r="A787" s="2">
        <v>784</v>
      </c>
      <c r="B787" s="6">
        <v>165500</v>
      </c>
      <c r="C787">
        <v>2</v>
      </c>
    </row>
    <row r="788" spans="1:3" x14ac:dyDescent="0.25">
      <c r="A788" s="2">
        <v>785</v>
      </c>
      <c r="B788" s="6">
        <v>128000</v>
      </c>
      <c r="C788">
        <v>0</v>
      </c>
    </row>
    <row r="789" spans="1:3" x14ac:dyDescent="0.25">
      <c r="A789" s="2">
        <v>786</v>
      </c>
      <c r="B789" s="6">
        <v>161500</v>
      </c>
      <c r="C789">
        <v>2</v>
      </c>
    </row>
    <row r="790" spans="1:3" x14ac:dyDescent="0.25">
      <c r="A790" s="2">
        <v>787</v>
      </c>
      <c r="B790" s="6">
        <v>139000</v>
      </c>
      <c r="C790">
        <v>1</v>
      </c>
    </row>
    <row r="791" spans="1:3" x14ac:dyDescent="0.25">
      <c r="A791" s="2">
        <v>788</v>
      </c>
      <c r="B791" s="6">
        <v>233000</v>
      </c>
      <c r="C791">
        <v>2</v>
      </c>
    </row>
    <row r="792" spans="1:3" x14ac:dyDescent="0.25">
      <c r="A792" s="2">
        <v>789</v>
      </c>
      <c r="B792" s="6">
        <v>107900</v>
      </c>
      <c r="C792">
        <v>1</v>
      </c>
    </row>
    <row r="793" spans="1:3" x14ac:dyDescent="0.25">
      <c r="A793" s="2">
        <v>790</v>
      </c>
      <c r="B793" s="6">
        <v>187500</v>
      </c>
      <c r="C793">
        <v>2</v>
      </c>
    </row>
    <row r="794" spans="1:3" x14ac:dyDescent="0.25">
      <c r="A794" s="2">
        <v>791</v>
      </c>
      <c r="B794" s="6">
        <v>160200</v>
      </c>
      <c r="C794">
        <v>2</v>
      </c>
    </row>
    <row r="795" spans="1:3" x14ac:dyDescent="0.25">
      <c r="A795" s="2">
        <v>792</v>
      </c>
      <c r="B795" s="6">
        <v>146800</v>
      </c>
      <c r="C795">
        <v>2</v>
      </c>
    </row>
    <row r="796" spans="1:3" x14ac:dyDescent="0.25">
      <c r="A796" s="2">
        <v>793</v>
      </c>
      <c r="B796" s="6">
        <v>269790</v>
      </c>
      <c r="C796">
        <v>2</v>
      </c>
    </row>
    <row r="797" spans="1:3" x14ac:dyDescent="0.25">
      <c r="A797" s="2">
        <v>794</v>
      </c>
      <c r="B797" s="6">
        <v>225000</v>
      </c>
      <c r="C797">
        <v>2</v>
      </c>
    </row>
    <row r="798" spans="1:3" x14ac:dyDescent="0.25">
      <c r="A798" s="2">
        <v>795</v>
      </c>
      <c r="B798" s="6">
        <v>194500</v>
      </c>
      <c r="C798">
        <v>2</v>
      </c>
    </row>
    <row r="799" spans="1:3" x14ac:dyDescent="0.25">
      <c r="A799" s="2">
        <v>796</v>
      </c>
      <c r="B799" s="6">
        <v>171000</v>
      </c>
      <c r="C799">
        <v>2</v>
      </c>
    </row>
    <row r="800" spans="1:3" x14ac:dyDescent="0.25">
      <c r="A800" s="2">
        <v>797</v>
      </c>
      <c r="B800" s="6">
        <v>143500</v>
      </c>
      <c r="C800">
        <v>2</v>
      </c>
    </row>
    <row r="801" spans="1:3" x14ac:dyDescent="0.25">
      <c r="A801" s="2">
        <v>798</v>
      </c>
      <c r="B801" s="6">
        <v>110000</v>
      </c>
      <c r="C801">
        <v>1</v>
      </c>
    </row>
    <row r="802" spans="1:3" x14ac:dyDescent="0.25">
      <c r="A802" s="2">
        <v>799</v>
      </c>
      <c r="B802" s="6">
        <v>485000</v>
      </c>
      <c r="C802">
        <v>3</v>
      </c>
    </row>
    <row r="803" spans="1:3" x14ac:dyDescent="0.25">
      <c r="A803" s="2">
        <v>800</v>
      </c>
      <c r="B803" s="6">
        <v>175000</v>
      </c>
      <c r="C803">
        <v>1</v>
      </c>
    </row>
    <row r="804" spans="1:3" x14ac:dyDescent="0.25">
      <c r="A804" s="2">
        <v>801</v>
      </c>
      <c r="B804" s="6">
        <v>200000</v>
      </c>
      <c r="C804">
        <v>2</v>
      </c>
    </row>
    <row r="805" spans="1:3" x14ac:dyDescent="0.25">
      <c r="A805" s="2">
        <v>802</v>
      </c>
      <c r="B805" s="6">
        <v>109900</v>
      </c>
      <c r="C805">
        <v>2</v>
      </c>
    </row>
    <row r="806" spans="1:3" x14ac:dyDescent="0.25">
      <c r="A806" s="2">
        <v>803</v>
      </c>
      <c r="B806" s="6">
        <v>189000</v>
      </c>
      <c r="C806">
        <v>2</v>
      </c>
    </row>
    <row r="807" spans="1:3" x14ac:dyDescent="0.25">
      <c r="A807" s="2">
        <v>804</v>
      </c>
      <c r="B807" s="6">
        <v>582933</v>
      </c>
      <c r="C807">
        <v>3</v>
      </c>
    </row>
    <row r="808" spans="1:3" x14ac:dyDescent="0.25">
      <c r="A808" s="2">
        <v>805</v>
      </c>
      <c r="B808" s="6">
        <v>118000</v>
      </c>
      <c r="C808">
        <v>1</v>
      </c>
    </row>
    <row r="809" spans="1:3" x14ac:dyDescent="0.25">
      <c r="A809" s="2">
        <v>806</v>
      </c>
      <c r="B809" s="6">
        <v>227680</v>
      </c>
      <c r="C809">
        <v>2</v>
      </c>
    </row>
    <row r="810" spans="1:3" x14ac:dyDescent="0.25">
      <c r="A810" s="2">
        <v>807</v>
      </c>
      <c r="B810" s="6">
        <v>135500</v>
      </c>
      <c r="C810">
        <v>1</v>
      </c>
    </row>
    <row r="811" spans="1:3" x14ac:dyDescent="0.25">
      <c r="A811" s="2">
        <v>808</v>
      </c>
      <c r="B811" s="6">
        <v>223500</v>
      </c>
      <c r="C811">
        <v>2</v>
      </c>
    </row>
    <row r="812" spans="1:3" x14ac:dyDescent="0.25">
      <c r="A812" s="2">
        <v>809</v>
      </c>
      <c r="B812" s="6">
        <v>159950</v>
      </c>
      <c r="C812">
        <v>2</v>
      </c>
    </row>
    <row r="813" spans="1:3" x14ac:dyDescent="0.25">
      <c r="A813" s="2">
        <v>810</v>
      </c>
      <c r="B813" s="6">
        <v>106000</v>
      </c>
      <c r="C813">
        <v>2</v>
      </c>
    </row>
    <row r="814" spans="1:3" x14ac:dyDescent="0.25">
      <c r="A814" s="2">
        <v>811</v>
      </c>
      <c r="B814" s="6">
        <v>181000</v>
      </c>
      <c r="C814">
        <v>2</v>
      </c>
    </row>
    <row r="815" spans="1:3" x14ac:dyDescent="0.25">
      <c r="A815" s="2">
        <v>812</v>
      </c>
      <c r="B815" s="6">
        <v>144500</v>
      </c>
      <c r="C815">
        <v>2</v>
      </c>
    </row>
    <row r="816" spans="1:3" x14ac:dyDescent="0.25">
      <c r="A816" s="2">
        <v>813</v>
      </c>
      <c r="B816" s="6">
        <v>55993</v>
      </c>
      <c r="C816">
        <v>2</v>
      </c>
    </row>
    <row r="817" spans="1:3" x14ac:dyDescent="0.25">
      <c r="A817" s="2">
        <v>814</v>
      </c>
      <c r="B817" s="6">
        <v>157900</v>
      </c>
      <c r="C817">
        <v>1</v>
      </c>
    </row>
    <row r="818" spans="1:3" x14ac:dyDescent="0.25">
      <c r="A818" s="2">
        <v>815</v>
      </c>
      <c r="B818" s="6">
        <v>116000</v>
      </c>
      <c r="C818">
        <v>1</v>
      </c>
    </row>
    <row r="819" spans="1:3" x14ac:dyDescent="0.25">
      <c r="A819" s="2">
        <v>816</v>
      </c>
      <c r="B819" s="6">
        <v>224900</v>
      </c>
      <c r="C819">
        <v>2</v>
      </c>
    </row>
    <row r="820" spans="1:3" x14ac:dyDescent="0.25">
      <c r="A820" s="2">
        <v>817</v>
      </c>
      <c r="B820" s="6">
        <v>137000</v>
      </c>
      <c r="C820">
        <v>1</v>
      </c>
    </row>
    <row r="821" spans="1:3" x14ac:dyDescent="0.25">
      <c r="A821" s="2">
        <v>818</v>
      </c>
      <c r="B821" s="6">
        <v>271000</v>
      </c>
      <c r="C821">
        <v>3</v>
      </c>
    </row>
    <row r="822" spans="1:3" x14ac:dyDescent="0.25">
      <c r="A822" s="2">
        <v>819</v>
      </c>
      <c r="B822" s="6">
        <v>155000</v>
      </c>
      <c r="C822">
        <v>2</v>
      </c>
    </row>
    <row r="823" spans="1:3" x14ac:dyDescent="0.25">
      <c r="A823" s="2">
        <v>820</v>
      </c>
      <c r="B823" s="6">
        <v>224000</v>
      </c>
      <c r="C823">
        <v>2</v>
      </c>
    </row>
    <row r="824" spans="1:3" x14ac:dyDescent="0.25">
      <c r="A824" s="2">
        <v>821</v>
      </c>
      <c r="B824" s="6">
        <v>183000</v>
      </c>
      <c r="C824">
        <v>2</v>
      </c>
    </row>
    <row r="825" spans="1:3" x14ac:dyDescent="0.25">
      <c r="A825" s="2">
        <v>822</v>
      </c>
      <c r="B825" s="6">
        <v>93000</v>
      </c>
      <c r="C825">
        <v>2</v>
      </c>
    </row>
    <row r="826" spans="1:3" x14ac:dyDescent="0.25">
      <c r="A826" s="2">
        <v>823</v>
      </c>
      <c r="B826" s="6">
        <v>225000</v>
      </c>
      <c r="C826">
        <v>2</v>
      </c>
    </row>
    <row r="827" spans="1:3" x14ac:dyDescent="0.25">
      <c r="A827" s="2">
        <v>824</v>
      </c>
      <c r="B827" s="6">
        <v>139500</v>
      </c>
      <c r="C827">
        <v>1</v>
      </c>
    </row>
    <row r="828" spans="1:3" x14ac:dyDescent="0.25">
      <c r="A828" s="2">
        <v>825</v>
      </c>
      <c r="B828" s="6">
        <v>232600</v>
      </c>
      <c r="C828">
        <v>2</v>
      </c>
    </row>
    <row r="829" spans="1:3" x14ac:dyDescent="0.25">
      <c r="A829" s="2">
        <v>826</v>
      </c>
      <c r="B829" s="6">
        <v>385000</v>
      </c>
      <c r="C829">
        <v>3</v>
      </c>
    </row>
    <row r="830" spans="1:3" x14ac:dyDescent="0.25">
      <c r="A830" s="2">
        <v>827</v>
      </c>
      <c r="B830" s="6">
        <v>109500</v>
      </c>
      <c r="C830">
        <v>0</v>
      </c>
    </row>
    <row r="831" spans="1:3" x14ac:dyDescent="0.25">
      <c r="A831" s="2">
        <v>828</v>
      </c>
      <c r="B831" s="6">
        <v>189000</v>
      </c>
      <c r="C831">
        <v>2</v>
      </c>
    </row>
    <row r="832" spans="1:3" x14ac:dyDescent="0.25">
      <c r="A832" s="2">
        <v>829</v>
      </c>
      <c r="B832" s="6">
        <v>185000</v>
      </c>
      <c r="C832">
        <v>2</v>
      </c>
    </row>
    <row r="833" spans="1:3" x14ac:dyDescent="0.25">
      <c r="A833" s="2">
        <v>830</v>
      </c>
      <c r="B833" s="6">
        <v>147400</v>
      </c>
      <c r="C833">
        <v>2</v>
      </c>
    </row>
    <row r="834" spans="1:3" x14ac:dyDescent="0.25">
      <c r="A834" s="2">
        <v>831</v>
      </c>
      <c r="B834" s="6">
        <v>166000</v>
      </c>
      <c r="C834">
        <v>2</v>
      </c>
    </row>
    <row r="835" spans="1:3" x14ac:dyDescent="0.25">
      <c r="A835" s="2">
        <v>832</v>
      </c>
      <c r="B835" s="6">
        <v>151000</v>
      </c>
      <c r="C835">
        <v>2</v>
      </c>
    </row>
    <row r="836" spans="1:3" x14ac:dyDescent="0.25">
      <c r="A836" s="2">
        <v>833</v>
      </c>
      <c r="B836" s="6">
        <v>237000</v>
      </c>
      <c r="C836">
        <v>2</v>
      </c>
    </row>
    <row r="837" spans="1:3" x14ac:dyDescent="0.25">
      <c r="A837" s="2">
        <v>834</v>
      </c>
      <c r="B837" s="6">
        <v>167000</v>
      </c>
      <c r="C837">
        <v>2</v>
      </c>
    </row>
    <row r="838" spans="1:3" x14ac:dyDescent="0.25">
      <c r="A838" s="2">
        <v>835</v>
      </c>
      <c r="B838" s="6">
        <v>139950</v>
      </c>
      <c r="C838">
        <v>2</v>
      </c>
    </row>
    <row r="839" spans="1:3" x14ac:dyDescent="0.25">
      <c r="A839" s="2">
        <v>836</v>
      </c>
      <c r="B839" s="6">
        <v>128000</v>
      </c>
      <c r="C839">
        <v>2</v>
      </c>
    </row>
    <row r="840" spans="1:3" x14ac:dyDescent="0.25">
      <c r="A840" s="2">
        <v>837</v>
      </c>
      <c r="B840" s="6">
        <v>153500</v>
      </c>
      <c r="C840">
        <v>2</v>
      </c>
    </row>
    <row r="841" spans="1:3" x14ac:dyDescent="0.25">
      <c r="A841" s="2">
        <v>838</v>
      </c>
      <c r="B841" s="6">
        <v>100000</v>
      </c>
      <c r="C841">
        <v>1</v>
      </c>
    </row>
    <row r="842" spans="1:3" x14ac:dyDescent="0.25">
      <c r="A842" s="2">
        <v>839</v>
      </c>
      <c r="B842" s="6">
        <v>144000</v>
      </c>
      <c r="C842">
        <v>1</v>
      </c>
    </row>
    <row r="843" spans="1:3" x14ac:dyDescent="0.25">
      <c r="A843" s="2">
        <v>840</v>
      </c>
      <c r="B843" s="6">
        <v>130500</v>
      </c>
      <c r="C843">
        <v>1</v>
      </c>
    </row>
    <row r="844" spans="1:3" x14ac:dyDescent="0.25">
      <c r="A844" s="2">
        <v>841</v>
      </c>
      <c r="B844" s="6">
        <v>140000</v>
      </c>
      <c r="C844">
        <v>1</v>
      </c>
    </row>
    <row r="845" spans="1:3" x14ac:dyDescent="0.25">
      <c r="A845" s="2">
        <v>842</v>
      </c>
      <c r="B845" s="6">
        <v>157500</v>
      </c>
      <c r="C845">
        <v>2</v>
      </c>
    </row>
    <row r="846" spans="1:3" x14ac:dyDescent="0.25">
      <c r="A846" s="2">
        <v>843</v>
      </c>
      <c r="B846" s="6">
        <v>174900</v>
      </c>
      <c r="C846">
        <v>2</v>
      </c>
    </row>
    <row r="847" spans="1:3" x14ac:dyDescent="0.25">
      <c r="A847" s="2">
        <v>844</v>
      </c>
      <c r="B847" s="6">
        <v>141000</v>
      </c>
      <c r="C847">
        <v>0</v>
      </c>
    </row>
    <row r="848" spans="1:3" x14ac:dyDescent="0.25">
      <c r="A848" s="2">
        <v>845</v>
      </c>
      <c r="B848" s="6">
        <v>153900</v>
      </c>
      <c r="C848">
        <v>3</v>
      </c>
    </row>
    <row r="849" spans="1:3" x14ac:dyDescent="0.25">
      <c r="A849" s="2">
        <v>846</v>
      </c>
      <c r="B849" s="6">
        <v>171000</v>
      </c>
      <c r="C849">
        <v>2</v>
      </c>
    </row>
    <row r="850" spans="1:3" x14ac:dyDescent="0.25">
      <c r="A850" s="2">
        <v>847</v>
      </c>
      <c r="B850" s="6">
        <v>213000</v>
      </c>
      <c r="C850">
        <v>2</v>
      </c>
    </row>
    <row r="851" spans="1:3" x14ac:dyDescent="0.25">
      <c r="A851" s="2">
        <v>848</v>
      </c>
      <c r="B851" s="6">
        <v>133500</v>
      </c>
      <c r="C851">
        <v>1</v>
      </c>
    </row>
    <row r="852" spans="1:3" x14ac:dyDescent="0.25">
      <c r="A852" s="2">
        <v>849</v>
      </c>
      <c r="B852" s="6">
        <v>240000</v>
      </c>
      <c r="C852">
        <v>2</v>
      </c>
    </row>
    <row r="853" spans="1:3" x14ac:dyDescent="0.25">
      <c r="A853" s="2">
        <v>850</v>
      </c>
      <c r="B853" s="6">
        <v>187000</v>
      </c>
      <c r="C853">
        <v>2</v>
      </c>
    </row>
    <row r="854" spans="1:3" x14ac:dyDescent="0.25">
      <c r="A854" s="2">
        <v>851</v>
      </c>
      <c r="B854" s="6">
        <v>131500</v>
      </c>
      <c r="C854">
        <v>2</v>
      </c>
    </row>
    <row r="855" spans="1:3" x14ac:dyDescent="0.25">
      <c r="A855" s="2">
        <v>852</v>
      </c>
      <c r="B855" s="6">
        <v>215000</v>
      </c>
      <c r="C855">
        <v>2</v>
      </c>
    </row>
    <row r="856" spans="1:3" x14ac:dyDescent="0.25">
      <c r="A856" s="2">
        <v>853</v>
      </c>
      <c r="B856" s="6">
        <v>164000</v>
      </c>
      <c r="C856">
        <v>1</v>
      </c>
    </row>
    <row r="857" spans="1:3" x14ac:dyDescent="0.25">
      <c r="A857" s="2">
        <v>854</v>
      </c>
      <c r="B857" s="6">
        <v>158000</v>
      </c>
      <c r="C857">
        <v>2</v>
      </c>
    </row>
    <row r="858" spans="1:3" x14ac:dyDescent="0.25">
      <c r="A858" s="2">
        <v>855</v>
      </c>
      <c r="B858" s="6">
        <v>170000</v>
      </c>
      <c r="C858">
        <v>2</v>
      </c>
    </row>
    <row r="859" spans="1:3" x14ac:dyDescent="0.25">
      <c r="A859" s="2">
        <v>856</v>
      </c>
      <c r="B859" s="6">
        <v>127000</v>
      </c>
      <c r="C859">
        <v>1</v>
      </c>
    </row>
    <row r="860" spans="1:3" x14ac:dyDescent="0.25">
      <c r="A860" s="2">
        <v>857</v>
      </c>
      <c r="B860" s="6">
        <v>147000</v>
      </c>
      <c r="C860">
        <v>2</v>
      </c>
    </row>
    <row r="861" spans="1:3" x14ac:dyDescent="0.25">
      <c r="A861" s="2">
        <v>858</v>
      </c>
      <c r="B861" s="6">
        <v>174000</v>
      </c>
      <c r="C861">
        <v>2</v>
      </c>
    </row>
    <row r="862" spans="1:3" x14ac:dyDescent="0.25">
      <c r="A862" s="2">
        <v>859</v>
      </c>
      <c r="B862" s="6">
        <v>152000</v>
      </c>
      <c r="C862">
        <v>2</v>
      </c>
    </row>
    <row r="863" spans="1:3" x14ac:dyDescent="0.25">
      <c r="A863" s="2">
        <v>860</v>
      </c>
      <c r="B863" s="6">
        <v>250000</v>
      </c>
      <c r="C863">
        <v>2</v>
      </c>
    </row>
    <row r="864" spans="1:3" x14ac:dyDescent="0.25">
      <c r="A864" s="2">
        <v>861</v>
      </c>
      <c r="B864" s="6">
        <v>189950</v>
      </c>
      <c r="C864">
        <v>1</v>
      </c>
    </row>
    <row r="865" spans="1:3" x14ac:dyDescent="0.25">
      <c r="A865" s="2">
        <v>862</v>
      </c>
      <c r="B865" s="6">
        <v>131500</v>
      </c>
      <c r="C865">
        <v>2</v>
      </c>
    </row>
    <row r="866" spans="1:3" x14ac:dyDescent="0.25">
      <c r="A866" s="2">
        <v>863</v>
      </c>
      <c r="B866" s="6">
        <v>152000</v>
      </c>
      <c r="C866">
        <v>2</v>
      </c>
    </row>
    <row r="867" spans="1:3" x14ac:dyDescent="0.25">
      <c r="A867" s="2">
        <v>864</v>
      </c>
      <c r="B867" s="6">
        <v>132500</v>
      </c>
      <c r="C867">
        <v>1</v>
      </c>
    </row>
    <row r="868" spans="1:3" x14ac:dyDescent="0.25">
      <c r="A868" s="2">
        <v>865</v>
      </c>
      <c r="B868" s="6">
        <v>250580</v>
      </c>
      <c r="C868">
        <v>2</v>
      </c>
    </row>
    <row r="869" spans="1:3" x14ac:dyDescent="0.25">
      <c r="A869" s="2">
        <v>866</v>
      </c>
      <c r="B869" s="6">
        <v>148500</v>
      </c>
      <c r="C869">
        <v>2</v>
      </c>
    </row>
    <row r="870" spans="1:3" x14ac:dyDescent="0.25">
      <c r="A870" s="2">
        <v>867</v>
      </c>
      <c r="B870" s="6">
        <v>248900</v>
      </c>
      <c r="C870">
        <v>3</v>
      </c>
    </row>
    <row r="871" spans="1:3" x14ac:dyDescent="0.25">
      <c r="A871" s="2">
        <v>868</v>
      </c>
      <c r="B871" s="6">
        <v>129000</v>
      </c>
      <c r="C871">
        <v>2</v>
      </c>
    </row>
    <row r="872" spans="1:3" x14ac:dyDescent="0.25">
      <c r="A872" s="2">
        <v>869</v>
      </c>
      <c r="B872" s="6">
        <v>169000</v>
      </c>
      <c r="C872">
        <v>2</v>
      </c>
    </row>
    <row r="873" spans="1:3" x14ac:dyDescent="0.25">
      <c r="A873" s="2">
        <v>870</v>
      </c>
      <c r="B873" s="6">
        <v>236000</v>
      </c>
      <c r="C873">
        <v>2</v>
      </c>
    </row>
    <row r="874" spans="1:3" x14ac:dyDescent="0.25">
      <c r="A874" s="2">
        <v>871</v>
      </c>
      <c r="B874" s="6">
        <v>109500</v>
      </c>
      <c r="C874">
        <v>1</v>
      </c>
    </row>
    <row r="875" spans="1:3" x14ac:dyDescent="0.25">
      <c r="A875" s="2">
        <v>872</v>
      </c>
      <c r="B875" s="6">
        <v>200500</v>
      </c>
      <c r="C875">
        <v>2</v>
      </c>
    </row>
    <row r="876" spans="1:3" x14ac:dyDescent="0.25">
      <c r="A876" s="2">
        <v>873</v>
      </c>
      <c r="B876" s="6">
        <v>116000</v>
      </c>
      <c r="C876">
        <v>2</v>
      </c>
    </row>
    <row r="877" spans="1:3" x14ac:dyDescent="0.25">
      <c r="A877" s="2">
        <v>874</v>
      </c>
      <c r="B877" s="6">
        <v>133000</v>
      </c>
      <c r="C877">
        <v>1</v>
      </c>
    </row>
    <row r="878" spans="1:3" x14ac:dyDescent="0.25">
      <c r="A878" s="2">
        <v>875</v>
      </c>
      <c r="B878" s="6">
        <v>66500</v>
      </c>
      <c r="C878">
        <v>1</v>
      </c>
    </row>
    <row r="879" spans="1:3" x14ac:dyDescent="0.25">
      <c r="A879" s="2">
        <v>876</v>
      </c>
      <c r="B879" s="6">
        <v>303477</v>
      </c>
      <c r="C879">
        <v>2</v>
      </c>
    </row>
    <row r="880" spans="1:3" x14ac:dyDescent="0.25">
      <c r="A880" s="2">
        <v>877</v>
      </c>
      <c r="B880" s="6">
        <v>132250</v>
      </c>
      <c r="C880">
        <v>2</v>
      </c>
    </row>
    <row r="881" spans="1:3" x14ac:dyDescent="0.25">
      <c r="A881" s="2">
        <v>878</v>
      </c>
      <c r="B881" s="6">
        <v>350000</v>
      </c>
      <c r="C881">
        <v>3</v>
      </c>
    </row>
    <row r="882" spans="1:3" x14ac:dyDescent="0.25">
      <c r="A882" s="2">
        <v>879</v>
      </c>
      <c r="B882" s="6">
        <v>148000</v>
      </c>
      <c r="C882">
        <v>2</v>
      </c>
    </row>
    <row r="883" spans="1:3" x14ac:dyDescent="0.25">
      <c r="A883" s="2">
        <v>880</v>
      </c>
      <c r="B883" s="6">
        <v>136500</v>
      </c>
      <c r="C883">
        <v>1</v>
      </c>
    </row>
    <row r="884" spans="1:3" x14ac:dyDescent="0.25">
      <c r="A884" s="2">
        <v>881</v>
      </c>
      <c r="B884" s="6">
        <v>157000</v>
      </c>
      <c r="C884">
        <v>2</v>
      </c>
    </row>
    <row r="885" spans="1:3" x14ac:dyDescent="0.25">
      <c r="A885" s="2">
        <v>882</v>
      </c>
      <c r="B885" s="6">
        <v>187500</v>
      </c>
      <c r="C885">
        <v>2</v>
      </c>
    </row>
    <row r="886" spans="1:3" x14ac:dyDescent="0.25">
      <c r="A886" s="2">
        <v>883</v>
      </c>
      <c r="B886" s="6">
        <v>178000</v>
      </c>
      <c r="C886">
        <v>2</v>
      </c>
    </row>
    <row r="887" spans="1:3" x14ac:dyDescent="0.25">
      <c r="A887" s="2">
        <v>884</v>
      </c>
      <c r="B887" s="6">
        <v>118500</v>
      </c>
      <c r="C887">
        <v>1</v>
      </c>
    </row>
    <row r="888" spans="1:3" x14ac:dyDescent="0.25">
      <c r="A888" s="2">
        <v>885</v>
      </c>
      <c r="B888" s="6">
        <v>100000</v>
      </c>
      <c r="C888">
        <v>1</v>
      </c>
    </row>
    <row r="889" spans="1:3" x14ac:dyDescent="0.25">
      <c r="A889" s="2">
        <v>886</v>
      </c>
      <c r="B889" s="6">
        <v>328900</v>
      </c>
      <c r="C889">
        <v>2</v>
      </c>
    </row>
    <row r="890" spans="1:3" x14ac:dyDescent="0.25">
      <c r="A890" s="2">
        <v>887</v>
      </c>
      <c r="B890" s="6">
        <v>145000</v>
      </c>
      <c r="C890">
        <v>2</v>
      </c>
    </row>
    <row r="891" spans="1:3" x14ac:dyDescent="0.25">
      <c r="A891" s="2">
        <v>888</v>
      </c>
      <c r="B891" s="6">
        <v>135500</v>
      </c>
      <c r="C891">
        <v>1</v>
      </c>
    </row>
    <row r="892" spans="1:3" x14ac:dyDescent="0.25">
      <c r="A892" s="2">
        <v>889</v>
      </c>
      <c r="B892" s="6">
        <v>268000</v>
      </c>
      <c r="C892">
        <v>2</v>
      </c>
    </row>
    <row r="893" spans="1:3" x14ac:dyDescent="0.25">
      <c r="A893" s="2">
        <v>890</v>
      </c>
      <c r="B893" s="6">
        <v>149500</v>
      </c>
      <c r="C893">
        <v>2</v>
      </c>
    </row>
    <row r="894" spans="1:3" x14ac:dyDescent="0.25">
      <c r="A894" s="2">
        <v>891</v>
      </c>
      <c r="B894" s="6">
        <v>122900</v>
      </c>
      <c r="C894">
        <v>2</v>
      </c>
    </row>
    <row r="895" spans="1:3" x14ac:dyDescent="0.25">
      <c r="A895" s="2">
        <v>892</v>
      </c>
      <c r="B895" s="6">
        <v>172500</v>
      </c>
      <c r="C895">
        <v>2</v>
      </c>
    </row>
    <row r="896" spans="1:3" x14ac:dyDescent="0.25">
      <c r="A896" s="2">
        <v>893</v>
      </c>
      <c r="B896" s="6">
        <v>154500</v>
      </c>
      <c r="C896">
        <v>1</v>
      </c>
    </row>
    <row r="897" spans="1:3" x14ac:dyDescent="0.25">
      <c r="A897" s="2">
        <v>894</v>
      </c>
      <c r="B897" s="6">
        <v>165000</v>
      </c>
      <c r="C897">
        <v>1</v>
      </c>
    </row>
    <row r="898" spans="1:3" x14ac:dyDescent="0.25">
      <c r="A898" s="2">
        <v>895</v>
      </c>
      <c r="B898" s="6">
        <v>118858</v>
      </c>
      <c r="C898">
        <v>2</v>
      </c>
    </row>
    <row r="899" spans="1:3" x14ac:dyDescent="0.25">
      <c r="A899" s="2">
        <v>896</v>
      </c>
      <c r="B899" s="6">
        <v>140000</v>
      </c>
      <c r="C899">
        <v>2</v>
      </c>
    </row>
    <row r="900" spans="1:3" x14ac:dyDescent="0.25">
      <c r="A900" s="2">
        <v>897</v>
      </c>
      <c r="B900" s="6">
        <v>106500</v>
      </c>
      <c r="C900">
        <v>1</v>
      </c>
    </row>
    <row r="901" spans="1:3" x14ac:dyDescent="0.25">
      <c r="A901" s="2">
        <v>898</v>
      </c>
      <c r="B901" s="6">
        <v>142953</v>
      </c>
      <c r="C901">
        <v>2</v>
      </c>
    </row>
    <row r="902" spans="1:3" x14ac:dyDescent="0.25">
      <c r="A902" s="2">
        <v>899</v>
      </c>
      <c r="B902" s="6">
        <v>611657</v>
      </c>
      <c r="C902">
        <v>3</v>
      </c>
    </row>
    <row r="903" spans="1:3" x14ac:dyDescent="0.25">
      <c r="A903" s="2">
        <v>900</v>
      </c>
      <c r="B903" s="6">
        <v>135000</v>
      </c>
      <c r="C903">
        <v>1</v>
      </c>
    </row>
    <row r="904" spans="1:3" x14ac:dyDescent="0.25">
      <c r="A904" s="2">
        <v>901</v>
      </c>
      <c r="B904" s="6">
        <v>110000</v>
      </c>
      <c r="C904">
        <v>1</v>
      </c>
    </row>
    <row r="905" spans="1:3" x14ac:dyDescent="0.25">
      <c r="A905" s="2">
        <v>902</v>
      </c>
      <c r="B905" s="6">
        <v>153000</v>
      </c>
      <c r="C905">
        <v>1</v>
      </c>
    </row>
    <row r="906" spans="1:3" x14ac:dyDescent="0.25">
      <c r="A906" s="2">
        <v>903</v>
      </c>
      <c r="B906" s="6">
        <v>180000</v>
      </c>
      <c r="C906">
        <v>2</v>
      </c>
    </row>
    <row r="907" spans="1:3" x14ac:dyDescent="0.25">
      <c r="A907" s="2">
        <v>904</v>
      </c>
      <c r="B907" s="6">
        <v>240000</v>
      </c>
      <c r="C907">
        <v>3</v>
      </c>
    </row>
    <row r="908" spans="1:3" x14ac:dyDescent="0.25">
      <c r="A908" s="2">
        <v>905</v>
      </c>
      <c r="B908" s="6">
        <v>125500</v>
      </c>
      <c r="C908">
        <v>1</v>
      </c>
    </row>
    <row r="909" spans="1:3" x14ac:dyDescent="0.25">
      <c r="A909" s="2">
        <v>906</v>
      </c>
      <c r="B909" s="6">
        <v>128000</v>
      </c>
      <c r="C909">
        <v>1</v>
      </c>
    </row>
    <row r="910" spans="1:3" x14ac:dyDescent="0.25">
      <c r="A910" s="2">
        <v>907</v>
      </c>
      <c r="B910" s="6">
        <v>255000</v>
      </c>
      <c r="C910">
        <v>3</v>
      </c>
    </row>
    <row r="911" spans="1:3" x14ac:dyDescent="0.25">
      <c r="A911" s="2">
        <v>908</v>
      </c>
      <c r="B911" s="6">
        <v>250000</v>
      </c>
      <c r="C911">
        <v>1</v>
      </c>
    </row>
    <row r="912" spans="1:3" x14ac:dyDescent="0.25">
      <c r="A912" s="2">
        <v>909</v>
      </c>
      <c r="B912" s="6">
        <v>131000</v>
      </c>
      <c r="C912">
        <v>2</v>
      </c>
    </row>
    <row r="913" spans="1:3" x14ac:dyDescent="0.25">
      <c r="A913" s="2">
        <v>910</v>
      </c>
      <c r="B913" s="6">
        <v>174000</v>
      </c>
      <c r="C913">
        <v>2</v>
      </c>
    </row>
    <row r="914" spans="1:3" x14ac:dyDescent="0.25">
      <c r="A914" s="2">
        <v>911</v>
      </c>
      <c r="B914" s="6">
        <v>154300</v>
      </c>
      <c r="C914">
        <v>2</v>
      </c>
    </row>
    <row r="915" spans="1:3" x14ac:dyDescent="0.25">
      <c r="A915" s="2">
        <v>912</v>
      </c>
      <c r="B915" s="6">
        <v>143500</v>
      </c>
      <c r="C915">
        <v>1</v>
      </c>
    </row>
    <row r="916" spans="1:3" x14ac:dyDescent="0.25">
      <c r="A916" s="2">
        <v>913</v>
      </c>
      <c r="B916" s="6">
        <v>88000</v>
      </c>
      <c r="C916">
        <v>1</v>
      </c>
    </row>
    <row r="917" spans="1:3" x14ac:dyDescent="0.25">
      <c r="A917" s="2">
        <v>914</v>
      </c>
      <c r="B917" s="6">
        <v>145000</v>
      </c>
      <c r="C917">
        <v>3</v>
      </c>
    </row>
    <row r="918" spans="1:3" x14ac:dyDescent="0.25">
      <c r="A918" s="2">
        <v>915</v>
      </c>
      <c r="B918" s="6">
        <v>173733</v>
      </c>
      <c r="C918">
        <v>2</v>
      </c>
    </row>
    <row r="919" spans="1:3" x14ac:dyDescent="0.25">
      <c r="A919" s="2">
        <v>916</v>
      </c>
      <c r="B919" s="6">
        <v>75000</v>
      </c>
      <c r="C919">
        <v>1</v>
      </c>
    </row>
    <row r="920" spans="1:3" x14ac:dyDescent="0.25">
      <c r="A920" s="2">
        <v>917</v>
      </c>
      <c r="B920" s="6">
        <v>35311</v>
      </c>
      <c r="C920">
        <v>1</v>
      </c>
    </row>
    <row r="921" spans="1:3" x14ac:dyDescent="0.25">
      <c r="A921" s="2">
        <v>918</v>
      </c>
      <c r="B921" s="6">
        <v>135000</v>
      </c>
      <c r="C921">
        <v>1</v>
      </c>
    </row>
    <row r="922" spans="1:3" x14ac:dyDescent="0.25">
      <c r="A922" s="2">
        <v>919</v>
      </c>
      <c r="B922" s="6">
        <v>238000</v>
      </c>
      <c r="C922">
        <v>3</v>
      </c>
    </row>
    <row r="923" spans="1:3" x14ac:dyDescent="0.25">
      <c r="A923" s="2">
        <v>920</v>
      </c>
      <c r="B923" s="6">
        <v>176500</v>
      </c>
      <c r="C923">
        <v>2</v>
      </c>
    </row>
    <row r="924" spans="1:3" x14ac:dyDescent="0.25">
      <c r="A924" s="2">
        <v>921</v>
      </c>
      <c r="B924" s="6">
        <v>201000</v>
      </c>
      <c r="C924">
        <v>2</v>
      </c>
    </row>
    <row r="925" spans="1:3" x14ac:dyDescent="0.25">
      <c r="A925" s="2">
        <v>922</v>
      </c>
      <c r="B925" s="6">
        <v>145900</v>
      </c>
      <c r="C925">
        <v>0</v>
      </c>
    </row>
    <row r="926" spans="1:3" x14ac:dyDescent="0.25">
      <c r="A926" s="2">
        <v>923</v>
      </c>
      <c r="B926" s="6">
        <v>169990</v>
      </c>
      <c r="C926">
        <v>2</v>
      </c>
    </row>
    <row r="927" spans="1:3" x14ac:dyDescent="0.25">
      <c r="A927" s="2">
        <v>924</v>
      </c>
      <c r="B927" s="6">
        <v>193000</v>
      </c>
      <c r="C927">
        <v>2</v>
      </c>
    </row>
    <row r="928" spans="1:3" x14ac:dyDescent="0.25">
      <c r="A928" s="2">
        <v>925</v>
      </c>
      <c r="B928" s="6">
        <v>207500</v>
      </c>
      <c r="C928">
        <v>2</v>
      </c>
    </row>
    <row r="929" spans="1:3" x14ac:dyDescent="0.25">
      <c r="A929" s="2">
        <v>926</v>
      </c>
      <c r="B929" s="6">
        <v>175000</v>
      </c>
      <c r="C929">
        <v>2</v>
      </c>
    </row>
    <row r="930" spans="1:3" x14ac:dyDescent="0.25">
      <c r="A930" s="2">
        <v>927</v>
      </c>
      <c r="B930" s="6">
        <v>285000</v>
      </c>
      <c r="C930">
        <v>3</v>
      </c>
    </row>
    <row r="931" spans="1:3" x14ac:dyDescent="0.25">
      <c r="A931" s="2">
        <v>928</v>
      </c>
      <c r="B931" s="6">
        <v>176000</v>
      </c>
      <c r="C931">
        <v>2</v>
      </c>
    </row>
    <row r="932" spans="1:3" x14ac:dyDescent="0.25">
      <c r="A932" s="2">
        <v>929</v>
      </c>
      <c r="B932" s="6">
        <v>236500</v>
      </c>
      <c r="C932">
        <v>2</v>
      </c>
    </row>
    <row r="933" spans="1:3" x14ac:dyDescent="0.25">
      <c r="A933" s="2">
        <v>930</v>
      </c>
      <c r="B933" s="6">
        <v>222000</v>
      </c>
      <c r="C933">
        <v>2</v>
      </c>
    </row>
    <row r="934" spans="1:3" x14ac:dyDescent="0.25">
      <c r="A934" s="2">
        <v>931</v>
      </c>
      <c r="B934" s="6">
        <v>201000</v>
      </c>
      <c r="C934">
        <v>3</v>
      </c>
    </row>
    <row r="935" spans="1:3" x14ac:dyDescent="0.25">
      <c r="A935" s="2">
        <v>932</v>
      </c>
      <c r="B935" s="6">
        <v>117500</v>
      </c>
      <c r="C935">
        <v>1</v>
      </c>
    </row>
    <row r="936" spans="1:3" x14ac:dyDescent="0.25">
      <c r="A936" s="2">
        <v>933</v>
      </c>
      <c r="B936" s="6">
        <v>320000</v>
      </c>
      <c r="C936">
        <v>3</v>
      </c>
    </row>
    <row r="937" spans="1:3" x14ac:dyDescent="0.25">
      <c r="A937" s="2">
        <v>934</v>
      </c>
      <c r="B937" s="6">
        <v>190000</v>
      </c>
      <c r="C937">
        <v>2</v>
      </c>
    </row>
    <row r="938" spans="1:3" x14ac:dyDescent="0.25">
      <c r="A938" s="2">
        <v>935</v>
      </c>
      <c r="B938" s="6">
        <v>242000</v>
      </c>
      <c r="C938">
        <v>2</v>
      </c>
    </row>
    <row r="939" spans="1:3" x14ac:dyDescent="0.25">
      <c r="A939" s="2">
        <v>936</v>
      </c>
      <c r="B939" s="6">
        <v>79900</v>
      </c>
      <c r="C939">
        <v>2</v>
      </c>
    </row>
    <row r="940" spans="1:3" x14ac:dyDescent="0.25">
      <c r="A940" s="2">
        <v>937</v>
      </c>
      <c r="B940" s="6">
        <v>184900</v>
      </c>
      <c r="C940">
        <v>2</v>
      </c>
    </row>
    <row r="941" spans="1:3" x14ac:dyDescent="0.25">
      <c r="A941" s="2">
        <v>938</v>
      </c>
      <c r="B941" s="6">
        <v>253000</v>
      </c>
      <c r="C941">
        <v>2</v>
      </c>
    </row>
    <row r="942" spans="1:3" x14ac:dyDescent="0.25">
      <c r="A942" s="2">
        <v>939</v>
      </c>
      <c r="B942" s="6">
        <v>239799</v>
      </c>
      <c r="C942">
        <v>3</v>
      </c>
    </row>
    <row r="943" spans="1:3" x14ac:dyDescent="0.25">
      <c r="A943" s="2">
        <v>940</v>
      </c>
      <c r="B943" s="6">
        <v>244400</v>
      </c>
      <c r="C943">
        <v>1</v>
      </c>
    </row>
    <row r="944" spans="1:3" x14ac:dyDescent="0.25">
      <c r="A944" s="2">
        <v>941</v>
      </c>
      <c r="B944" s="6">
        <v>150900</v>
      </c>
      <c r="C944">
        <v>2</v>
      </c>
    </row>
    <row r="945" spans="1:3" x14ac:dyDescent="0.25">
      <c r="A945" s="2">
        <v>942</v>
      </c>
      <c r="B945" s="6">
        <v>214000</v>
      </c>
      <c r="C945">
        <v>2</v>
      </c>
    </row>
    <row r="946" spans="1:3" x14ac:dyDescent="0.25">
      <c r="A946" s="2">
        <v>943</v>
      </c>
      <c r="B946" s="6">
        <v>150000</v>
      </c>
      <c r="C946">
        <v>0</v>
      </c>
    </row>
    <row r="947" spans="1:3" x14ac:dyDescent="0.25">
      <c r="A947" s="2">
        <v>944</v>
      </c>
      <c r="B947" s="6">
        <v>143000</v>
      </c>
      <c r="C947">
        <v>2</v>
      </c>
    </row>
    <row r="948" spans="1:3" x14ac:dyDescent="0.25">
      <c r="A948" s="2">
        <v>945</v>
      </c>
      <c r="B948" s="6">
        <v>137500</v>
      </c>
      <c r="C948">
        <v>2</v>
      </c>
    </row>
    <row r="949" spans="1:3" x14ac:dyDescent="0.25">
      <c r="A949" s="2">
        <v>946</v>
      </c>
      <c r="B949" s="6">
        <v>124900</v>
      </c>
      <c r="C949">
        <v>2</v>
      </c>
    </row>
    <row r="950" spans="1:3" x14ac:dyDescent="0.25">
      <c r="A950" s="2">
        <v>947</v>
      </c>
      <c r="B950" s="6">
        <v>143000</v>
      </c>
      <c r="C950">
        <v>1</v>
      </c>
    </row>
    <row r="951" spans="1:3" x14ac:dyDescent="0.25">
      <c r="A951" s="2">
        <v>948</v>
      </c>
      <c r="B951" s="6">
        <v>270000</v>
      </c>
      <c r="C951">
        <v>3</v>
      </c>
    </row>
    <row r="952" spans="1:3" x14ac:dyDescent="0.25">
      <c r="A952" s="2">
        <v>949</v>
      </c>
      <c r="B952" s="6">
        <v>192500</v>
      </c>
      <c r="C952">
        <v>2</v>
      </c>
    </row>
    <row r="953" spans="1:3" x14ac:dyDescent="0.25">
      <c r="A953" s="2">
        <v>950</v>
      </c>
      <c r="B953" s="6">
        <v>197500</v>
      </c>
      <c r="C953">
        <v>2</v>
      </c>
    </row>
    <row r="954" spans="1:3" x14ac:dyDescent="0.25">
      <c r="A954" s="2">
        <v>951</v>
      </c>
      <c r="B954" s="6">
        <v>129000</v>
      </c>
      <c r="C954">
        <v>2</v>
      </c>
    </row>
    <row r="955" spans="1:3" x14ac:dyDescent="0.25">
      <c r="A955" s="2">
        <v>952</v>
      </c>
      <c r="B955" s="6">
        <v>119900</v>
      </c>
      <c r="C955">
        <v>1</v>
      </c>
    </row>
    <row r="956" spans="1:3" x14ac:dyDescent="0.25">
      <c r="A956" s="2">
        <v>953</v>
      </c>
      <c r="B956" s="6">
        <v>133900</v>
      </c>
      <c r="C956">
        <v>1</v>
      </c>
    </row>
    <row r="957" spans="1:3" x14ac:dyDescent="0.25">
      <c r="A957" s="2">
        <v>954</v>
      </c>
      <c r="B957" s="6">
        <v>172000</v>
      </c>
      <c r="C957">
        <v>2</v>
      </c>
    </row>
    <row r="958" spans="1:3" x14ac:dyDescent="0.25">
      <c r="A958" s="2">
        <v>955</v>
      </c>
      <c r="B958" s="6">
        <v>127500</v>
      </c>
      <c r="C958">
        <v>0</v>
      </c>
    </row>
    <row r="959" spans="1:3" x14ac:dyDescent="0.25">
      <c r="A959" s="2">
        <v>956</v>
      </c>
      <c r="B959" s="6">
        <v>145000</v>
      </c>
      <c r="C959">
        <v>2</v>
      </c>
    </row>
    <row r="960" spans="1:3" x14ac:dyDescent="0.25">
      <c r="A960" s="2">
        <v>957</v>
      </c>
      <c r="B960" s="6">
        <v>124000</v>
      </c>
      <c r="C960">
        <v>2</v>
      </c>
    </row>
    <row r="961" spans="1:3" x14ac:dyDescent="0.25">
      <c r="A961" s="2">
        <v>958</v>
      </c>
      <c r="B961" s="6">
        <v>132000</v>
      </c>
      <c r="C961">
        <v>2</v>
      </c>
    </row>
    <row r="962" spans="1:3" x14ac:dyDescent="0.25">
      <c r="A962" s="2">
        <v>959</v>
      </c>
      <c r="B962" s="6">
        <v>185000</v>
      </c>
      <c r="C962">
        <v>2</v>
      </c>
    </row>
    <row r="963" spans="1:3" x14ac:dyDescent="0.25">
      <c r="A963" s="2">
        <v>960</v>
      </c>
      <c r="B963" s="6">
        <v>155000</v>
      </c>
      <c r="C963">
        <v>2</v>
      </c>
    </row>
    <row r="964" spans="1:3" x14ac:dyDescent="0.25">
      <c r="A964" s="2">
        <v>961</v>
      </c>
      <c r="B964" s="6">
        <v>116500</v>
      </c>
      <c r="C964">
        <v>0</v>
      </c>
    </row>
    <row r="965" spans="1:3" x14ac:dyDescent="0.25">
      <c r="A965" s="2">
        <v>962</v>
      </c>
      <c r="B965" s="6">
        <v>272000</v>
      </c>
      <c r="C965">
        <v>2</v>
      </c>
    </row>
    <row r="966" spans="1:3" x14ac:dyDescent="0.25">
      <c r="A966" s="2">
        <v>963</v>
      </c>
      <c r="B966" s="6">
        <v>155000</v>
      </c>
      <c r="C966">
        <v>2</v>
      </c>
    </row>
    <row r="967" spans="1:3" x14ac:dyDescent="0.25">
      <c r="A967" s="2">
        <v>964</v>
      </c>
      <c r="B967" s="6">
        <v>239000</v>
      </c>
      <c r="C967">
        <v>2</v>
      </c>
    </row>
    <row r="968" spans="1:3" x14ac:dyDescent="0.25">
      <c r="A968" s="2">
        <v>965</v>
      </c>
      <c r="B968" s="6">
        <v>214900</v>
      </c>
      <c r="C968">
        <v>2</v>
      </c>
    </row>
    <row r="969" spans="1:3" x14ac:dyDescent="0.25">
      <c r="A969" s="2">
        <v>966</v>
      </c>
      <c r="B969" s="6">
        <v>178900</v>
      </c>
      <c r="C969">
        <v>2</v>
      </c>
    </row>
    <row r="970" spans="1:3" x14ac:dyDescent="0.25">
      <c r="A970" s="2">
        <v>967</v>
      </c>
      <c r="B970" s="6">
        <v>160000</v>
      </c>
      <c r="C970">
        <v>1</v>
      </c>
    </row>
    <row r="971" spans="1:3" x14ac:dyDescent="0.25">
      <c r="A971" s="2">
        <v>968</v>
      </c>
      <c r="B971" s="6">
        <v>135000</v>
      </c>
      <c r="C971">
        <v>1</v>
      </c>
    </row>
    <row r="972" spans="1:3" x14ac:dyDescent="0.25">
      <c r="A972" s="2">
        <v>969</v>
      </c>
      <c r="B972" s="6">
        <v>37900</v>
      </c>
      <c r="C972">
        <v>0</v>
      </c>
    </row>
    <row r="973" spans="1:3" x14ac:dyDescent="0.25">
      <c r="A973" s="2">
        <v>970</v>
      </c>
      <c r="B973" s="6">
        <v>140000</v>
      </c>
      <c r="C973">
        <v>1</v>
      </c>
    </row>
    <row r="974" spans="1:3" x14ac:dyDescent="0.25">
      <c r="A974" s="2">
        <v>971</v>
      </c>
      <c r="B974" s="6">
        <v>135000</v>
      </c>
      <c r="C974">
        <v>0</v>
      </c>
    </row>
    <row r="975" spans="1:3" x14ac:dyDescent="0.25">
      <c r="A975" s="2">
        <v>972</v>
      </c>
      <c r="B975" s="6">
        <v>173000</v>
      </c>
      <c r="C975">
        <v>2</v>
      </c>
    </row>
    <row r="976" spans="1:3" x14ac:dyDescent="0.25">
      <c r="A976" s="2">
        <v>973</v>
      </c>
      <c r="B976" s="6">
        <v>99500</v>
      </c>
      <c r="C976">
        <v>1</v>
      </c>
    </row>
    <row r="977" spans="1:3" x14ac:dyDescent="0.25">
      <c r="A977" s="2">
        <v>974</v>
      </c>
      <c r="B977" s="6">
        <v>182000</v>
      </c>
      <c r="C977">
        <v>2</v>
      </c>
    </row>
    <row r="978" spans="1:3" x14ac:dyDescent="0.25">
      <c r="A978" s="2">
        <v>975</v>
      </c>
      <c r="B978" s="6">
        <v>167500</v>
      </c>
      <c r="C978">
        <v>2</v>
      </c>
    </row>
    <row r="979" spans="1:3" x14ac:dyDescent="0.25">
      <c r="A979" s="2">
        <v>976</v>
      </c>
      <c r="B979" s="6">
        <v>165000</v>
      </c>
      <c r="C979">
        <v>2</v>
      </c>
    </row>
    <row r="980" spans="1:3" x14ac:dyDescent="0.25">
      <c r="A980" s="2">
        <v>977</v>
      </c>
      <c r="B980" s="6">
        <v>85500</v>
      </c>
      <c r="C980">
        <v>0</v>
      </c>
    </row>
    <row r="981" spans="1:3" x14ac:dyDescent="0.25">
      <c r="A981" s="2">
        <v>978</v>
      </c>
      <c r="B981" s="6">
        <v>199900</v>
      </c>
      <c r="C981">
        <v>2</v>
      </c>
    </row>
    <row r="982" spans="1:3" x14ac:dyDescent="0.25">
      <c r="A982" s="2">
        <v>979</v>
      </c>
      <c r="B982" s="6">
        <v>110000</v>
      </c>
      <c r="C982">
        <v>2</v>
      </c>
    </row>
    <row r="983" spans="1:3" x14ac:dyDescent="0.25">
      <c r="A983" s="2">
        <v>980</v>
      </c>
      <c r="B983" s="6">
        <v>139000</v>
      </c>
      <c r="C983">
        <v>2</v>
      </c>
    </row>
    <row r="984" spans="1:3" x14ac:dyDescent="0.25">
      <c r="A984" s="2">
        <v>981</v>
      </c>
      <c r="B984" s="6">
        <v>178400</v>
      </c>
      <c r="C984">
        <v>2</v>
      </c>
    </row>
    <row r="985" spans="1:3" x14ac:dyDescent="0.25">
      <c r="A985" s="2">
        <v>982</v>
      </c>
      <c r="B985" s="6">
        <v>336000</v>
      </c>
      <c r="C985">
        <v>3</v>
      </c>
    </row>
    <row r="986" spans="1:3" x14ac:dyDescent="0.25">
      <c r="A986" s="2">
        <v>983</v>
      </c>
      <c r="B986" s="6">
        <v>159895</v>
      </c>
      <c r="C986">
        <v>2</v>
      </c>
    </row>
    <row r="987" spans="1:3" x14ac:dyDescent="0.25">
      <c r="A987" s="2">
        <v>984</v>
      </c>
      <c r="B987" s="6">
        <v>255900</v>
      </c>
      <c r="C987">
        <v>2</v>
      </c>
    </row>
    <row r="988" spans="1:3" x14ac:dyDescent="0.25">
      <c r="A988" s="2">
        <v>985</v>
      </c>
      <c r="B988" s="6">
        <v>126000</v>
      </c>
      <c r="C988">
        <v>2</v>
      </c>
    </row>
    <row r="989" spans="1:3" x14ac:dyDescent="0.25">
      <c r="A989" s="2">
        <v>986</v>
      </c>
      <c r="B989" s="6">
        <v>125000</v>
      </c>
      <c r="C989">
        <v>1</v>
      </c>
    </row>
    <row r="990" spans="1:3" x14ac:dyDescent="0.25">
      <c r="A990" s="2">
        <v>987</v>
      </c>
      <c r="B990" s="6">
        <v>117000</v>
      </c>
      <c r="C990">
        <v>1</v>
      </c>
    </row>
    <row r="991" spans="1:3" x14ac:dyDescent="0.25">
      <c r="A991" s="2">
        <v>988</v>
      </c>
      <c r="B991" s="6">
        <v>395192</v>
      </c>
      <c r="C991">
        <v>3</v>
      </c>
    </row>
    <row r="992" spans="1:3" x14ac:dyDescent="0.25">
      <c r="A992" s="2">
        <v>989</v>
      </c>
      <c r="B992" s="6">
        <v>195000</v>
      </c>
      <c r="C992">
        <v>2</v>
      </c>
    </row>
    <row r="993" spans="1:3" x14ac:dyDescent="0.25">
      <c r="A993" s="2">
        <v>990</v>
      </c>
      <c r="B993" s="6">
        <v>197000</v>
      </c>
      <c r="C993">
        <v>2</v>
      </c>
    </row>
    <row r="994" spans="1:3" x14ac:dyDescent="0.25">
      <c r="A994" s="2">
        <v>991</v>
      </c>
      <c r="B994" s="6">
        <v>348000</v>
      </c>
      <c r="C994">
        <v>3</v>
      </c>
    </row>
    <row r="995" spans="1:3" x14ac:dyDescent="0.25">
      <c r="A995" s="2">
        <v>992</v>
      </c>
      <c r="B995" s="6">
        <v>168000</v>
      </c>
      <c r="C995">
        <v>2</v>
      </c>
    </row>
    <row r="996" spans="1:3" x14ac:dyDescent="0.25">
      <c r="A996" s="2">
        <v>993</v>
      </c>
      <c r="B996" s="6">
        <v>187000</v>
      </c>
      <c r="C996">
        <v>2</v>
      </c>
    </row>
    <row r="997" spans="1:3" x14ac:dyDescent="0.25">
      <c r="A997" s="2">
        <v>994</v>
      </c>
      <c r="B997" s="6">
        <v>173900</v>
      </c>
      <c r="C997">
        <v>2</v>
      </c>
    </row>
    <row r="998" spans="1:3" x14ac:dyDescent="0.25">
      <c r="A998" s="2">
        <v>995</v>
      </c>
      <c r="B998" s="6">
        <v>337500</v>
      </c>
      <c r="C998">
        <v>3</v>
      </c>
    </row>
    <row r="999" spans="1:3" x14ac:dyDescent="0.25">
      <c r="A999" s="2">
        <v>996</v>
      </c>
      <c r="B999" s="6">
        <v>121600</v>
      </c>
      <c r="C999">
        <v>1</v>
      </c>
    </row>
    <row r="1000" spans="1:3" x14ac:dyDescent="0.25">
      <c r="A1000" s="2">
        <v>997</v>
      </c>
      <c r="B1000" s="6">
        <v>136500</v>
      </c>
      <c r="C1000">
        <v>1</v>
      </c>
    </row>
    <row r="1001" spans="1:3" x14ac:dyDescent="0.25">
      <c r="A1001" s="2">
        <v>998</v>
      </c>
      <c r="B1001" s="6">
        <v>185000</v>
      </c>
      <c r="C1001">
        <v>2</v>
      </c>
    </row>
    <row r="1002" spans="1:3" x14ac:dyDescent="0.25">
      <c r="A1002" s="2">
        <v>999</v>
      </c>
      <c r="B1002" s="6">
        <v>91000</v>
      </c>
      <c r="C1002">
        <v>1</v>
      </c>
    </row>
    <row r="1003" spans="1:3" x14ac:dyDescent="0.25">
      <c r="A1003" s="2">
        <v>1000</v>
      </c>
      <c r="B1003" s="6">
        <v>206000</v>
      </c>
      <c r="C1003">
        <v>2</v>
      </c>
    </row>
    <row r="1004" spans="1:3" x14ac:dyDescent="0.25">
      <c r="A1004" s="2">
        <v>1001</v>
      </c>
      <c r="B1004" s="6">
        <v>82000</v>
      </c>
      <c r="C1004">
        <v>2</v>
      </c>
    </row>
    <row r="1005" spans="1:3" x14ac:dyDescent="0.25">
      <c r="A1005" s="2">
        <v>1002</v>
      </c>
      <c r="B1005" s="6">
        <v>86000</v>
      </c>
      <c r="C1005">
        <v>1</v>
      </c>
    </row>
    <row r="1006" spans="1:3" x14ac:dyDescent="0.25">
      <c r="A1006" s="2">
        <v>1003</v>
      </c>
      <c r="B1006" s="6">
        <v>232000</v>
      </c>
      <c r="C1006">
        <v>3</v>
      </c>
    </row>
    <row r="1007" spans="1:3" x14ac:dyDescent="0.25">
      <c r="A1007" s="2">
        <v>1004</v>
      </c>
      <c r="B1007" s="6">
        <v>136905</v>
      </c>
      <c r="C1007">
        <v>2</v>
      </c>
    </row>
    <row r="1008" spans="1:3" x14ac:dyDescent="0.25">
      <c r="A1008" s="2">
        <v>1005</v>
      </c>
      <c r="B1008" s="6">
        <v>181000</v>
      </c>
      <c r="C1008">
        <v>2</v>
      </c>
    </row>
    <row r="1009" spans="1:3" x14ac:dyDescent="0.25">
      <c r="A1009" s="2">
        <v>1006</v>
      </c>
      <c r="B1009" s="6">
        <v>149900</v>
      </c>
      <c r="C1009">
        <v>1</v>
      </c>
    </row>
    <row r="1010" spans="1:3" x14ac:dyDescent="0.25">
      <c r="A1010" s="2">
        <v>1007</v>
      </c>
      <c r="B1010" s="6">
        <v>163500</v>
      </c>
      <c r="C1010">
        <v>2</v>
      </c>
    </row>
    <row r="1011" spans="1:3" x14ac:dyDescent="0.25">
      <c r="A1011" s="2">
        <v>1008</v>
      </c>
      <c r="B1011" s="6">
        <v>88000</v>
      </c>
      <c r="C1011">
        <v>1</v>
      </c>
    </row>
    <row r="1012" spans="1:3" x14ac:dyDescent="0.25">
      <c r="A1012" s="2">
        <v>1009</v>
      </c>
      <c r="B1012" s="6">
        <v>240000</v>
      </c>
      <c r="C1012">
        <v>2</v>
      </c>
    </row>
    <row r="1013" spans="1:3" x14ac:dyDescent="0.25">
      <c r="A1013" s="2">
        <v>1010</v>
      </c>
      <c r="B1013" s="6">
        <v>102000</v>
      </c>
      <c r="C1013">
        <v>0</v>
      </c>
    </row>
    <row r="1014" spans="1:3" x14ac:dyDescent="0.25">
      <c r="A1014" s="2">
        <v>1011</v>
      </c>
      <c r="B1014" s="6">
        <v>135000</v>
      </c>
      <c r="C1014">
        <v>1</v>
      </c>
    </row>
    <row r="1015" spans="1:3" x14ac:dyDescent="0.25">
      <c r="A1015" s="2">
        <v>1012</v>
      </c>
      <c r="B1015" s="6">
        <v>100000</v>
      </c>
      <c r="C1015">
        <v>0</v>
      </c>
    </row>
    <row r="1016" spans="1:3" x14ac:dyDescent="0.25">
      <c r="A1016" s="2">
        <v>1013</v>
      </c>
      <c r="B1016" s="6">
        <v>165000</v>
      </c>
      <c r="C1016">
        <v>1</v>
      </c>
    </row>
    <row r="1017" spans="1:3" x14ac:dyDescent="0.25">
      <c r="A1017" s="2">
        <v>1014</v>
      </c>
      <c r="B1017" s="6">
        <v>85000</v>
      </c>
      <c r="C1017">
        <v>1</v>
      </c>
    </row>
    <row r="1018" spans="1:3" x14ac:dyDescent="0.25">
      <c r="A1018" s="2">
        <v>1015</v>
      </c>
      <c r="B1018" s="6">
        <v>119200</v>
      </c>
      <c r="C1018">
        <v>1</v>
      </c>
    </row>
    <row r="1019" spans="1:3" x14ac:dyDescent="0.25">
      <c r="A1019" s="2">
        <v>1016</v>
      </c>
      <c r="B1019" s="6">
        <v>227000</v>
      </c>
      <c r="C1019">
        <v>2</v>
      </c>
    </row>
    <row r="1020" spans="1:3" x14ac:dyDescent="0.25">
      <c r="A1020" s="2">
        <v>1017</v>
      </c>
      <c r="B1020" s="6">
        <v>203000</v>
      </c>
      <c r="C1020">
        <v>2</v>
      </c>
    </row>
    <row r="1021" spans="1:3" x14ac:dyDescent="0.25">
      <c r="A1021" s="2">
        <v>1018</v>
      </c>
      <c r="B1021" s="6">
        <v>187500</v>
      </c>
      <c r="C1021">
        <v>2</v>
      </c>
    </row>
    <row r="1022" spans="1:3" x14ac:dyDescent="0.25">
      <c r="A1022" s="2">
        <v>1019</v>
      </c>
      <c r="B1022" s="6">
        <v>160000</v>
      </c>
      <c r="C1022">
        <v>2</v>
      </c>
    </row>
    <row r="1023" spans="1:3" x14ac:dyDescent="0.25">
      <c r="A1023" s="2">
        <v>1020</v>
      </c>
      <c r="B1023" s="6">
        <v>213490</v>
      </c>
      <c r="C1023">
        <v>2</v>
      </c>
    </row>
    <row r="1024" spans="1:3" x14ac:dyDescent="0.25">
      <c r="A1024" s="2">
        <v>1021</v>
      </c>
      <c r="B1024" s="6">
        <v>176000</v>
      </c>
      <c r="C1024">
        <v>2</v>
      </c>
    </row>
    <row r="1025" spans="1:3" x14ac:dyDescent="0.25">
      <c r="A1025" s="2">
        <v>1022</v>
      </c>
      <c r="B1025" s="6">
        <v>194000</v>
      </c>
      <c r="C1025">
        <v>2</v>
      </c>
    </row>
    <row r="1026" spans="1:3" x14ac:dyDescent="0.25">
      <c r="A1026" s="2">
        <v>1023</v>
      </c>
      <c r="B1026" s="6">
        <v>87000</v>
      </c>
      <c r="C1026">
        <v>1</v>
      </c>
    </row>
    <row r="1027" spans="1:3" x14ac:dyDescent="0.25">
      <c r="A1027" s="2">
        <v>1024</v>
      </c>
      <c r="B1027" s="6">
        <v>191000</v>
      </c>
      <c r="C1027">
        <v>2</v>
      </c>
    </row>
    <row r="1028" spans="1:3" x14ac:dyDescent="0.25">
      <c r="A1028" s="2">
        <v>1025</v>
      </c>
      <c r="B1028" s="6">
        <v>287000</v>
      </c>
      <c r="C1028">
        <v>2</v>
      </c>
    </row>
    <row r="1029" spans="1:3" x14ac:dyDescent="0.25">
      <c r="A1029" s="2">
        <v>1026</v>
      </c>
      <c r="B1029" s="6">
        <v>112500</v>
      </c>
      <c r="C1029">
        <v>2</v>
      </c>
    </row>
    <row r="1030" spans="1:3" x14ac:dyDescent="0.25">
      <c r="A1030" s="2">
        <v>1027</v>
      </c>
      <c r="B1030" s="6">
        <v>167500</v>
      </c>
      <c r="C1030">
        <v>2</v>
      </c>
    </row>
    <row r="1031" spans="1:3" x14ac:dyDescent="0.25">
      <c r="A1031" s="2">
        <v>1028</v>
      </c>
      <c r="B1031" s="6">
        <v>293077</v>
      </c>
      <c r="C1031">
        <v>3</v>
      </c>
    </row>
    <row r="1032" spans="1:3" x14ac:dyDescent="0.25">
      <c r="A1032" s="2">
        <v>1029</v>
      </c>
      <c r="B1032" s="6">
        <v>105000</v>
      </c>
      <c r="C1032">
        <v>1</v>
      </c>
    </row>
    <row r="1033" spans="1:3" x14ac:dyDescent="0.25">
      <c r="A1033" s="2">
        <v>1030</v>
      </c>
      <c r="B1033" s="6">
        <v>118000</v>
      </c>
      <c r="C1033">
        <v>1</v>
      </c>
    </row>
    <row r="1034" spans="1:3" x14ac:dyDescent="0.25">
      <c r="A1034" s="2">
        <v>1031</v>
      </c>
      <c r="B1034" s="6">
        <v>160000</v>
      </c>
      <c r="C1034">
        <v>0</v>
      </c>
    </row>
    <row r="1035" spans="1:3" x14ac:dyDescent="0.25">
      <c r="A1035" s="2">
        <v>1032</v>
      </c>
      <c r="B1035" s="6">
        <v>197000</v>
      </c>
      <c r="C1035">
        <v>2</v>
      </c>
    </row>
    <row r="1036" spans="1:3" x14ac:dyDescent="0.25">
      <c r="A1036" s="2">
        <v>1033</v>
      </c>
      <c r="B1036" s="6">
        <v>310000</v>
      </c>
      <c r="C1036">
        <v>3</v>
      </c>
    </row>
    <row r="1037" spans="1:3" x14ac:dyDescent="0.25">
      <c r="A1037" s="2">
        <v>1034</v>
      </c>
      <c r="B1037" s="6">
        <v>230000</v>
      </c>
      <c r="C1037">
        <v>3</v>
      </c>
    </row>
    <row r="1038" spans="1:3" x14ac:dyDescent="0.25">
      <c r="A1038" s="2">
        <v>1035</v>
      </c>
      <c r="B1038" s="6">
        <v>119750</v>
      </c>
      <c r="C1038">
        <v>1</v>
      </c>
    </row>
    <row r="1039" spans="1:3" x14ac:dyDescent="0.25">
      <c r="A1039" s="2">
        <v>1036</v>
      </c>
      <c r="B1039" s="6">
        <v>84000</v>
      </c>
      <c r="C1039">
        <v>1</v>
      </c>
    </row>
    <row r="1040" spans="1:3" x14ac:dyDescent="0.25">
      <c r="A1040" s="2">
        <v>1037</v>
      </c>
      <c r="B1040" s="6">
        <v>315500</v>
      </c>
      <c r="C1040">
        <v>3</v>
      </c>
    </row>
    <row r="1041" spans="1:3" x14ac:dyDescent="0.25">
      <c r="A1041" s="2">
        <v>1038</v>
      </c>
      <c r="B1041" s="6">
        <v>287000</v>
      </c>
      <c r="C1041">
        <v>2</v>
      </c>
    </row>
    <row r="1042" spans="1:3" x14ac:dyDescent="0.25">
      <c r="A1042" s="2">
        <v>1039</v>
      </c>
      <c r="B1042" s="6">
        <v>97000</v>
      </c>
      <c r="C1042">
        <v>0</v>
      </c>
    </row>
    <row r="1043" spans="1:3" x14ac:dyDescent="0.25">
      <c r="A1043" s="2">
        <v>1040</v>
      </c>
      <c r="B1043" s="6">
        <v>80000</v>
      </c>
      <c r="C1043">
        <v>1</v>
      </c>
    </row>
    <row r="1044" spans="1:3" x14ac:dyDescent="0.25">
      <c r="A1044" s="2">
        <v>1041</v>
      </c>
      <c r="B1044" s="6">
        <v>155000</v>
      </c>
      <c r="C1044">
        <v>2</v>
      </c>
    </row>
    <row r="1045" spans="1:3" x14ac:dyDescent="0.25">
      <c r="A1045" s="2">
        <v>1042</v>
      </c>
      <c r="B1045" s="6">
        <v>173000</v>
      </c>
      <c r="C1045">
        <v>2</v>
      </c>
    </row>
    <row r="1046" spans="1:3" x14ac:dyDescent="0.25">
      <c r="A1046" s="2">
        <v>1043</v>
      </c>
      <c r="B1046" s="6">
        <v>196000</v>
      </c>
      <c r="C1046">
        <v>2</v>
      </c>
    </row>
    <row r="1047" spans="1:3" x14ac:dyDescent="0.25">
      <c r="A1047" s="2">
        <v>1044</v>
      </c>
      <c r="B1047" s="6">
        <v>262280</v>
      </c>
      <c r="C1047">
        <v>2</v>
      </c>
    </row>
    <row r="1048" spans="1:3" x14ac:dyDescent="0.25">
      <c r="A1048" s="2">
        <v>1045</v>
      </c>
      <c r="B1048" s="6">
        <v>278000</v>
      </c>
      <c r="C1048">
        <v>2</v>
      </c>
    </row>
    <row r="1049" spans="1:3" x14ac:dyDescent="0.25">
      <c r="A1049" s="2">
        <v>1046</v>
      </c>
      <c r="B1049" s="6">
        <v>139600</v>
      </c>
      <c r="C1049">
        <v>2</v>
      </c>
    </row>
    <row r="1050" spans="1:3" x14ac:dyDescent="0.25">
      <c r="A1050" s="2">
        <v>1047</v>
      </c>
      <c r="B1050" s="6">
        <v>556581</v>
      </c>
      <c r="C1050">
        <v>3</v>
      </c>
    </row>
    <row r="1051" spans="1:3" x14ac:dyDescent="0.25">
      <c r="A1051" s="2">
        <v>1048</v>
      </c>
      <c r="B1051" s="6">
        <v>145000</v>
      </c>
      <c r="C1051">
        <v>2</v>
      </c>
    </row>
    <row r="1052" spans="1:3" x14ac:dyDescent="0.25">
      <c r="A1052" s="2">
        <v>1049</v>
      </c>
      <c r="B1052" s="6">
        <v>115000</v>
      </c>
      <c r="C1052">
        <v>2</v>
      </c>
    </row>
    <row r="1053" spans="1:3" x14ac:dyDescent="0.25">
      <c r="A1053" s="2">
        <v>1050</v>
      </c>
      <c r="B1053" s="6">
        <v>84900</v>
      </c>
      <c r="C1053">
        <v>1</v>
      </c>
    </row>
    <row r="1054" spans="1:3" x14ac:dyDescent="0.25">
      <c r="A1054" s="2">
        <v>1051</v>
      </c>
      <c r="B1054" s="6">
        <v>176485</v>
      </c>
      <c r="C1054">
        <v>2</v>
      </c>
    </row>
    <row r="1055" spans="1:3" x14ac:dyDescent="0.25">
      <c r="A1055" s="2">
        <v>1052</v>
      </c>
      <c r="B1055" s="6">
        <v>200141</v>
      </c>
      <c r="C1055">
        <v>2</v>
      </c>
    </row>
    <row r="1056" spans="1:3" x14ac:dyDescent="0.25">
      <c r="A1056" s="2">
        <v>1053</v>
      </c>
      <c r="B1056" s="6">
        <v>165000</v>
      </c>
      <c r="C1056">
        <v>2</v>
      </c>
    </row>
    <row r="1057" spans="1:3" x14ac:dyDescent="0.25">
      <c r="A1057" s="2">
        <v>1054</v>
      </c>
      <c r="B1057" s="6">
        <v>144500</v>
      </c>
      <c r="C1057">
        <v>1</v>
      </c>
    </row>
    <row r="1058" spans="1:3" x14ac:dyDescent="0.25">
      <c r="A1058" s="2">
        <v>1055</v>
      </c>
      <c r="B1058" s="6">
        <v>255000</v>
      </c>
      <c r="C1058">
        <v>2</v>
      </c>
    </row>
    <row r="1059" spans="1:3" x14ac:dyDescent="0.25">
      <c r="A1059" s="2">
        <v>1056</v>
      </c>
      <c r="B1059" s="6">
        <v>180000</v>
      </c>
      <c r="C1059">
        <v>2</v>
      </c>
    </row>
    <row r="1060" spans="1:3" x14ac:dyDescent="0.25">
      <c r="A1060" s="2">
        <v>1057</v>
      </c>
      <c r="B1060" s="6">
        <v>185850</v>
      </c>
      <c r="C1060">
        <v>2</v>
      </c>
    </row>
    <row r="1061" spans="1:3" x14ac:dyDescent="0.25">
      <c r="A1061" s="2">
        <v>1058</v>
      </c>
      <c r="B1061" s="6">
        <v>248000</v>
      </c>
      <c r="C1061">
        <v>2</v>
      </c>
    </row>
    <row r="1062" spans="1:3" x14ac:dyDescent="0.25">
      <c r="A1062" s="2">
        <v>1059</v>
      </c>
      <c r="B1062" s="6">
        <v>335000</v>
      </c>
      <c r="C1062">
        <v>3</v>
      </c>
    </row>
    <row r="1063" spans="1:3" x14ac:dyDescent="0.25">
      <c r="A1063" s="2">
        <v>1060</v>
      </c>
      <c r="B1063" s="6">
        <v>220000</v>
      </c>
      <c r="C1063">
        <v>2</v>
      </c>
    </row>
    <row r="1064" spans="1:3" x14ac:dyDescent="0.25">
      <c r="A1064" s="2">
        <v>1061</v>
      </c>
      <c r="B1064" s="6">
        <v>213500</v>
      </c>
      <c r="C1064">
        <v>2</v>
      </c>
    </row>
    <row r="1065" spans="1:3" x14ac:dyDescent="0.25">
      <c r="A1065" s="2">
        <v>1062</v>
      </c>
      <c r="B1065" s="6">
        <v>81000</v>
      </c>
      <c r="C1065">
        <v>3</v>
      </c>
    </row>
    <row r="1066" spans="1:3" x14ac:dyDescent="0.25">
      <c r="A1066" s="2">
        <v>1063</v>
      </c>
      <c r="B1066" s="6">
        <v>90000</v>
      </c>
      <c r="C1066">
        <v>2</v>
      </c>
    </row>
    <row r="1067" spans="1:3" x14ac:dyDescent="0.25">
      <c r="A1067" s="2">
        <v>1064</v>
      </c>
      <c r="B1067" s="6">
        <v>110500</v>
      </c>
      <c r="C1067">
        <v>2</v>
      </c>
    </row>
    <row r="1068" spans="1:3" x14ac:dyDescent="0.25">
      <c r="A1068" s="2">
        <v>1065</v>
      </c>
      <c r="B1068" s="6">
        <v>154000</v>
      </c>
      <c r="C1068">
        <v>2</v>
      </c>
    </row>
    <row r="1069" spans="1:3" x14ac:dyDescent="0.25">
      <c r="A1069" s="2">
        <v>1066</v>
      </c>
      <c r="B1069" s="6">
        <v>328000</v>
      </c>
      <c r="C1069">
        <v>2</v>
      </c>
    </row>
    <row r="1070" spans="1:3" x14ac:dyDescent="0.25">
      <c r="A1070" s="2">
        <v>1067</v>
      </c>
      <c r="B1070" s="6">
        <v>178000</v>
      </c>
      <c r="C1070">
        <v>2</v>
      </c>
    </row>
    <row r="1071" spans="1:3" x14ac:dyDescent="0.25">
      <c r="A1071" s="2">
        <v>1068</v>
      </c>
      <c r="B1071" s="6">
        <v>167900</v>
      </c>
      <c r="C1071">
        <v>2</v>
      </c>
    </row>
    <row r="1072" spans="1:3" x14ac:dyDescent="0.25">
      <c r="A1072" s="2">
        <v>1069</v>
      </c>
      <c r="B1072" s="6">
        <v>151400</v>
      </c>
      <c r="C1072">
        <v>2</v>
      </c>
    </row>
    <row r="1073" spans="1:3" x14ac:dyDescent="0.25">
      <c r="A1073" s="2">
        <v>1070</v>
      </c>
      <c r="B1073" s="6">
        <v>135000</v>
      </c>
      <c r="C1073">
        <v>2</v>
      </c>
    </row>
    <row r="1074" spans="1:3" x14ac:dyDescent="0.25">
      <c r="A1074" s="2">
        <v>1071</v>
      </c>
      <c r="B1074" s="6">
        <v>135000</v>
      </c>
      <c r="C1074">
        <v>1</v>
      </c>
    </row>
    <row r="1075" spans="1:3" x14ac:dyDescent="0.25">
      <c r="A1075" s="2">
        <v>1072</v>
      </c>
      <c r="B1075" s="6">
        <v>154000</v>
      </c>
      <c r="C1075">
        <v>2</v>
      </c>
    </row>
    <row r="1076" spans="1:3" x14ac:dyDescent="0.25">
      <c r="A1076" s="2">
        <v>1073</v>
      </c>
      <c r="B1076" s="6">
        <v>91500</v>
      </c>
      <c r="C1076">
        <v>1</v>
      </c>
    </row>
    <row r="1077" spans="1:3" x14ac:dyDescent="0.25">
      <c r="A1077" s="2">
        <v>1074</v>
      </c>
      <c r="B1077" s="6">
        <v>159500</v>
      </c>
      <c r="C1077">
        <v>2</v>
      </c>
    </row>
    <row r="1078" spans="1:3" x14ac:dyDescent="0.25">
      <c r="A1078" s="2">
        <v>1075</v>
      </c>
      <c r="B1078" s="6">
        <v>194000</v>
      </c>
      <c r="C1078">
        <v>3</v>
      </c>
    </row>
    <row r="1079" spans="1:3" x14ac:dyDescent="0.25">
      <c r="A1079" s="2">
        <v>1076</v>
      </c>
      <c r="B1079" s="6">
        <v>219500</v>
      </c>
      <c r="C1079">
        <v>1</v>
      </c>
    </row>
    <row r="1080" spans="1:3" x14ac:dyDescent="0.25">
      <c r="A1080" s="2">
        <v>1077</v>
      </c>
      <c r="B1080" s="6">
        <v>170000</v>
      </c>
      <c r="C1080">
        <v>2</v>
      </c>
    </row>
    <row r="1081" spans="1:3" x14ac:dyDescent="0.25">
      <c r="A1081" s="2">
        <v>1078</v>
      </c>
      <c r="B1081" s="6">
        <v>138800</v>
      </c>
      <c r="C1081">
        <v>1</v>
      </c>
    </row>
    <row r="1082" spans="1:3" x14ac:dyDescent="0.25">
      <c r="A1082" s="2">
        <v>1079</v>
      </c>
      <c r="B1082" s="6">
        <v>155900</v>
      </c>
      <c r="C1082">
        <v>2</v>
      </c>
    </row>
    <row r="1083" spans="1:3" x14ac:dyDescent="0.25">
      <c r="A1083" s="2">
        <v>1080</v>
      </c>
      <c r="B1083" s="6">
        <v>126000</v>
      </c>
      <c r="C1083">
        <v>1</v>
      </c>
    </row>
    <row r="1084" spans="1:3" x14ac:dyDescent="0.25">
      <c r="A1084" s="2">
        <v>1081</v>
      </c>
      <c r="B1084" s="6">
        <v>145000</v>
      </c>
      <c r="C1084">
        <v>2</v>
      </c>
    </row>
    <row r="1085" spans="1:3" x14ac:dyDescent="0.25">
      <c r="A1085" s="2">
        <v>1082</v>
      </c>
      <c r="B1085" s="6">
        <v>133000</v>
      </c>
      <c r="C1085">
        <v>1</v>
      </c>
    </row>
    <row r="1086" spans="1:3" x14ac:dyDescent="0.25">
      <c r="A1086" s="2">
        <v>1083</v>
      </c>
      <c r="B1086" s="6">
        <v>192000</v>
      </c>
      <c r="C1086">
        <v>2</v>
      </c>
    </row>
    <row r="1087" spans="1:3" x14ac:dyDescent="0.25">
      <c r="A1087" s="2">
        <v>1084</v>
      </c>
      <c r="B1087" s="6">
        <v>160000</v>
      </c>
      <c r="C1087">
        <v>1</v>
      </c>
    </row>
    <row r="1088" spans="1:3" x14ac:dyDescent="0.25">
      <c r="A1088" s="2">
        <v>1085</v>
      </c>
      <c r="B1088" s="6">
        <v>187500</v>
      </c>
      <c r="C1088">
        <v>2</v>
      </c>
    </row>
    <row r="1089" spans="1:3" x14ac:dyDescent="0.25">
      <c r="A1089" s="2">
        <v>1086</v>
      </c>
      <c r="B1089" s="6">
        <v>147000</v>
      </c>
      <c r="C1089">
        <v>2</v>
      </c>
    </row>
    <row r="1090" spans="1:3" x14ac:dyDescent="0.25">
      <c r="A1090" s="2">
        <v>1087</v>
      </c>
      <c r="B1090" s="6">
        <v>83500</v>
      </c>
      <c r="C1090">
        <v>1</v>
      </c>
    </row>
    <row r="1091" spans="1:3" x14ac:dyDescent="0.25">
      <c r="A1091" s="2">
        <v>1088</v>
      </c>
      <c r="B1091" s="6">
        <v>252000</v>
      </c>
      <c r="C1091">
        <v>3</v>
      </c>
    </row>
    <row r="1092" spans="1:3" x14ac:dyDescent="0.25">
      <c r="A1092" s="2">
        <v>1089</v>
      </c>
      <c r="B1092" s="6">
        <v>137500</v>
      </c>
      <c r="C1092">
        <v>2</v>
      </c>
    </row>
    <row r="1093" spans="1:3" x14ac:dyDescent="0.25">
      <c r="A1093" s="2">
        <v>1090</v>
      </c>
      <c r="B1093" s="6">
        <v>197000</v>
      </c>
      <c r="C1093">
        <v>2</v>
      </c>
    </row>
    <row r="1094" spans="1:3" x14ac:dyDescent="0.25">
      <c r="A1094" s="2">
        <v>1091</v>
      </c>
      <c r="B1094" s="6">
        <v>92900</v>
      </c>
      <c r="C1094">
        <v>2</v>
      </c>
    </row>
    <row r="1095" spans="1:3" x14ac:dyDescent="0.25">
      <c r="A1095" s="2">
        <v>1092</v>
      </c>
      <c r="B1095" s="6">
        <v>160000</v>
      </c>
      <c r="C1095">
        <v>2</v>
      </c>
    </row>
    <row r="1096" spans="1:3" x14ac:dyDescent="0.25">
      <c r="A1096" s="2">
        <v>1093</v>
      </c>
      <c r="B1096" s="6">
        <v>136500</v>
      </c>
      <c r="C1096">
        <v>2</v>
      </c>
    </row>
    <row r="1097" spans="1:3" x14ac:dyDescent="0.25">
      <c r="A1097" s="2">
        <v>1094</v>
      </c>
      <c r="B1097" s="6">
        <v>146000</v>
      </c>
      <c r="C1097">
        <v>2</v>
      </c>
    </row>
    <row r="1098" spans="1:3" x14ac:dyDescent="0.25">
      <c r="A1098" s="2">
        <v>1095</v>
      </c>
      <c r="B1098" s="6">
        <v>129000</v>
      </c>
      <c r="C1098">
        <v>1</v>
      </c>
    </row>
    <row r="1099" spans="1:3" x14ac:dyDescent="0.25">
      <c r="A1099" s="2">
        <v>1096</v>
      </c>
      <c r="B1099" s="6">
        <v>176432</v>
      </c>
      <c r="C1099">
        <v>2</v>
      </c>
    </row>
    <row r="1100" spans="1:3" x14ac:dyDescent="0.25">
      <c r="A1100" s="2">
        <v>1097</v>
      </c>
      <c r="B1100" s="6">
        <v>127000</v>
      </c>
      <c r="C1100">
        <v>0</v>
      </c>
    </row>
    <row r="1101" spans="1:3" x14ac:dyDescent="0.25">
      <c r="A1101" s="2">
        <v>1098</v>
      </c>
      <c r="B1101" s="6">
        <v>170000</v>
      </c>
      <c r="C1101">
        <v>2</v>
      </c>
    </row>
    <row r="1102" spans="1:3" x14ac:dyDescent="0.25">
      <c r="A1102" s="2">
        <v>1099</v>
      </c>
      <c r="B1102" s="6">
        <v>128000</v>
      </c>
      <c r="C1102">
        <v>1</v>
      </c>
    </row>
    <row r="1103" spans="1:3" x14ac:dyDescent="0.25">
      <c r="A1103" s="2">
        <v>1100</v>
      </c>
      <c r="B1103" s="6">
        <v>157000</v>
      </c>
      <c r="C1103">
        <v>2</v>
      </c>
    </row>
    <row r="1104" spans="1:3" x14ac:dyDescent="0.25">
      <c r="A1104" s="2">
        <v>1101</v>
      </c>
      <c r="B1104" s="6">
        <v>60000</v>
      </c>
      <c r="C1104">
        <v>1</v>
      </c>
    </row>
    <row r="1105" spans="1:3" x14ac:dyDescent="0.25">
      <c r="A1105" s="2">
        <v>1102</v>
      </c>
      <c r="B1105" s="6">
        <v>119500</v>
      </c>
      <c r="C1105">
        <v>1</v>
      </c>
    </row>
    <row r="1106" spans="1:3" x14ac:dyDescent="0.25">
      <c r="A1106" s="2">
        <v>1103</v>
      </c>
      <c r="B1106" s="6">
        <v>135000</v>
      </c>
      <c r="C1106">
        <v>1</v>
      </c>
    </row>
    <row r="1107" spans="1:3" x14ac:dyDescent="0.25">
      <c r="A1107" s="2">
        <v>1104</v>
      </c>
      <c r="B1107" s="6">
        <v>159500</v>
      </c>
      <c r="C1107">
        <v>2</v>
      </c>
    </row>
    <row r="1108" spans="1:3" x14ac:dyDescent="0.25">
      <c r="A1108" s="2">
        <v>1105</v>
      </c>
      <c r="B1108" s="6">
        <v>106000</v>
      </c>
      <c r="C1108">
        <v>2</v>
      </c>
    </row>
    <row r="1109" spans="1:3" x14ac:dyDescent="0.25">
      <c r="A1109" s="2">
        <v>1106</v>
      </c>
      <c r="B1109" s="6">
        <v>325000</v>
      </c>
      <c r="C1109">
        <v>2</v>
      </c>
    </row>
    <row r="1110" spans="1:3" x14ac:dyDescent="0.25">
      <c r="A1110" s="2">
        <v>1107</v>
      </c>
      <c r="B1110" s="6">
        <v>179900</v>
      </c>
      <c r="C1110">
        <v>2</v>
      </c>
    </row>
    <row r="1111" spans="1:3" x14ac:dyDescent="0.25">
      <c r="A1111" s="2">
        <v>1108</v>
      </c>
      <c r="B1111" s="6">
        <v>274725</v>
      </c>
      <c r="C1111">
        <v>2</v>
      </c>
    </row>
    <row r="1112" spans="1:3" x14ac:dyDescent="0.25">
      <c r="A1112" s="2">
        <v>1109</v>
      </c>
      <c r="B1112" s="6">
        <v>181000</v>
      </c>
      <c r="C1112">
        <v>2</v>
      </c>
    </row>
    <row r="1113" spans="1:3" x14ac:dyDescent="0.25">
      <c r="A1113" s="2">
        <v>1110</v>
      </c>
      <c r="B1113" s="6">
        <v>280000</v>
      </c>
      <c r="C1113">
        <v>3</v>
      </c>
    </row>
    <row r="1114" spans="1:3" x14ac:dyDescent="0.25">
      <c r="A1114" s="2">
        <v>1111</v>
      </c>
      <c r="B1114" s="6">
        <v>188000</v>
      </c>
      <c r="C1114">
        <v>2</v>
      </c>
    </row>
    <row r="1115" spans="1:3" x14ac:dyDescent="0.25">
      <c r="A1115" s="2">
        <v>1112</v>
      </c>
      <c r="B1115" s="6">
        <v>205000</v>
      </c>
      <c r="C1115">
        <v>2</v>
      </c>
    </row>
    <row r="1116" spans="1:3" x14ac:dyDescent="0.25">
      <c r="A1116" s="2">
        <v>1113</v>
      </c>
      <c r="B1116" s="6">
        <v>129900</v>
      </c>
      <c r="C1116">
        <v>1</v>
      </c>
    </row>
    <row r="1117" spans="1:3" x14ac:dyDescent="0.25">
      <c r="A1117" s="2">
        <v>1114</v>
      </c>
      <c r="B1117" s="6">
        <v>134500</v>
      </c>
      <c r="C1117">
        <v>1</v>
      </c>
    </row>
    <row r="1118" spans="1:3" x14ac:dyDescent="0.25">
      <c r="A1118" s="2">
        <v>1115</v>
      </c>
      <c r="B1118" s="6">
        <v>117000</v>
      </c>
      <c r="C1118">
        <v>1</v>
      </c>
    </row>
    <row r="1119" spans="1:3" x14ac:dyDescent="0.25">
      <c r="A1119" s="2">
        <v>1116</v>
      </c>
      <c r="B1119" s="6">
        <v>318000</v>
      </c>
      <c r="C1119">
        <v>3</v>
      </c>
    </row>
    <row r="1120" spans="1:3" x14ac:dyDescent="0.25">
      <c r="A1120" s="2">
        <v>1117</v>
      </c>
      <c r="B1120" s="6">
        <v>184100</v>
      </c>
      <c r="C1120">
        <v>2</v>
      </c>
    </row>
    <row r="1121" spans="1:3" x14ac:dyDescent="0.25">
      <c r="A1121" s="2">
        <v>1118</v>
      </c>
      <c r="B1121" s="6">
        <v>130000</v>
      </c>
      <c r="C1121">
        <v>2</v>
      </c>
    </row>
    <row r="1122" spans="1:3" x14ac:dyDescent="0.25">
      <c r="A1122" s="2">
        <v>1119</v>
      </c>
      <c r="B1122" s="6">
        <v>140000</v>
      </c>
      <c r="C1122">
        <v>1</v>
      </c>
    </row>
    <row r="1123" spans="1:3" x14ac:dyDescent="0.25">
      <c r="A1123" s="2">
        <v>1120</v>
      </c>
      <c r="B1123" s="6">
        <v>133700</v>
      </c>
      <c r="C1123">
        <v>1</v>
      </c>
    </row>
    <row r="1124" spans="1:3" x14ac:dyDescent="0.25">
      <c r="A1124" s="2">
        <v>1121</v>
      </c>
      <c r="B1124" s="6">
        <v>118400</v>
      </c>
      <c r="C1124">
        <v>1</v>
      </c>
    </row>
    <row r="1125" spans="1:3" x14ac:dyDescent="0.25">
      <c r="A1125" s="2">
        <v>1122</v>
      </c>
      <c r="B1125" s="6">
        <v>212900</v>
      </c>
      <c r="C1125">
        <v>3</v>
      </c>
    </row>
    <row r="1126" spans="1:3" x14ac:dyDescent="0.25">
      <c r="A1126" s="2">
        <v>1123</v>
      </c>
      <c r="B1126" s="6">
        <v>112000</v>
      </c>
      <c r="C1126">
        <v>1</v>
      </c>
    </row>
    <row r="1127" spans="1:3" x14ac:dyDescent="0.25">
      <c r="A1127" s="2">
        <v>1124</v>
      </c>
      <c r="B1127" s="6">
        <v>118000</v>
      </c>
      <c r="C1127">
        <v>0</v>
      </c>
    </row>
    <row r="1128" spans="1:3" x14ac:dyDescent="0.25">
      <c r="A1128" s="2">
        <v>1125</v>
      </c>
      <c r="B1128" s="6">
        <v>163900</v>
      </c>
      <c r="C1128">
        <v>2</v>
      </c>
    </row>
    <row r="1129" spans="1:3" x14ac:dyDescent="0.25">
      <c r="A1129" s="2">
        <v>1126</v>
      </c>
      <c r="B1129" s="6">
        <v>115000</v>
      </c>
      <c r="C1129">
        <v>2</v>
      </c>
    </row>
    <row r="1130" spans="1:3" x14ac:dyDescent="0.25">
      <c r="A1130" s="2">
        <v>1127</v>
      </c>
      <c r="B1130" s="6">
        <v>174000</v>
      </c>
      <c r="C1130">
        <v>3</v>
      </c>
    </row>
    <row r="1131" spans="1:3" x14ac:dyDescent="0.25">
      <c r="A1131" s="2">
        <v>1128</v>
      </c>
      <c r="B1131" s="6">
        <v>259000</v>
      </c>
      <c r="C1131">
        <v>3</v>
      </c>
    </row>
    <row r="1132" spans="1:3" x14ac:dyDescent="0.25">
      <c r="A1132" s="2">
        <v>1129</v>
      </c>
      <c r="B1132" s="6">
        <v>215000</v>
      </c>
      <c r="C1132">
        <v>2</v>
      </c>
    </row>
    <row r="1133" spans="1:3" x14ac:dyDescent="0.25">
      <c r="A1133" s="2">
        <v>1130</v>
      </c>
      <c r="B1133" s="6">
        <v>140000</v>
      </c>
      <c r="C1133">
        <v>2</v>
      </c>
    </row>
    <row r="1134" spans="1:3" x14ac:dyDescent="0.25">
      <c r="A1134" s="2">
        <v>1131</v>
      </c>
      <c r="B1134" s="6">
        <v>135000</v>
      </c>
      <c r="C1134">
        <v>2</v>
      </c>
    </row>
    <row r="1135" spans="1:3" x14ac:dyDescent="0.25">
      <c r="A1135" s="2">
        <v>1132</v>
      </c>
      <c r="B1135" s="6">
        <v>93500</v>
      </c>
      <c r="C1135">
        <v>0</v>
      </c>
    </row>
    <row r="1136" spans="1:3" x14ac:dyDescent="0.25">
      <c r="A1136" s="2">
        <v>1133</v>
      </c>
      <c r="B1136" s="6">
        <v>117500</v>
      </c>
      <c r="C1136">
        <v>1</v>
      </c>
    </row>
    <row r="1137" spans="1:3" x14ac:dyDescent="0.25">
      <c r="A1137" s="2">
        <v>1134</v>
      </c>
      <c r="B1137" s="6">
        <v>239500</v>
      </c>
      <c r="C1137">
        <v>2</v>
      </c>
    </row>
    <row r="1138" spans="1:3" x14ac:dyDescent="0.25">
      <c r="A1138" s="2">
        <v>1135</v>
      </c>
      <c r="B1138" s="6">
        <v>169000</v>
      </c>
      <c r="C1138">
        <v>2</v>
      </c>
    </row>
    <row r="1139" spans="1:3" x14ac:dyDescent="0.25">
      <c r="A1139" s="2">
        <v>1136</v>
      </c>
      <c r="B1139" s="6">
        <v>102000</v>
      </c>
      <c r="C1139">
        <v>1</v>
      </c>
    </row>
    <row r="1140" spans="1:3" x14ac:dyDescent="0.25">
      <c r="A1140" s="2">
        <v>1137</v>
      </c>
      <c r="B1140" s="6">
        <v>119000</v>
      </c>
      <c r="C1140">
        <v>1</v>
      </c>
    </row>
    <row r="1141" spans="1:3" x14ac:dyDescent="0.25">
      <c r="A1141" s="2">
        <v>1138</v>
      </c>
      <c r="B1141" s="6">
        <v>94000</v>
      </c>
      <c r="C1141">
        <v>0</v>
      </c>
    </row>
    <row r="1142" spans="1:3" x14ac:dyDescent="0.25">
      <c r="A1142" s="2">
        <v>1139</v>
      </c>
      <c r="B1142" s="6">
        <v>196000</v>
      </c>
      <c r="C1142">
        <v>2</v>
      </c>
    </row>
    <row r="1143" spans="1:3" x14ac:dyDescent="0.25">
      <c r="A1143" s="2">
        <v>1140</v>
      </c>
      <c r="B1143" s="6">
        <v>144000</v>
      </c>
      <c r="C1143">
        <v>2</v>
      </c>
    </row>
    <row r="1144" spans="1:3" x14ac:dyDescent="0.25">
      <c r="A1144" s="2">
        <v>1141</v>
      </c>
      <c r="B1144" s="6">
        <v>139000</v>
      </c>
      <c r="C1144">
        <v>2</v>
      </c>
    </row>
    <row r="1145" spans="1:3" x14ac:dyDescent="0.25">
      <c r="A1145" s="2">
        <v>1142</v>
      </c>
      <c r="B1145" s="6">
        <v>197500</v>
      </c>
      <c r="C1145">
        <v>2</v>
      </c>
    </row>
    <row r="1146" spans="1:3" x14ac:dyDescent="0.25">
      <c r="A1146" s="2">
        <v>1143</v>
      </c>
      <c r="B1146" s="6">
        <v>424870</v>
      </c>
      <c r="C1146">
        <v>3</v>
      </c>
    </row>
    <row r="1147" spans="1:3" x14ac:dyDescent="0.25">
      <c r="A1147" s="2">
        <v>1144</v>
      </c>
      <c r="B1147" s="6">
        <v>80000</v>
      </c>
      <c r="C1147">
        <v>0</v>
      </c>
    </row>
    <row r="1148" spans="1:3" x14ac:dyDescent="0.25">
      <c r="A1148" s="2">
        <v>1145</v>
      </c>
      <c r="B1148" s="6">
        <v>80000</v>
      </c>
      <c r="C1148">
        <v>1</v>
      </c>
    </row>
    <row r="1149" spans="1:3" x14ac:dyDescent="0.25">
      <c r="A1149" s="2">
        <v>1146</v>
      </c>
      <c r="B1149" s="6">
        <v>149000</v>
      </c>
      <c r="C1149">
        <v>1</v>
      </c>
    </row>
    <row r="1150" spans="1:3" x14ac:dyDescent="0.25">
      <c r="A1150" s="2">
        <v>1147</v>
      </c>
      <c r="B1150" s="6">
        <v>180000</v>
      </c>
      <c r="C1150">
        <v>2</v>
      </c>
    </row>
    <row r="1151" spans="1:3" x14ac:dyDescent="0.25">
      <c r="A1151" s="2">
        <v>1148</v>
      </c>
      <c r="B1151" s="6">
        <v>174500</v>
      </c>
      <c r="C1151">
        <v>1</v>
      </c>
    </row>
    <row r="1152" spans="1:3" x14ac:dyDescent="0.25">
      <c r="A1152" s="2">
        <v>1149</v>
      </c>
      <c r="B1152" s="6">
        <v>116900</v>
      </c>
      <c r="C1152">
        <v>1</v>
      </c>
    </row>
    <row r="1153" spans="1:3" x14ac:dyDescent="0.25">
      <c r="A1153" s="2">
        <v>1150</v>
      </c>
      <c r="B1153" s="6">
        <v>143000</v>
      </c>
      <c r="C1153">
        <v>2</v>
      </c>
    </row>
    <row r="1154" spans="1:3" x14ac:dyDescent="0.25">
      <c r="A1154" s="2">
        <v>1151</v>
      </c>
      <c r="B1154" s="6">
        <v>124000</v>
      </c>
      <c r="C1154">
        <v>1</v>
      </c>
    </row>
    <row r="1155" spans="1:3" x14ac:dyDescent="0.25">
      <c r="A1155" s="2">
        <v>1152</v>
      </c>
      <c r="B1155" s="6">
        <v>149900</v>
      </c>
      <c r="C1155">
        <v>2</v>
      </c>
    </row>
    <row r="1156" spans="1:3" x14ac:dyDescent="0.25">
      <c r="A1156" s="2">
        <v>1153</v>
      </c>
      <c r="B1156" s="6">
        <v>230000</v>
      </c>
      <c r="C1156">
        <v>2</v>
      </c>
    </row>
    <row r="1157" spans="1:3" x14ac:dyDescent="0.25">
      <c r="A1157" s="2">
        <v>1154</v>
      </c>
      <c r="B1157" s="6">
        <v>120500</v>
      </c>
      <c r="C1157">
        <v>1</v>
      </c>
    </row>
    <row r="1158" spans="1:3" x14ac:dyDescent="0.25">
      <c r="A1158" s="2">
        <v>1155</v>
      </c>
      <c r="B1158" s="6">
        <v>201800</v>
      </c>
      <c r="C1158">
        <v>2</v>
      </c>
    </row>
    <row r="1159" spans="1:3" x14ac:dyDescent="0.25">
      <c r="A1159" s="2">
        <v>1156</v>
      </c>
      <c r="B1159" s="6">
        <v>218000</v>
      </c>
      <c r="C1159">
        <v>2</v>
      </c>
    </row>
    <row r="1160" spans="1:3" x14ac:dyDescent="0.25">
      <c r="A1160" s="2">
        <v>1157</v>
      </c>
      <c r="B1160" s="6">
        <v>179900</v>
      </c>
      <c r="C1160">
        <v>2</v>
      </c>
    </row>
    <row r="1161" spans="1:3" x14ac:dyDescent="0.25">
      <c r="A1161" s="2">
        <v>1158</v>
      </c>
      <c r="B1161" s="6">
        <v>230000</v>
      </c>
      <c r="C1161">
        <v>2</v>
      </c>
    </row>
    <row r="1162" spans="1:3" x14ac:dyDescent="0.25">
      <c r="A1162" s="2">
        <v>1159</v>
      </c>
      <c r="B1162" s="6">
        <v>235128</v>
      </c>
      <c r="C1162">
        <v>3</v>
      </c>
    </row>
    <row r="1163" spans="1:3" x14ac:dyDescent="0.25">
      <c r="A1163" s="2">
        <v>1160</v>
      </c>
      <c r="B1163" s="6">
        <v>185000</v>
      </c>
      <c r="C1163">
        <v>2</v>
      </c>
    </row>
    <row r="1164" spans="1:3" x14ac:dyDescent="0.25">
      <c r="A1164" s="2">
        <v>1161</v>
      </c>
      <c r="B1164" s="6">
        <v>146000</v>
      </c>
      <c r="C1164">
        <v>2</v>
      </c>
    </row>
    <row r="1165" spans="1:3" x14ac:dyDescent="0.25">
      <c r="A1165" s="2">
        <v>1162</v>
      </c>
      <c r="B1165" s="6">
        <v>224000</v>
      </c>
      <c r="C1165">
        <v>2</v>
      </c>
    </row>
    <row r="1166" spans="1:3" x14ac:dyDescent="0.25">
      <c r="A1166" s="2">
        <v>1163</v>
      </c>
      <c r="B1166" s="6">
        <v>129000</v>
      </c>
      <c r="C1166">
        <v>2</v>
      </c>
    </row>
    <row r="1167" spans="1:3" x14ac:dyDescent="0.25">
      <c r="A1167" s="2">
        <v>1164</v>
      </c>
      <c r="B1167" s="6">
        <v>108959</v>
      </c>
      <c r="C1167">
        <v>2</v>
      </c>
    </row>
    <row r="1168" spans="1:3" x14ac:dyDescent="0.25">
      <c r="A1168" s="2">
        <v>1165</v>
      </c>
      <c r="B1168" s="6">
        <v>194000</v>
      </c>
      <c r="C1168">
        <v>2</v>
      </c>
    </row>
    <row r="1169" spans="1:3" x14ac:dyDescent="0.25">
      <c r="A1169" s="2">
        <v>1166</v>
      </c>
      <c r="B1169" s="6">
        <v>233170</v>
      </c>
      <c r="C1169">
        <v>2</v>
      </c>
    </row>
    <row r="1170" spans="1:3" x14ac:dyDescent="0.25">
      <c r="A1170" s="2">
        <v>1167</v>
      </c>
      <c r="B1170" s="6">
        <v>245350</v>
      </c>
      <c r="C1170">
        <v>3</v>
      </c>
    </row>
    <row r="1171" spans="1:3" x14ac:dyDescent="0.25">
      <c r="A1171" s="2">
        <v>1168</v>
      </c>
      <c r="B1171" s="6">
        <v>173000</v>
      </c>
      <c r="C1171">
        <v>2</v>
      </c>
    </row>
    <row r="1172" spans="1:3" x14ac:dyDescent="0.25">
      <c r="A1172" s="2">
        <v>1169</v>
      </c>
      <c r="B1172" s="6">
        <v>235000</v>
      </c>
      <c r="C1172">
        <v>2</v>
      </c>
    </row>
    <row r="1173" spans="1:3" x14ac:dyDescent="0.25">
      <c r="A1173" s="2">
        <v>1170</v>
      </c>
      <c r="B1173" s="6">
        <v>625000</v>
      </c>
      <c r="C1173">
        <v>3</v>
      </c>
    </row>
    <row r="1174" spans="1:3" x14ac:dyDescent="0.25">
      <c r="A1174" s="2">
        <v>1171</v>
      </c>
      <c r="B1174" s="6">
        <v>171000</v>
      </c>
      <c r="C1174">
        <v>1</v>
      </c>
    </row>
    <row r="1175" spans="1:3" x14ac:dyDescent="0.25">
      <c r="A1175" s="2">
        <v>1172</v>
      </c>
      <c r="B1175" s="6">
        <v>163000</v>
      </c>
      <c r="C1175">
        <v>2</v>
      </c>
    </row>
    <row r="1176" spans="1:3" x14ac:dyDescent="0.25">
      <c r="A1176" s="2">
        <v>1173</v>
      </c>
      <c r="B1176" s="6">
        <v>171900</v>
      </c>
      <c r="C1176">
        <v>2</v>
      </c>
    </row>
    <row r="1177" spans="1:3" x14ac:dyDescent="0.25">
      <c r="A1177" s="2">
        <v>1174</v>
      </c>
      <c r="B1177" s="6">
        <v>200500</v>
      </c>
      <c r="C1177">
        <v>0</v>
      </c>
    </row>
    <row r="1178" spans="1:3" x14ac:dyDescent="0.25">
      <c r="A1178" s="2">
        <v>1175</v>
      </c>
      <c r="B1178" s="6">
        <v>239000</v>
      </c>
      <c r="C1178">
        <v>2</v>
      </c>
    </row>
    <row r="1179" spans="1:3" x14ac:dyDescent="0.25">
      <c r="A1179" s="2">
        <v>1176</v>
      </c>
      <c r="B1179" s="6">
        <v>285000</v>
      </c>
      <c r="C1179">
        <v>2</v>
      </c>
    </row>
    <row r="1180" spans="1:3" x14ac:dyDescent="0.25">
      <c r="A1180" s="2">
        <v>1177</v>
      </c>
      <c r="B1180" s="6">
        <v>119500</v>
      </c>
      <c r="C1180">
        <v>1</v>
      </c>
    </row>
    <row r="1181" spans="1:3" x14ac:dyDescent="0.25">
      <c r="A1181" s="2">
        <v>1178</v>
      </c>
      <c r="B1181" s="6">
        <v>115000</v>
      </c>
      <c r="C1181">
        <v>1</v>
      </c>
    </row>
    <row r="1182" spans="1:3" x14ac:dyDescent="0.25">
      <c r="A1182" s="2">
        <v>1179</v>
      </c>
      <c r="B1182" s="6">
        <v>154900</v>
      </c>
      <c r="C1182">
        <v>1</v>
      </c>
    </row>
    <row r="1183" spans="1:3" x14ac:dyDescent="0.25">
      <c r="A1183" s="2">
        <v>1180</v>
      </c>
      <c r="B1183" s="6">
        <v>93000</v>
      </c>
      <c r="C1183">
        <v>0</v>
      </c>
    </row>
    <row r="1184" spans="1:3" x14ac:dyDescent="0.25">
      <c r="A1184" s="2">
        <v>1181</v>
      </c>
      <c r="B1184" s="6">
        <v>250000</v>
      </c>
      <c r="C1184">
        <v>2</v>
      </c>
    </row>
    <row r="1185" spans="1:3" x14ac:dyDescent="0.25">
      <c r="A1185" s="2">
        <v>1182</v>
      </c>
      <c r="B1185" s="6">
        <v>392500</v>
      </c>
      <c r="C1185">
        <v>2</v>
      </c>
    </row>
    <row r="1186" spans="1:3" x14ac:dyDescent="0.25">
      <c r="A1186" s="2">
        <v>1183</v>
      </c>
      <c r="B1186" s="6">
        <v>745000</v>
      </c>
      <c r="C1186">
        <v>3</v>
      </c>
    </row>
    <row r="1187" spans="1:3" x14ac:dyDescent="0.25">
      <c r="A1187" s="2">
        <v>1184</v>
      </c>
      <c r="B1187" s="6">
        <v>120000</v>
      </c>
      <c r="C1187">
        <v>2</v>
      </c>
    </row>
    <row r="1188" spans="1:3" x14ac:dyDescent="0.25">
      <c r="A1188" s="2">
        <v>1185</v>
      </c>
      <c r="B1188" s="6">
        <v>186700</v>
      </c>
      <c r="C1188">
        <v>3</v>
      </c>
    </row>
    <row r="1189" spans="1:3" x14ac:dyDescent="0.25">
      <c r="A1189" s="2">
        <v>1186</v>
      </c>
      <c r="B1189" s="6">
        <v>104900</v>
      </c>
      <c r="C1189">
        <v>1</v>
      </c>
    </row>
    <row r="1190" spans="1:3" x14ac:dyDescent="0.25">
      <c r="A1190" s="2">
        <v>1187</v>
      </c>
      <c r="B1190" s="6">
        <v>95000</v>
      </c>
      <c r="C1190">
        <v>2</v>
      </c>
    </row>
    <row r="1191" spans="1:3" x14ac:dyDescent="0.25">
      <c r="A1191" s="2">
        <v>1188</v>
      </c>
      <c r="B1191" s="6">
        <v>262000</v>
      </c>
      <c r="C1191">
        <v>3</v>
      </c>
    </row>
    <row r="1192" spans="1:3" x14ac:dyDescent="0.25">
      <c r="A1192" s="2">
        <v>1189</v>
      </c>
      <c r="B1192" s="6">
        <v>195000</v>
      </c>
      <c r="C1192">
        <v>2</v>
      </c>
    </row>
    <row r="1193" spans="1:3" x14ac:dyDescent="0.25">
      <c r="A1193" s="2">
        <v>1190</v>
      </c>
      <c r="B1193" s="6">
        <v>189000</v>
      </c>
      <c r="C1193">
        <v>2</v>
      </c>
    </row>
    <row r="1194" spans="1:3" x14ac:dyDescent="0.25">
      <c r="A1194" s="2">
        <v>1191</v>
      </c>
      <c r="B1194" s="6">
        <v>168000</v>
      </c>
      <c r="C1194">
        <v>4</v>
      </c>
    </row>
    <row r="1195" spans="1:3" x14ac:dyDescent="0.25">
      <c r="A1195" s="2">
        <v>1192</v>
      </c>
      <c r="B1195" s="6">
        <v>174000</v>
      </c>
      <c r="C1195">
        <v>2</v>
      </c>
    </row>
    <row r="1196" spans="1:3" x14ac:dyDescent="0.25">
      <c r="A1196" s="2">
        <v>1193</v>
      </c>
      <c r="B1196" s="6">
        <v>125000</v>
      </c>
      <c r="C1196">
        <v>1</v>
      </c>
    </row>
    <row r="1197" spans="1:3" x14ac:dyDescent="0.25">
      <c r="A1197" s="2">
        <v>1194</v>
      </c>
      <c r="B1197" s="6">
        <v>165000</v>
      </c>
      <c r="C1197">
        <v>2</v>
      </c>
    </row>
    <row r="1198" spans="1:3" x14ac:dyDescent="0.25">
      <c r="A1198" s="2">
        <v>1195</v>
      </c>
      <c r="B1198" s="6">
        <v>158000</v>
      </c>
      <c r="C1198">
        <v>1</v>
      </c>
    </row>
    <row r="1199" spans="1:3" x14ac:dyDescent="0.25">
      <c r="A1199" s="2">
        <v>1196</v>
      </c>
      <c r="B1199" s="6">
        <v>176000</v>
      </c>
      <c r="C1199">
        <v>2</v>
      </c>
    </row>
    <row r="1200" spans="1:3" x14ac:dyDescent="0.25">
      <c r="A1200" s="2">
        <v>1197</v>
      </c>
      <c r="B1200" s="6">
        <v>219210</v>
      </c>
      <c r="C1200">
        <v>3</v>
      </c>
    </row>
    <row r="1201" spans="1:3" x14ac:dyDescent="0.25">
      <c r="A1201" s="2">
        <v>1198</v>
      </c>
      <c r="B1201" s="6">
        <v>144000</v>
      </c>
      <c r="C1201">
        <v>1</v>
      </c>
    </row>
    <row r="1202" spans="1:3" x14ac:dyDescent="0.25">
      <c r="A1202" s="2">
        <v>1199</v>
      </c>
      <c r="B1202" s="6">
        <v>178000</v>
      </c>
      <c r="C1202">
        <v>2</v>
      </c>
    </row>
    <row r="1203" spans="1:3" x14ac:dyDescent="0.25">
      <c r="A1203" s="2">
        <v>1200</v>
      </c>
      <c r="B1203" s="6">
        <v>148000</v>
      </c>
      <c r="C1203">
        <v>2</v>
      </c>
    </row>
    <row r="1204" spans="1:3" x14ac:dyDescent="0.25">
      <c r="A1204" s="2">
        <v>1201</v>
      </c>
      <c r="B1204" s="6">
        <v>116050</v>
      </c>
      <c r="C1204">
        <v>1</v>
      </c>
    </row>
    <row r="1205" spans="1:3" x14ac:dyDescent="0.25">
      <c r="A1205" s="2">
        <v>1202</v>
      </c>
      <c r="B1205" s="6">
        <v>197900</v>
      </c>
      <c r="C1205">
        <v>2</v>
      </c>
    </row>
    <row r="1206" spans="1:3" x14ac:dyDescent="0.25">
      <c r="A1206" s="2">
        <v>1203</v>
      </c>
      <c r="B1206" s="6">
        <v>117000</v>
      </c>
      <c r="C1206">
        <v>1</v>
      </c>
    </row>
    <row r="1207" spans="1:3" x14ac:dyDescent="0.25">
      <c r="A1207" s="2">
        <v>1204</v>
      </c>
      <c r="B1207" s="6">
        <v>213000</v>
      </c>
      <c r="C1207">
        <v>2</v>
      </c>
    </row>
    <row r="1208" spans="1:3" x14ac:dyDescent="0.25">
      <c r="A1208" s="2">
        <v>1205</v>
      </c>
      <c r="B1208" s="6">
        <v>153500</v>
      </c>
      <c r="C1208">
        <v>2</v>
      </c>
    </row>
    <row r="1209" spans="1:3" x14ac:dyDescent="0.25">
      <c r="A1209" s="2">
        <v>1206</v>
      </c>
      <c r="B1209" s="6">
        <v>271900</v>
      </c>
      <c r="C1209">
        <v>3</v>
      </c>
    </row>
    <row r="1210" spans="1:3" x14ac:dyDescent="0.25">
      <c r="A1210" s="2">
        <v>1207</v>
      </c>
      <c r="B1210" s="6">
        <v>107000</v>
      </c>
      <c r="C1210">
        <v>1</v>
      </c>
    </row>
    <row r="1211" spans="1:3" x14ac:dyDescent="0.25">
      <c r="A1211" s="2">
        <v>1208</v>
      </c>
      <c r="B1211" s="6">
        <v>200000</v>
      </c>
      <c r="C1211">
        <v>2</v>
      </c>
    </row>
    <row r="1212" spans="1:3" x14ac:dyDescent="0.25">
      <c r="A1212" s="2">
        <v>1209</v>
      </c>
      <c r="B1212" s="6">
        <v>140000</v>
      </c>
      <c r="C1212">
        <v>2</v>
      </c>
    </row>
    <row r="1213" spans="1:3" x14ac:dyDescent="0.25">
      <c r="A1213" s="2">
        <v>1210</v>
      </c>
      <c r="B1213" s="6">
        <v>290000</v>
      </c>
      <c r="C1213">
        <v>2</v>
      </c>
    </row>
    <row r="1214" spans="1:3" x14ac:dyDescent="0.25">
      <c r="A1214" s="2">
        <v>1211</v>
      </c>
      <c r="B1214" s="6">
        <v>189000</v>
      </c>
      <c r="C1214">
        <v>2</v>
      </c>
    </row>
    <row r="1215" spans="1:3" x14ac:dyDescent="0.25">
      <c r="A1215" s="2">
        <v>1212</v>
      </c>
      <c r="B1215" s="6">
        <v>164000</v>
      </c>
      <c r="C1215">
        <v>2</v>
      </c>
    </row>
    <row r="1216" spans="1:3" x14ac:dyDescent="0.25">
      <c r="A1216" s="2">
        <v>1213</v>
      </c>
      <c r="B1216" s="6">
        <v>113000</v>
      </c>
      <c r="C1216">
        <v>1</v>
      </c>
    </row>
    <row r="1217" spans="1:3" x14ac:dyDescent="0.25">
      <c r="A1217" s="2">
        <v>1214</v>
      </c>
      <c r="B1217" s="6">
        <v>145000</v>
      </c>
      <c r="C1217">
        <v>1</v>
      </c>
    </row>
    <row r="1218" spans="1:3" x14ac:dyDescent="0.25">
      <c r="A1218" s="2">
        <v>1215</v>
      </c>
      <c r="B1218" s="6">
        <v>134500</v>
      </c>
      <c r="C1218">
        <v>1</v>
      </c>
    </row>
    <row r="1219" spans="1:3" x14ac:dyDescent="0.25">
      <c r="A1219" s="2">
        <v>1216</v>
      </c>
      <c r="B1219" s="6">
        <v>125000</v>
      </c>
      <c r="C1219">
        <v>1</v>
      </c>
    </row>
    <row r="1220" spans="1:3" x14ac:dyDescent="0.25">
      <c r="A1220" s="2">
        <v>1217</v>
      </c>
      <c r="B1220" s="6">
        <v>112000</v>
      </c>
      <c r="C1220">
        <v>2</v>
      </c>
    </row>
    <row r="1221" spans="1:3" x14ac:dyDescent="0.25">
      <c r="A1221" s="2">
        <v>1218</v>
      </c>
      <c r="B1221" s="6">
        <v>229456</v>
      </c>
      <c r="C1221">
        <v>2</v>
      </c>
    </row>
    <row r="1222" spans="1:3" x14ac:dyDescent="0.25">
      <c r="A1222" s="2">
        <v>1219</v>
      </c>
      <c r="B1222" s="6">
        <v>80500</v>
      </c>
      <c r="C1222">
        <v>0</v>
      </c>
    </row>
    <row r="1223" spans="1:3" x14ac:dyDescent="0.25">
      <c r="A1223" s="2">
        <v>1220</v>
      </c>
      <c r="B1223" s="6">
        <v>91500</v>
      </c>
      <c r="C1223">
        <v>0</v>
      </c>
    </row>
    <row r="1224" spans="1:3" x14ac:dyDescent="0.25">
      <c r="A1224" s="2">
        <v>1221</v>
      </c>
      <c r="B1224" s="6">
        <v>115000</v>
      </c>
      <c r="C1224">
        <v>1</v>
      </c>
    </row>
    <row r="1225" spans="1:3" x14ac:dyDescent="0.25">
      <c r="A1225" s="2">
        <v>1222</v>
      </c>
      <c r="B1225" s="6">
        <v>134000</v>
      </c>
      <c r="C1225">
        <v>1</v>
      </c>
    </row>
    <row r="1226" spans="1:3" x14ac:dyDescent="0.25">
      <c r="A1226" s="2">
        <v>1223</v>
      </c>
      <c r="B1226" s="6">
        <v>143000</v>
      </c>
      <c r="C1226">
        <v>1</v>
      </c>
    </row>
    <row r="1227" spans="1:3" x14ac:dyDescent="0.25">
      <c r="A1227" s="2">
        <v>1224</v>
      </c>
      <c r="B1227" s="6">
        <v>137900</v>
      </c>
      <c r="C1227">
        <v>2</v>
      </c>
    </row>
    <row r="1228" spans="1:3" x14ac:dyDescent="0.25">
      <c r="A1228" s="2">
        <v>1225</v>
      </c>
      <c r="B1228" s="6">
        <v>184000</v>
      </c>
      <c r="C1228">
        <v>2</v>
      </c>
    </row>
    <row r="1229" spans="1:3" x14ac:dyDescent="0.25">
      <c r="A1229" s="2">
        <v>1226</v>
      </c>
      <c r="B1229" s="6">
        <v>145000</v>
      </c>
      <c r="C1229">
        <v>1</v>
      </c>
    </row>
    <row r="1230" spans="1:3" x14ac:dyDescent="0.25">
      <c r="A1230" s="2">
        <v>1227</v>
      </c>
      <c r="B1230" s="6">
        <v>214000</v>
      </c>
      <c r="C1230">
        <v>3</v>
      </c>
    </row>
    <row r="1231" spans="1:3" x14ac:dyDescent="0.25">
      <c r="A1231" s="2">
        <v>1228</v>
      </c>
      <c r="B1231" s="6">
        <v>147000</v>
      </c>
      <c r="C1231">
        <v>2</v>
      </c>
    </row>
    <row r="1232" spans="1:3" x14ac:dyDescent="0.25">
      <c r="A1232" s="2">
        <v>1229</v>
      </c>
      <c r="B1232" s="6">
        <v>367294</v>
      </c>
      <c r="C1232">
        <v>3</v>
      </c>
    </row>
    <row r="1233" spans="1:3" x14ac:dyDescent="0.25">
      <c r="A1233" s="2">
        <v>1230</v>
      </c>
      <c r="B1233" s="6">
        <v>127000</v>
      </c>
      <c r="C1233">
        <v>1</v>
      </c>
    </row>
    <row r="1234" spans="1:3" x14ac:dyDescent="0.25">
      <c r="A1234" s="2">
        <v>1231</v>
      </c>
      <c r="B1234" s="6">
        <v>190000</v>
      </c>
      <c r="C1234">
        <v>2</v>
      </c>
    </row>
    <row r="1235" spans="1:3" x14ac:dyDescent="0.25">
      <c r="A1235" s="2">
        <v>1232</v>
      </c>
      <c r="B1235" s="6">
        <v>132500</v>
      </c>
      <c r="C1235">
        <v>2</v>
      </c>
    </row>
    <row r="1236" spans="1:3" x14ac:dyDescent="0.25">
      <c r="A1236" s="2">
        <v>1233</v>
      </c>
      <c r="B1236" s="6">
        <v>101800</v>
      </c>
      <c r="C1236">
        <v>2</v>
      </c>
    </row>
    <row r="1237" spans="1:3" x14ac:dyDescent="0.25">
      <c r="A1237" s="2">
        <v>1234</v>
      </c>
      <c r="B1237" s="6">
        <v>142000</v>
      </c>
      <c r="C1237">
        <v>2</v>
      </c>
    </row>
    <row r="1238" spans="1:3" x14ac:dyDescent="0.25">
      <c r="A1238" s="2">
        <v>1235</v>
      </c>
      <c r="B1238" s="6">
        <v>130000</v>
      </c>
      <c r="C1238">
        <v>0</v>
      </c>
    </row>
    <row r="1239" spans="1:3" x14ac:dyDescent="0.25">
      <c r="A1239" s="2">
        <v>1236</v>
      </c>
      <c r="B1239" s="6">
        <v>138887</v>
      </c>
      <c r="C1239">
        <v>1</v>
      </c>
    </row>
    <row r="1240" spans="1:3" x14ac:dyDescent="0.25">
      <c r="A1240" s="2">
        <v>1237</v>
      </c>
      <c r="B1240" s="6">
        <v>175500</v>
      </c>
      <c r="C1240">
        <v>2</v>
      </c>
    </row>
    <row r="1241" spans="1:3" x14ac:dyDescent="0.25">
      <c r="A1241" s="2">
        <v>1238</v>
      </c>
      <c r="B1241" s="6">
        <v>195000</v>
      </c>
      <c r="C1241">
        <v>2</v>
      </c>
    </row>
    <row r="1242" spans="1:3" x14ac:dyDescent="0.25">
      <c r="A1242" s="2">
        <v>1239</v>
      </c>
      <c r="B1242" s="6">
        <v>142500</v>
      </c>
      <c r="C1242">
        <v>2</v>
      </c>
    </row>
    <row r="1243" spans="1:3" x14ac:dyDescent="0.25">
      <c r="A1243" s="2">
        <v>1240</v>
      </c>
      <c r="B1243" s="6">
        <v>265900</v>
      </c>
      <c r="C1243">
        <v>2</v>
      </c>
    </row>
    <row r="1244" spans="1:3" x14ac:dyDescent="0.25">
      <c r="A1244" s="2">
        <v>1241</v>
      </c>
      <c r="B1244" s="6">
        <v>224900</v>
      </c>
      <c r="C1244">
        <v>2</v>
      </c>
    </row>
    <row r="1245" spans="1:3" x14ac:dyDescent="0.25">
      <c r="A1245" s="2">
        <v>1242</v>
      </c>
      <c r="B1245" s="6">
        <v>248328</v>
      </c>
      <c r="C1245">
        <v>3</v>
      </c>
    </row>
    <row r="1246" spans="1:3" x14ac:dyDescent="0.25">
      <c r="A1246" s="2">
        <v>1243</v>
      </c>
      <c r="B1246" s="6">
        <v>170000</v>
      </c>
      <c r="C1246">
        <v>2</v>
      </c>
    </row>
    <row r="1247" spans="1:3" x14ac:dyDescent="0.25">
      <c r="A1247" s="2">
        <v>1244</v>
      </c>
      <c r="B1247" s="6">
        <v>465000</v>
      </c>
      <c r="C1247">
        <v>3</v>
      </c>
    </row>
    <row r="1248" spans="1:3" x14ac:dyDescent="0.25">
      <c r="A1248" s="2">
        <v>1245</v>
      </c>
      <c r="B1248" s="6">
        <v>230000</v>
      </c>
      <c r="C1248">
        <v>2</v>
      </c>
    </row>
    <row r="1249" spans="1:3" x14ac:dyDescent="0.25">
      <c r="A1249" s="2">
        <v>1246</v>
      </c>
      <c r="B1249" s="6">
        <v>178000</v>
      </c>
      <c r="C1249">
        <v>2</v>
      </c>
    </row>
    <row r="1250" spans="1:3" x14ac:dyDescent="0.25">
      <c r="A1250" s="2">
        <v>1247</v>
      </c>
      <c r="B1250" s="6">
        <v>186500</v>
      </c>
      <c r="C1250">
        <v>2</v>
      </c>
    </row>
    <row r="1251" spans="1:3" x14ac:dyDescent="0.25">
      <c r="A1251" s="2">
        <v>1248</v>
      </c>
      <c r="B1251" s="6">
        <v>169900</v>
      </c>
      <c r="C1251">
        <v>3</v>
      </c>
    </row>
    <row r="1252" spans="1:3" x14ac:dyDescent="0.25">
      <c r="A1252" s="2">
        <v>1249</v>
      </c>
      <c r="B1252" s="6">
        <v>129500</v>
      </c>
      <c r="C1252">
        <v>2</v>
      </c>
    </row>
    <row r="1253" spans="1:3" x14ac:dyDescent="0.25">
      <c r="A1253" s="2">
        <v>1250</v>
      </c>
      <c r="B1253" s="6">
        <v>119000</v>
      </c>
      <c r="C1253">
        <v>1</v>
      </c>
    </row>
    <row r="1254" spans="1:3" x14ac:dyDescent="0.25">
      <c r="A1254" s="2">
        <v>1251</v>
      </c>
      <c r="B1254" s="6">
        <v>244000</v>
      </c>
      <c r="C1254">
        <v>2</v>
      </c>
    </row>
    <row r="1255" spans="1:3" x14ac:dyDescent="0.25">
      <c r="A1255" s="2">
        <v>1252</v>
      </c>
      <c r="B1255" s="6">
        <v>171750</v>
      </c>
      <c r="C1255">
        <v>2</v>
      </c>
    </row>
    <row r="1256" spans="1:3" x14ac:dyDescent="0.25">
      <c r="A1256" s="2">
        <v>1253</v>
      </c>
      <c r="B1256" s="6">
        <v>130000</v>
      </c>
      <c r="C1256">
        <v>1</v>
      </c>
    </row>
    <row r="1257" spans="1:3" x14ac:dyDescent="0.25">
      <c r="A1257" s="2">
        <v>1254</v>
      </c>
      <c r="B1257" s="6">
        <v>294000</v>
      </c>
      <c r="C1257">
        <v>2</v>
      </c>
    </row>
    <row r="1258" spans="1:3" x14ac:dyDescent="0.25">
      <c r="A1258" s="2">
        <v>1255</v>
      </c>
      <c r="B1258" s="6">
        <v>165400</v>
      </c>
      <c r="C1258">
        <v>2</v>
      </c>
    </row>
    <row r="1259" spans="1:3" x14ac:dyDescent="0.25">
      <c r="A1259" s="2">
        <v>1256</v>
      </c>
      <c r="B1259" s="6">
        <v>127500</v>
      </c>
      <c r="C1259">
        <v>1</v>
      </c>
    </row>
    <row r="1260" spans="1:3" x14ac:dyDescent="0.25">
      <c r="A1260" s="2">
        <v>1257</v>
      </c>
      <c r="B1260" s="6">
        <v>301500</v>
      </c>
      <c r="C1260">
        <v>2</v>
      </c>
    </row>
    <row r="1261" spans="1:3" x14ac:dyDescent="0.25">
      <c r="A1261" s="2">
        <v>1258</v>
      </c>
      <c r="B1261" s="6">
        <v>99900</v>
      </c>
      <c r="C1261">
        <v>0</v>
      </c>
    </row>
    <row r="1262" spans="1:3" x14ac:dyDescent="0.25">
      <c r="A1262" s="2">
        <v>1259</v>
      </c>
      <c r="B1262" s="6">
        <v>190000</v>
      </c>
      <c r="C1262">
        <v>2</v>
      </c>
    </row>
    <row r="1263" spans="1:3" x14ac:dyDescent="0.25">
      <c r="A1263" s="2">
        <v>1260</v>
      </c>
      <c r="B1263" s="6">
        <v>151000</v>
      </c>
      <c r="C1263">
        <v>2</v>
      </c>
    </row>
    <row r="1264" spans="1:3" x14ac:dyDescent="0.25">
      <c r="A1264" s="2">
        <v>1261</v>
      </c>
      <c r="B1264" s="6">
        <v>181000</v>
      </c>
      <c r="C1264">
        <v>2</v>
      </c>
    </row>
    <row r="1265" spans="1:3" x14ac:dyDescent="0.25">
      <c r="A1265" s="2">
        <v>1262</v>
      </c>
      <c r="B1265" s="6">
        <v>128900</v>
      </c>
      <c r="C1265">
        <v>1</v>
      </c>
    </row>
    <row r="1266" spans="1:3" x14ac:dyDescent="0.25">
      <c r="A1266" s="2">
        <v>1263</v>
      </c>
      <c r="B1266" s="6">
        <v>161500</v>
      </c>
      <c r="C1266">
        <v>1</v>
      </c>
    </row>
    <row r="1267" spans="1:3" x14ac:dyDescent="0.25">
      <c r="A1267" s="2">
        <v>1264</v>
      </c>
      <c r="B1267" s="6">
        <v>180500</v>
      </c>
      <c r="C1267">
        <v>2</v>
      </c>
    </row>
    <row r="1268" spans="1:3" x14ac:dyDescent="0.25">
      <c r="A1268" s="2">
        <v>1265</v>
      </c>
      <c r="B1268" s="6">
        <v>181000</v>
      </c>
      <c r="C1268">
        <v>2</v>
      </c>
    </row>
    <row r="1269" spans="1:3" x14ac:dyDescent="0.25">
      <c r="A1269" s="2">
        <v>1266</v>
      </c>
      <c r="B1269" s="6">
        <v>183900</v>
      </c>
      <c r="C1269">
        <v>2</v>
      </c>
    </row>
    <row r="1270" spans="1:3" x14ac:dyDescent="0.25">
      <c r="A1270" s="2">
        <v>1267</v>
      </c>
      <c r="B1270" s="6">
        <v>122000</v>
      </c>
      <c r="C1270">
        <v>1</v>
      </c>
    </row>
    <row r="1271" spans="1:3" x14ac:dyDescent="0.25">
      <c r="A1271" s="2">
        <v>1268</v>
      </c>
      <c r="B1271" s="6">
        <v>378500</v>
      </c>
      <c r="C1271">
        <v>3</v>
      </c>
    </row>
    <row r="1272" spans="1:3" x14ac:dyDescent="0.25">
      <c r="A1272" s="2">
        <v>1269</v>
      </c>
      <c r="B1272" s="6">
        <v>381000</v>
      </c>
      <c r="C1272">
        <v>3</v>
      </c>
    </row>
    <row r="1273" spans="1:3" x14ac:dyDescent="0.25">
      <c r="A1273" s="2">
        <v>1270</v>
      </c>
      <c r="B1273" s="6">
        <v>144000</v>
      </c>
      <c r="C1273">
        <v>1</v>
      </c>
    </row>
    <row r="1274" spans="1:3" x14ac:dyDescent="0.25">
      <c r="A1274" s="2">
        <v>1271</v>
      </c>
      <c r="B1274" s="6">
        <v>260000</v>
      </c>
      <c r="C1274">
        <v>2</v>
      </c>
    </row>
    <row r="1275" spans="1:3" x14ac:dyDescent="0.25">
      <c r="A1275" s="2">
        <v>1272</v>
      </c>
      <c r="B1275" s="6">
        <v>185750</v>
      </c>
      <c r="C1275">
        <v>2</v>
      </c>
    </row>
    <row r="1276" spans="1:3" x14ac:dyDescent="0.25">
      <c r="A1276" s="2">
        <v>1273</v>
      </c>
      <c r="B1276" s="6">
        <v>137000</v>
      </c>
      <c r="C1276">
        <v>1</v>
      </c>
    </row>
    <row r="1277" spans="1:3" x14ac:dyDescent="0.25">
      <c r="A1277" s="2">
        <v>1274</v>
      </c>
      <c r="B1277" s="6">
        <v>177000</v>
      </c>
      <c r="C1277">
        <v>1</v>
      </c>
    </row>
    <row r="1278" spans="1:3" x14ac:dyDescent="0.25">
      <c r="A1278" s="2">
        <v>1275</v>
      </c>
      <c r="B1278" s="6">
        <v>139000</v>
      </c>
      <c r="C1278">
        <v>2</v>
      </c>
    </row>
    <row r="1279" spans="1:3" x14ac:dyDescent="0.25">
      <c r="A1279" s="2">
        <v>1276</v>
      </c>
      <c r="B1279" s="6">
        <v>137000</v>
      </c>
      <c r="C1279">
        <v>2</v>
      </c>
    </row>
    <row r="1280" spans="1:3" x14ac:dyDescent="0.25">
      <c r="A1280" s="2">
        <v>1277</v>
      </c>
      <c r="B1280" s="6">
        <v>162000</v>
      </c>
      <c r="C1280">
        <v>2</v>
      </c>
    </row>
    <row r="1281" spans="1:3" x14ac:dyDescent="0.25">
      <c r="A1281" s="2">
        <v>1278</v>
      </c>
      <c r="B1281" s="6">
        <v>197900</v>
      </c>
      <c r="C1281">
        <v>2</v>
      </c>
    </row>
    <row r="1282" spans="1:3" x14ac:dyDescent="0.25">
      <c r="A1282" s="2">
        <v>1279</v>
      </c>
      <c r="B1282" s="6">
        <v>237000</v>
      </c>
      <c r="C1282">
        <v>2</v>
      </c>
    </row>
    <row r="1283" spans="1:3" x14ac:dyDescent="0.25">
      <c r="A1283" s="2">
        <v>1280</v>
      </c>
      <c r="B1283" s="6">
        <v>68400</v>
      </c>
      <c r="C1283">
        <v>2</v>
      </c>
    </row>
    <row r="1284" spans="1:3" x14ac:dyDescent="0.25">
      <c r="A1284" s="2">
        <v>1281</v>
      </c>
      <c r="B1284" s="6">
        <v>227000</v>
      </c>
      <c r="C1284">
        <v>2</v>
      </c>
    </row>
    <row r="1285" spans="1:3" x14ac:dyDescent="0.25">
      <c r="A1285" s="2">
        <v>1282</v>
      </c>
      <c r="B1285" s="6">
        <v>180000</v>
      </c>
      <c r="C1285">
        <v>2</v>
      </c>
    </row>
    <row r="1286" spans="1:3" x14ac:dyDescent="0.25">
      <c r="A1286" s="2">
        <v>1283</v>
      </c>
      <c r="B1286" s="6">
        <v>150500</v>
      </c>
      <c r="C1286">
        <v>2</v>
      </c>
    </row>
    <row r="1287" spans="1:3" x14ac:dyDescent="0.25">
      <c r="A1287" s="2">
        <v>1284</v>
      </c>
      <c r="B1287" s="6">
        <v>139000</v>
      </c>
      <c r="C1287">
        <v>0</v>
      </c>
    </row>
    <row r="1288" spans="1:3" x14ac:dyDescent="0.25">
      <c r="A1288" s="2">
        <v>1285</v>
      </c>
      <c r="B1288" s="6">
        <v>169000</v>
      </c>
      <c r="C1288">
        <v>1</v>
      </c>
    </row>
    <row r="1289" spans="1:3" x14ac:dyDescent="0.25">
      <c r="A1289" s="2">
        <v>1286</v>
      </c>
      <c r="B1289" s="6">
        <v>132500</v>
      </c>
      <c r="C1289">
        <v>1</v>
      </c>
    </row>
    <row r="1290" spans="1:3" x14ac:dyDescent="0.25">
      <c r="A1290" s="2">
        <v>1287</v>
      </c>
      <c r="B1290" s="6">
        <v>143000</v>
      </c>
      <c r="C1290">
        <v>2</v>
      </c>
    </row>
    <row r="1291" spans="1:3" x14ac:dyDescent="0.25">
      <c r="A1291" s="2">
        <v>1288</v>
      </c>
      <c r="B1291" s="6">
        <v>190000</v>
      </c>
      <c r="C1291">
        <v>2</v>
      </c>
    </row>
    <row r="1292" spans="1:3" x14ac:dyDescent="0.25">
      <c r="A1292" s="2">
        <v>1289</v>
      </c>
      <c r="B1292" s="6">
        <v>278000</v>
      </c>
      <c r="C1292">
        <v>2</v>
      </c>
    </row>
    <row r="1293" spans="1:3" x14ac:dyDescent="0.25">
      <c r="A1293" s="2">
        <v>1290</v>
      </c>
      <c r="B1293" s="6">
        <v>281000</v>
      </c>
      <c r="C1293">
        <v>3</v>
      </c>
    </row>
    <row r="1294" spans="1:3" x14ac:dyDescent="0.25">
      <c r="A1294" s="2">
        <v>1291</v>
      </c>
      <c r="B1294" s="6">
        <v>180500</v>
      </c>
      <c r="C1294">
        <v>2</v>
      </c>
    </row>
    <row r="1295" spans="1:3" x14ac:dyDescent="0.25">
      <c r="A1295" s="2">
        <v>1292</v>
      </c>
      <c r="B1295" s="6">
        <v>119500</v>
      </c>
      <c r="C1295">
        <v>1</v>
      </c>
    </row>
    <row r="1296" spans="1:3" x14ac:dyDescent="0.25">
      <c r="A1296" s="2">
        <v>1293</v>
      </c>
      <c r="B1296" s="6">
        <v>107500</v>
      </c>
      <c r="C1296">
        <v>1</v>
      </c>
    </row>
    <row r="1297" spans="1:3" x14ac:dyDescent="0.25">
      <c r="A1297" s="2">
        <v>1294</v>
      </c>
      <c r="B1297" s="6">
        <v>162900</v>
      </c>
      <c r="C1297">
        <v>2</v>
      </c>
    </row>
    <row r="1298" spans="1:3" x14ac:dyDescent="0.25">
      <c r="A1298" s="2">
        <v>1295</v>
      </c>
      <c r="B1298" s="6">
        <v>115000</v>
      </c>
      <c r="C1298">
        <v>2</v>
      </c>
    </row>
    <row r="1299" spans="1:3" x14ac:dyDescent="0.25">
      <c r="A1299" s="2">
        <v>1296</v>
      </c>
      <c r="B1299" s="6">
        <v>138500</v>
      </c>
      <c r="C1299">
        <v>1</v>
      </c>
    </row>
    <row r="1300" spans="1:3" x14ac:dyDescent="0.25">
      <c r="A1300" s="2">
        <v>1297</v>
      </c>
      <c r="B1300" s="6">
        <v>155000</v>
      </c>
      <c r="C1300">
        <v>2</v>
      </c>
    </row>
    <row r="1301" spans="1:3" x14ac:dyDescent="0.25">
      <c r="A1301" s="2">
        <v>1298</v>
      </c>
      <c r="B1301" s="6">
        <v>140000</v>
      </c>
      <c r="C1301">
        <v>2</v>
      </c>
    </row>
    <row r="1302" spans="1:3" x14ac:dyDescent="0.25">
      <c r="A1302" s="2">
        <v>1299</v>
      </c>
      <c r="B1302" s="6">
        <v>160000</v>
      </c>
      <c r="C1302">
        <v>2</v>
      </c>
    </row>
    <row r="1303" spans="1:3" x14ac:dyDescent="0.25">
      <c r="A1303" s="2">
        <v>1300</v>
      </c>
      <c r="B1303" s="6">
        <v>154000</v>
      </c>
      <c r="C1303">
        <v>1</v>
      </c>
    </row>
    <row r="1304" spans="1:3" x14ac:dyDescent="0.25">
      <c r="A1304" s="2">
        <v>1301</v>
      </c>
      <c r="B1304" s="6">
        <v>225000</v>
      </c>
      <c r="C1304">
        <v>2</v>
      </c>
    </row>
    <row r="1305" spans="1:3" x14ac:dyDescent="0.25">
      <c r="A1305" s="2">
        <v>1302</v>
      </c>
      <c r="B1305" s="6">
        <v>177500</v>
      </c>
      <c r="C1305">
        <v>1</v>
      </c>
    </row>
    <row r="1306" spans="1:3" x14ac:dyDescent="0.25">
      <c r="A1306" s="2">
        <v>1303</v>
      </c>
      <c r="B1306" s="6">
        <v>290000</v>
      </c>
      <c r="C1306">
        <v>3</v>
      </c>
    </row>
    <row r="1307" spans="1:3" x14ac:dyDescent="0.25">
      <c r="A1307" s="2">
        <v>1304</v>
      </c>
      <c r="B1307" s="6">
        <v>232000</v>
      </c>
      <c r="C1307">
        <v>3</v>
      </c>
    </row>
    <row r="1308" spans="1:3" x14ac:dyDescent="0.25">
      <c r="A1308" s="2">
        <v>1305</v>
      </c>
      <c r="B1308" s="6">
        <v>130000</v>
      </c>
      <c r="C1308">
        <v>2</v>
      </c>
    </row>
    <row r="1309" spans="1:3" x14ac:dyDescent="0.25">
      <c r="A1309" s="2">
        <v>1306</v>
      </c>
      <c r="B1309" s="6">
        <v>325000</v>
      </c>
      <c r="C1309">
        <v>2</v>
      </c>
    </row>
    <row r="1310" spans="1:3" x14ac:dyDescent="0.25">
      <c r="A1310" s="2">
        <v>1307</v>
      </c>
      <c r="B1310" s="6">
        <v>202500</v>
      </c>
      <c r="C1310">
        <v>2</v>
      </c>
    </row>
    <row r="1311" spans="1:3" x14ac:dyDescent="0.25">
      <c r="A1311" s="2">
        <v>1308</v>
      </c>
      <c r="B1311" s="6">
        <v>138000</v>
      </c>
      <c r="C1311">
        <v>2</v>
      </c>
    </row>
    <row r="1312" spans="1:3" x14ac:dyDescent="0.25">
      <c r="A1312" s="2">
        <v>1309</v>
      </c>
      <c r="B1312" s="6">
        <v>147000</v>
      </c>
      <c r="C1312">
        <v>2</v>
      </c>
    </row>
    <row r="1313" spans="1:3" x14ac:dyDescent="0.25">
      <c r="A1313" s="2">
        <v>1310</v>
      </c>
      <c r="B1313" s="6">
        <v>179200</v>
      </c>
      <c r="C1313">
        <v>2</v>
      </c>
    </row>
    <row r="1314" spans="1:3" x14ac:dyDescent="0.25">
      <c r="A1314" s="2">
        <v>1311</v>
      </c>
      <c r="B1314" s="6">
        <v>335000</v>
      </c>
      <c r="C1314">
        <v>2</v>
      </c>
    </row>
    <row r="1315" spans="1:3" x14ac:dyDescent="0.25">
      <c r="A1315" s="2">
        <v>1312</v>
      </c>
      <c r="B1315" s="6">
        <v>203000</v>
      </c>
      <c r="C1315">
        <v>2</v>
      </c>
    </row>
    <row r="1316" spans="1:3" x14ac:dyDescent="0.25">
      <c r="A1316" s="2">
        <v>1313</v>
      </c>
      <c r="B1316" s="6">
        <v>302000</v>
      </c>
      <c r="C1316">
        <v>2</v>
      </c>
    </row>
    <row r="1317" spans="1:3" x14ac:dyDescent="0.25">
      <c r="A1317" s="2">
        <v>1314</v>
      </c>
      <c r="B1317" s="6">
        <v>333168</v>
      </c>
      <c r="C1317">
        <v>3</v>
      </c>
    </row>
    <row r="1318" spans="1:3" x14ac:dyDescent="0.25">
      <c r="A1318" s="2">
        <v>1315</v>
      </c>
      <c r="B1318" s="6">
        <v>119000</v>
      </c>
      <c r="C1318">
        <v>1</v>
      </c>
    </row>
    <row r="1319" spans="1:3" x14ac:dyDescent="0.25">
      <c r="A1319" s="2">
        <v>1316</v>
      </c>
      <c r="B1319" s="6">
        <v>206900</v>
      </c>
      <c r="C1319">
        <v>2</v>
      </c>
    </row>
    <row r="1320" spans="1:3" x14ac:dyDescent="0.25">
      <c r="A1320" s="2">
        <v>1317</v>
      </c>
      <c r="B1320" s="6">
        <v>295493</v>
      </c>
      <c r="C1320">
        <v>3</v>
      </c>
    </row>
    <row r="1321" spans="1:3" x14ac:dyDescent="0.25">
      <c r="A1321" s="2">
        <v>1318</v>
      </c>
      <c r="B1321" s="6">
        <v>208900</v>
      </c>
      <c r="C1321">
        <v>2</v>
      </c>
    </row>
    <row r="1322" spans="1:3" x14ac:dyDescent="0.25">
      <c r="A1322" s="2">
        <v>1319</v>
      </c>
      <c r="B1322" s="6">
        <v>275000</v>
      </c>
      <c r="C1322">
        <v>3</v>
      </c>
    </row>
    <row r="1323" spans="1:3" x14ac:dyDescent="0.25">
      <c r="A1323" s="2">
        <v>1320</v>
      </c>
      <c r="B1323" s="6">
        <v>111000</v>
      </c>
      <c r="C1323">
        <v>1</v>
      </c>
    </row>
    <row r="1324" spans="1:3" x14ac:dyDescent="0.25">
      <c r="A1324" s="2">
        <v>1321</v>
      </c>
      <c r="B1324" s="6">
        <v>156500</v>
      </c>
      <c r="C1324">
        <v>2</v>
      </c>
    </row>
    <row r="1325" spans="1:3" x14ac:dyDescent="0.25">
      <c r="A1325" s="2">
        <v>1322</v>
      </c>
      <c r="B1325" s="6">
        <v>72500</v>
      </c>
      <c r="C1325">
        <v>1</v>
      </c>
    </row>
    <row r="1326" spans="1:3" x14ac:dyDescent="0.25">
      <c r="A1326" s="2">
        <v>1323</v>
      </c>
      <c r="B1326" s="6">
        <v>190000</v>
      </c>
      <c r="C1326">
        <v>2</v>
      </c>
    </row>
    <row r="1327" spans="1:3" x14ac:dyDescent="0.25">
      <c r="A1327" s="2">
        <v>1324</v>
      </c>
      <c r="B1327" s="6">
        <v>82500</v>
      </c>
      <c r="C1327">
        <v>0</v>
      </c>
    </row>
    <row r="1328" spans="1:3" x14ac:dyDescent="0.25">
      <c r="A1328" s="2">
        <v>1325</v>
      </c>
      <c r="B1328" s="6">
        <v>147000</v>
      </c>
      <c r="C1328">
        <v>3</v>
      </c>
    </row>
    <row r="1329" spans="1:3" x14ac:dyDescent="0.25">
      <c r="A1329" s="2">
        <v>1326</v>
      </c>
      <c r="B1329" s="6">
        <v>55000</v>
      </c>
      <c r="C1329">
        <v>0</v>
      </c>
    </row>
    <row r="1330" spans="1:3" x14ac:dyDescent="0.25">
      <c r="A1330" s="2">
        <v>1327</v>
      </c>
      <c r="B1330" s="6">
        <v>79000</v>
      </c>
      <c r="C1330">
        <v>0</v>
      </c>
    </row>
    <row r="1331" spans="1:3" x14ac:dyDescent="0.25">
      <c r="A1331" s="2">
        <v>1328</v>
      </c>
      <c r="B1331" s="6">
        <v>130500</v>
      </c>
      <c r="C1331">
        <v>1</v>
      </c>
    </row>
    <row r="1332" spans="1:3" x14ac:dyDescent="0.25">
      <c r="A1332" s="2">
        <v>1329</v>
      </c>
      <c r="B1332" s="6">
        <v>256000</v>
      </c>
      <c r="C1332">
        <v>2</v>
      </c>
    </row>
    <row r="1333" spans="1:3" x14ac:dyDescent="0.25">
      <c r="A1333" s="2">
        <v>1330</v>
      </c>
      <c r="B1333" s="6">
        <v>176500</v>
      </c>
      <c r="C1333">
        <v>2</v>
      </c>
    </row>
    <row r="1334" spans="1:3" x14ac:dyDescent="0.25">
      <c r="A1334" s="2">
        <v>1331</v>
      </c>
      <c r="B1334" s="6">
        <v>227000</v>
      </c>
      <c r="C1334">
        <v>3</v>
      </c>
    </row>
    <row r="1335" spans="1:3" x14ac:dyDescent="0.25">
      <c r="A1335" s="2">
        <v>1332</v>
      </c>
      <c r="B1335" s="6">
        <v>132500</v>
      </c>
      <c r="C1335">
        <v>2</v>
      </c>
    </row>
    <row r="1336" spans="1:3" x14ac:dyDescent="0.25">
      <c r="A1336" s="2">
        <v>1333</v>
      </c>
      <c r="B1336" s="6">
        <v>100000</v>
      </c>
      <c r="C1336">
        <v>1</v>
      </c>
    </row>
    <row r="1337" spans="1:3" x14ac:dyDescent="0.25">
      <c r="A1337" s="2">
        <v>1334</v>
      </c>
      <c r="B1337" s="6">
        <v>125500</v>
      </c>
      <c r="C1337">
        <v>1</v>
      </c>
    </row>
    <row r="1338" spans="1:3" x14ac:dyDescent="0.25">
      <c r="A1338" s="2">
        <v>1335</v>
      </c>
      <c r="B1338" s="6">
        <v>125000</v>
      </c>
      <c r="C1338">
        <v>2</v>
      </c>
    </row>
    <row r="1339" spans="1:3" x14ac:dyDescent="0.25">
      <c r="A1339" s="2">
        <v>1336</v>
      </c>
      <c r="B1339" s="6">
        <v>167900</v>
      </c>
      <c r="C1339">
        <v>2</v>
      </c>
    </row>
    <row r="1340" spans="1:3" x14ac:dyDescent="0.25">
      <c r="A1340" s="2">
        <v>1337</v>
      </c>
      <c r="B1340" s="6">
        <v>135000</v>
      </c>
      <c r="C1340">
        <v>2</v>
      </c>
    </row>
    <row r="1341" spans="1:3" x14ac:dyDescent="0.25">
      <c r="A1341" s="2">
        <v>1338</v>
      </c>
      <c r="B1341" s="6">
        <v>52500</v>
      </c>
      <c r="C1341">
        <v>0</v>
      </c>
    </row>
    <row r="1342" spans="1:3" x14ac:dyDescent="0.25">
      <c r="A1342" s="2">
        <v>1339</v>
      </c>
      <c r="B1342" s="6">
        <v>200000</v>
      </c>
      <c r="C1342">
        <v>2</v>
      </c>
    </row>
    <row r="1343" spans="1:3" x14ac:dyDescent="0.25">
      <c r="A1343" s="2">
        <v>1340</v>
      </c>
      <c r="B1343" s="6">
        <v>128500</v>
      </c>
      <c r="C1343">
        <v>1</v>
      </c>
    </row>
    <row r="1344" spans="1:3" x14ac:dyDescent="0.25">
      <c r="A1344" s="2">
        <v>1341</v>
      </c>
      <c r="B1344" s="6">
        <v>123000</v>
      </c>
      <c r="C1344">
        <v>4</v>
      </c>
    </row>
    <row r="1345" spans="1:3" x14ac:dyDescent="0.25">
      <c r="A1345" s="2">
        <v>1342</v>
      </c>
      <c r="B1345" s="6">
        <v>155000</v>
      </c>
      <c r="C1345">
        <v>2</v>
      </c>
    </row>
    <row r="1346" spans="1:3" x14ac:dyDescent="0.25">
      <c r="A1346" s="2">
        <v>1343</v>
      </c>
      <c r="B1346" s="6">
        <v>228500</v>
      </c>
      <c r="C1346">
        <v>2</v>
      </c>
    </row>
    <row r="1347" spans="1:3" x14ac:dyDescent="0.25">
      <c r="A1347" s="2">
        <v>1344</v>
      </c>
      <c r="B1347" s="6">
        <v>177000</v>
      </c>
      <c r="C1347">
        <v>2</v>
      </c>
    </row>
    <row r="1348" spans="1:3" x14ac:dyDescent="0.25">
      <c r="A1348" s="2">
        <v>1345</v>
      </c>
      <c r="B1348" s="6">
        <v>155835</v>
      </c>
      <c r="C1348">
        <v>2</v>
      </c>
    </row>
    <row r="1349" spans="1:3" x14ac:dyDescent="0.25">
      <c r="A1349" s="2">
        <v>1346</v>
      </c>
      <c r="B1349" s="6">
        <v>108500</v>
      </c>
      <c r="C1349">
        <v>1</v>
      </c>
    </row>
    <row r="1350" spans="1:3" x14ac:dyDescent="0.25">
      <c r="A1350" s="2">
        <v>1347</v>
      </c>
      <c r="B1350" s="6">
        <v>262500</v>
      </c>
      <c r="C1350">
        <v>2</v>
      </c>
    </row>
    <row r="1351" spans="1:3" x14ac:dyDescent="0.25">
      <c r="A1351" s="2">
        <v>1348</v>
      </c>
      <c r="B1351" s="6">
        <v>283463</v>
      </c>
      <c r="C1351">
        <v>3</v>
      </c>
    </row>
    <row r="1352" spans="1:3" x14ac:dyDescent="0.25">
      <c r="A1352" s="2">
        <v>1349</v>
      </c>
      <c r="B1352" s="6">
        <v>215000</v>
      </c>
      <c r="C1352">
        <v>2</v>
      </c>
    </row>
    <row r="1353" spans="1:3" x14ac:dyDescent="0.25">
      <c r="A1353" s="2">
        <v>1350</v>
      </c>
      <c r="B1353" s="6">
        <v>122000</v>
      </c>
      <c r="C1353">
        <v>0</v>
      </c>
    </row>
    <row r="1354" spans="1:3" x14ac:dyDescent="0.25">
      <c r="A1354" s="2">
        <v>1351</v>
      </c>
      <c r="B1354" s="6">
        <v>200000</v>
      </c>
      <c r="C1354">
        <v>4</v>
      </c>
    </row>
    <row r="1355" spans="1:3" x14ac:dyDescent="0.25">
      <c r="A1355" s="2">
        <v>1352</v>
      </c>
      <c r="B1355" s="6">
        <v>171000</v>
      </c>
      <c r="C1355">
        <v>2</v>
      </c>
    </row>
    <row r="1356" spans="1:3" x14ac:dyDescent="0.25">
      <c r="A1356" s="2">
        <v>1353</v>
      </c>
      <c r="B1356" s="6">
        <v>134900</v>
      </c>
      <c r="C1356">
        <v>2</v>
      </c>
    </row>
    <row r="1357" spans="1:3" x14ac:dyDescent="0.25">
      <c r="A1357" s="2">
        <v>1354</v>
      </c>
      <c r="B1357" s="6">
        <v>410000</v>
      </c>
      <c r="C1357">
        <v>3</v>
      </c>
    </row>
    <row r="1358" spans="1:3" x14ac:dyDescent="0.25">
      <c r="A1358" s="2">
        <v>1355</v>
      </c>
      <c r="B1358" s="6">
        <v>235000</v>
      </c>
      <c r="C1358">
        <v>3</v>
      </c>
    </row>
    <row r="1359" spans="1:3" x14ac:dyDescent="0.25">
      <c r="A1359" s="2">
        <v>1356</v>
      </c>
      <c r="B1359" s="6">
        <v>170000</v>
      </c>
      <c r="C1359">
        <v>2</v>
      </c>
    </row>
    <row r="1360" spans="1:3" x14ac:dyDescent="0.25">
      <c r="A1360" s="2">
        <v>1357</v>
      </c>
      <c r="B1360" s="6">
        <v>110000</v>
      </c>
      <c r="C1360">
        <v>1</v>
      </c>
    </row>
    <row r="1361" spans="1:3" x14ac:dyDescent="0.25">
      <c r="A1361" s="2">
        <v>1358</v>
      </c>
      <c r="B1361" s="6">
        <v>149900</v>
      </c>
      <c r="C1361">
        <v>2</v>
      </c>
    </row>
    <row r="1362" spans="1:3" x14ac:dyDescent="0.25">
      <c r="A1362" s="2">
        <v>1359</v>
      </c>
      <c r="B1362" s="6">
        <v>177500</v>
      </c>
      <c r="C1362">
        <v>2</v>
      </c>
    </row>
    <row r="1363" spans="1:3" x14ac:dyDescent="0.25">
      <c r="A1363" s="2">
        <v>1360</v>
      </c>
      <c r="B1363" s="6">
        <v>315000</v>
      </c>
      <c r="C1363">
        <v>3</v>
      </c>
    </row>
    <row r="1364" spans="1:3" x14ac:dyDescent="0.25">
      <c r="A1364" s="2">
        <v>1361</v>
      </c>
      <c r="B1364" s="6">
        <v>189000</v>
      </c>
      <c r="C1364">
        <v>2</v>
      </c>
    </row>
    <row r="1365" spans="1:3" x14ac:dyDescent="0.25">
      <c r="A1365" s="2">
        <v>1362</v>
      </c>
      <c r="B1365" s="6">
        <v>260000</v>
      </c>
      <c r="C1365">
        <v>2</v>
      </c>
    </row>
    <row r="1366" spans="1:3" x14ac:dyDescent="0.25">
      <c r="A1366" s="2">
        <v>1363</v>
      </c>
      <c r="B1366" s="6">
        <v>104900</v>
      </c>
      <c r="C1366">
        <v>1</v>
      </c>
    </row>
    <row r="1367" spans="1:3" x14ac:dyDescent="0.25">
      <c r="A1367" s="2">
        <v>1364</v>
      </c>
      <c r="B1367" s="6">
        <v>156932</v>
      </c>
      <c r="C1367">
        <v>2</v>
      </c>
    </row>
    <row r="1368" spans="1:3" x14ac:dyDescent="0.25">
      <c r="A1368" s="2">
        <v>1365</v>
      </c>
      <c r="B1368" s="6">
        <v>144152</v>
      </c>
      <c r="C1368">
        <v>2</v>
      </c>
    </row>
    <row r="1369" spans="1:3" x14ac:dyDescent="0.25">
      <c r="A1369" s="2">
        <v>1366</v>
      </c>
      <c r="B1369" s="6">
        <v>216000</v>
      </c>
      <c r="C1369">
        <v>2</v>
      </c>
    </row>
    <row r="1370" spans="1:3" x14ac:dyDescent="0.25">
      <c r="A1370" s="2">
        <v>1367</v>
      </c>
      <c r="B1370" s="6">
        <v>193000</v>
      </c>
      <c r="C1370">
        <v>2</v>
      </c>
    </row>
    <row r="1371" spans="1:3" x14ac:dyDescent="0.25">
      <c r="A1371" s="2">
        <v>1368</v>
      </c>
      <c r="B1371" s="6">
        <v>127000</v>
      </c>
      <c r="C1371">
        <v>1</v>
      </c>
    </row>
    <row r="1372" spans="1:3" x14ac:dyDescent="0.25">
      <c r="A1372" s="2">
        <v>1369</v>
      </c>
      <c r="B1372" s="6">
        <v>144000</v>
      </c>
      <c r="C1372">
        <v>2</v>
      </c>
    </row>
    <row r="1373" spans="1:3" x14ac:dyDescent="0.25">
      <c r="A1373" s="2">
        <v>1370</v>
      </c>
      <c r="B1373" s="6">
        <v>232000</v>
      </c>
      <c r="C1373">
        <v>2</v>
      </c>
    </row>
    <row r="1374" spans="1:3" x14ac:dyDescent="0.25">
      <c r="A1374" s="2">
        <v>1371</v>
      </c>
      <c r="B1374" s="6">
        <v>105000</v>
      </c>
      <c r="C1374">
        <v>1</v>
      </c>
    </row>
    <row r="1375" spans="1:3" x14ac:dyDescent="0.25">
      <c r="A1375" s="2">
        <v>1372</v>
      </c>
      <c r="B1375" s="6">
        <v>165500</v>
      </c>
      <c r="C1375">
        <v>1</v>
      </c>
    </row>
    <row r="1376" spans="1:3" x14ac:dyDescent="0.25">
      <c r="A1376" s="2">
        <v>1373</v>
      </c>
      <c r="B1376" s="6">
        <v>274300</v>
      </c>
      <c r="C1376">
        <v>2</v>
      </c>
    </row>
    <row r="1377" spans="1:3" x14ac:dyDescent="0.25">
      <c r="A1377" s="2">
        <v>1374</v>
      </c>
      <c r="B1377" s="6">
        <v>466500</v>
      </c>
      <c r="C1377">
        <v>3</v>
      </c>
    </row>
    <row r="1378" spans="1:3" x14ac:dyDescent="0.25">
      <c r="A1378" s="2">
        <v>1375</v>
      </c>
      <c r="B1378" s="6">
        <v>250000</v>
      </c>
      <c r="C1378">
        <v>3</v>
      </c>
    </row>
    <row r="1379" spans="1:3" x14ac:dyDescent="0.25">
      <c r="A1379" s="2">
        <v>1376</v>
      </c>
      <c r="B1379" s="6">
        <v>239000</v>
      </c>
      <c r="C1379">
        <v>3</v>
      </c>
    </row>
    <row r="1380" spans="1:3" x14ac:dyDescent="0.25">
      <c r="A1380" s="2">
        <v>1377</v>
      </c>
      <c r="B1380" s="6">
        <v>91000</v>
      </c>
      <c r="C1380">
        <v>1</v>
      </c>
    </row>
    <row r="1381" spans="1:3" x14ac:dyDescent="0.25">
      <c r="A1381" s="2">
        <v>1378</v>
      </c>
      <c r="B1381" s="6">
        <v>117000</v>
      </c>
      <c r="C1381">
        <v>2</v>
      </c>
    </row>
    <row r="1382" spans="1:3" x14ac:dyDescent="0.25">
      <c r="A1382" s="2">
        <v>1379</v>
      </c>
      <c r="B1382" s="6">
        <v>83000</v>
      </c>
      <c r="C1382">
        <v>1</v>
      </c>
    </row>
    <row r="1383" spans="1:3" x14ac:dyDescent="0.25">
      <c r="A1383" s="2">
        <v>1380</v>
      </c>
      <c r="B1383" s="6">
        <v>167500</v>
      </c>
      <c r="C1383">
        <v>2</v>
      </c>
    </row>
    <row r="1384" spans="1:3" x14ac:dyDescent="0.25">
      <c r="A1384" s="2">
        <v>1381</v>
      </c>
      <c r="B1384" s="6">
        <v>58500</v>
      </c>
      <c r="C1384">
        <v>1</v>
      </c>
    </row>
    <row r="1385" spans="1:3" x14ac:dyDescent="0.25">
      <c r="A1385" s="2">
        <v>1382</v>
      </c>
      <c r="B1385" s="6">
        <v>237500</v>
      </c>
      <c r="C1385">
        <v>2</v>
      </c>
    </row>
    <row r="1386" spans="1:3" x14ac:dyDescent="0.25">
      <c r="A1386" s="2">
        <v>1383</v>
      </c>
      <c r="B1386" s="6">
        <v>157000</v>
      </c>
      <c r="C1386">
        <v>2</v>
      </c>
    </row>
    <row r="1387" spans="1:3" x14ac:dyDescent="0.25">
      <c r="A1387" s="2">
        <v>1384</v>
      </c>
      <c r="B1387" s="6">
        <v>112000</v>
      </c>
      <c r="C1387">
        <v>2</v>
      </c>
    </row>
    <row r="1388" spans="1:3" x14ac:dyDescent="0.25">
      <c r="A1388" s="2">
        <v>1385</v>
      </c>
      <c r="B1388" s="6">
        <v>105000</v>
      </c>
      <c r="C1388">
        <v>1</v>
      </c>
    </row>
    <row r="1389" spans="1:3" x14ac:dyDescent="0.25">
      <c r="A1389" s="2">
        <v>1386</v>
      </c>
      <c r="B1389" s="6">
        <v>125500</v>
      </c>
      <c r="C1389">
        <v>1</v>
      </c>
    </row>
    <row r="1390" spans="1:3" x14ac:dyDescent="0.25">
      <c r="A1390" s="2">
        <v>1387</v>
      </c>
      <c r="B1390" s="6">
        <v>250000</v>
      </c>
      <c r="C1390">
        <v>2</v>
      </c>
    </row>
    <row r="1391" spans="1:3" x14ac:dyDescent="0.25">
      <c r="A1391" s="2">
        <v>1388</v>
      </c>
      <c r="B1391" s="6">
        <v>136000</v>
      </c>
      <c r="C1391">
        <v>1</v>
      </c>
    </row>
    <row r="1392" spans="1:3" x14ac:dyDescent="0.25">
      <c r="A1392" s="2">
        <v>1389</v>
      </c>
      <c r="B1392" s="6">
        <v>377500</v>
      </c>
      <c r="C1392">
        <v>3</v>
      </c>
    </row>
    <row r="1393" spans="1:3" x14ac:dyDescent="0.25">
      <c r="A1393" s="2">
        <v>1390</v>
      </c>
      <c r="B1393" s="6">
        <v>131000</v>
      </c>
      <c r="C1393">
        <v>2</v>
      </c>
    </row>
    <row r="1394" spans="1:3" x14ac:dyDescent="0.25">
      <c r="A1394" s="2">
        <v>1391</v>
      </c>
      <c r="B1394" s="6">
        <v>235000</v>
      </c>
      <c r="C1394">
        <v>2</v>
      </c>
    </row>
    <row r="1395" spans="1:3" x14ac:dyDescent="0.25">
      <c r="A1395" s="2">
        <v>1392</v>
      </c>
      <c r="B1395" s="6">
        <v>124000</v>
      </c>
      <c r="C1395">
        <v>3</v>
      </c>
    </row>
    <row r="1396" spans="1:3" x14ac:dyDescent="0.25">
      <c r="A1396" s="2">
        <v>1393</v>
      </c>
      <c r="B1396" s="6">
        <v>123000</v>
      </c>
      <c r="C1396">
        <v>1</v>
      </c>
    </row>
    <row r="1397" spans="1:3" x14ac:dyDescent="0.25">
      <c r="A1397" s="2">
        <v>1394</v>
      </c>
      <c r="B1397" s="6">
        <v>163000</v>
      </c>
      <c r="C1397">
        <v>2</v>
      </c>
    </row>
    <row r="1398" spans="1:3" x14ac:dyDescent="0.25">
      <c r="A1398" s="2">
        <v>1395</v>
      </c>
      <c r="B1398" s="6">
        <v>246578</v>
      </c>
      <c r="C1398">
        <v>3</v>
      </c>
    </row>
    <row r="1399" spans="1:3" x14ac:dyDescent="0.25">
      <c r="A1399" s="2">
        <v>1396</v>
      </c>
      <c r="B1399" s="6">
        <v>281213</v>
      </c>
      <c r="C1399">
        <v>3</v>
      </c>
    </row>
    <row r="1400" spans="1:3" x14ac:dyDescent="0.25">
      <c r="A1400" s="2">
        <v>1397</v>
      </c>
      <c r="B1400" s="6">
        <v>160000</v>
      </c>
      <c r="C1400">
        <v>2</v>
      </c>
    </row>
    <row r="1401" spans="1:3" x14ac:dyDescent="0.25">
      <c r="A1401" s="2">
        <v>1398</v>
      </c>
      <c r="B1401" s="6">
        <v>137500</v>
      </c>
      <c r="C1401">
        <v>1</v>
      </c>
    </row>
    <row r="1402" spans="1:3" x14ac:dyDescent="0.25">
      <c r="A1402" s="2">
        <v>1399</v>
      </c>
      <c r="B1402" s="6">
        <v>138000</v>
      </c>
      <c r="C1402">
        <v>1</v>
      </c>
    </row>
    <row r="1403" spans="1:3" x14ac:dyDescent="0.25">
      <c r="A1403" s="2">
        <v>1400</v>
      </c>
      <c r="B1403" s="6">
        <v>137450</v>
      </c>
      <c r="C1403">
        <v>1</v>
      </c>
    </row>
    <row r="1404" spans="1:3" x14ac:dyDescent="0.25">
      <c r="A1404" s="2">
        <v>1401</v>
      </c>
      <c r="B1404" s="6">
        <v>120000</v>
      </c>
      <c r="C1404">
        <v>1</v>
      </c>
    </row>
    <row r="1405" spans="1:3" x14ac:dyDescent="0.25">
      <c r="A1405" s="2">
        <v>1402</v>
      </c>
      <c r="B1405" s="6">
        <v>193000</v>
      </c>
      <c r="C1405">
        <v>2</v>
      </c>
    </row>
    <row r="1406" spans="1:3" x14ac:dyDescent="0.25">
      <c r="A1406" s="2">
        <v>1403</v>
      </c>
      <c r="B1406" s="6">
        <v>193879</v>
      </c>
      <c r="C1406">
        <v>2</v>
      </c>
    </row>
    <row r="1407" spans="1:3" x14ac:dyDescent="0.25">
      <c r="A1407" s="2">
        <v>1404</v>
      </c>
      <c r="B1407" s="6">
        <v>282922</v>
      </c>
      <c r="C1407">
        <v>3</v>
      </c>
    </row>
    <row r="1408" spans="1:3" x14ac:dyDescent="0.25">
      <c r="A1408" s="2">
        <v>1405</v>
      </c>
      <c r="B1408" s="6">
        <v>105000</v>
      </c>
      <c r="C1408">
        <v>3</v>
      </c>
    </row>
    <row r="1409" spans="1:3" x14ac:dyDescent="0.25">
      <c r="A1409" s="2">
        <v>1406</v>
      </c>
      <c r="B1409" s="6">
        <v>275000</v>
      </c>
      <c r="C1409">
        <v>2</v>
      </c>
    </row>
    <row r="1410" spans="1:3" x14ac:dyDescent="0.25">
      <c r="A1410" s="2">
        <v>1407</v>
      </c>
      <c r="B1410" s="6">
        <v>133000</v>
      </c>
      <c r="C1410">
        <v>2</v>
      </c>
    </row>
    <row r="1411" spans="1:3" x14ac:dyDescent="0.25">
      <c r="A1411" s="2">
        <v>1408</v>
      </c>
      <c r="B1411" s="6">
        <v>112000</v>
      </c>
      <c r="C1411">
        <v>0</v>
      </c>
    </row>
    <row r="1412" spans="1:3" x14ac:dyDescent="0.25">
      <c r="A1412" s="2">
        <v>1409</v>
      </c>
      <c r="B1412" s="6">
        <v>125500</v>
      </c>
      <c r="C1412">
        <v>2</v>
      </c>
    </row>
    <row r="1413" spans="1:3" x14ac:dyDescent="0.25">
      <c r="A1413" s="2">
        <v>1410</v>
      </c>
      <c r="B1413" s="6">
        <v>215000</v>
      </c>
      <c r="C1413">
        <v>2</v>
      </c>
    </row>
    <row r="1414" spans="1:3" x14ac:dyDescent="0.25">
      <c r="A1414" s="2">
        <v>1411</v>
      </c>
      <c r="B1414" s="6">
        <v>230000</v>
      </c>
      <c r="C1414">
        <v>2</v>
      </c>
    </row>
    <row r="1415" spans="1:3" x14ac:dyDescent="0.25">
      <c r="A1415" s="2">
        <v>1412</v>
      </c>
      <c r="B1415" s="6">
        <v>140000</v>
      </c>
      <c r="C1415">
        <v>1</v>
      </c>
    </row>
    <row r="1416" spans="1:3" x14ac:dyDescent="0.25">
      <c r="A1416" s="2">
        <v>1413</v>
      </c>
      <c r="B1416" s="6">
        <v>90000</v>
      </c>
      <c r="C1416">
        <v>2</v>
      </c>
    </row>
    <row r="1417" spans="1:3" x14ac:dyDescent="0.25">
      <c r="A1417" s="2">
        <v>1414</v>
      </c>
      <c r="B1417" s="6">
        <v>257000</v>
      </c>
      <c r="C1417">
        <v>2</v>
      </c>
    </row>
    <row r="1418" spans="1:3" x14ac:dyDescent="0.25">
      <c r="A1418" s="2">
        <v>1415</v>
      </c>
      <c r="B1418" s="6">
        <v>207000</v>
      </c>
      <c r="C1418">
        <v>2</v>
      </c>
    </row>
    <row r="1419" spans="1:3" x14ac:dyDescent="0.25">
      <c r="A1419" s="2">
        <v>1416</v>
      </c>
      <c r="B1419" s="6">
        <v>175900</v>
      </c>
      <c r="C1419">
        <v>3</v>
      </c>
    </row>
    <row r="1420" spans="1:3" x14ac:dyDescent="0.25">
      <c r="A1420" s="2">
        <v>1417</v>
      </c>
      <c r="B1420" s="6">
        <v>122500</v>
      </c>
      <c r="C1420">
        <v>2</v>
      </c>
    </row>
    <row r="1421" spans="1:3" x14ac:dyDescent="0.25">
      <c r="A1421" s="2">
        <v>1418</v>
      </c>
      <c r="B1421" s="6">
        <v>340000</v>
      </c>
      <c r="C1421">
        <v>3</v>
      </c>
    </row>
    <row r="1422" spans="1:3" x14ac:dyDescent="0.25">
      <c r="A1422" s="2">
        <v>1419</v>
      </c>
      <c r="B1422" s="6">
        <v>124000</v>
      </c>
      <c r="C1422">
        <v>1</v>
      </c>
    </row>
    <row r="1423" spans="1:3" x14ac:dyDescent="0.25">
      <c r="A1423" s="2">
        <v>1420</v>
      </c>
      <c r="B1423" s="6">
        <v>223000</v>
      </c>
      <c r="C1423">
        <v>2</v>
      </c>
    </row>
    <row r="1424" spans="1:3" x14ac:dyDescent="0.25">
      <c r="A1424" s="2">
        <v>1421</v>
      </c>
      <c r="B1424" s="6">
        <v>179900</v>
      </c>
      <c r="C1424">
        <v>2</v>
      </c>
    </row>
    <row r="1425" spans="1:3" x14ac:dyDescent="0.25">
      <c r="A1425" s="2">
        <v>1422</v>
      </c>
      <c r="B1425" s="6">
        <v>127500</v>
      </c>
      <c r="C1425">
        <v>2</v>
      </c>
    </row>
    <row r="1426" spans="1:3" x14ac:dyDescent="0.25">
      <c r="A1426" s="2">
        <v>1423</v>
      </c>
      <c r="B1426" s="6">
        <v>136500</v>
      </c>
      <c r="C1426">
        <v>2</v>
      </c>
    </row>
    <row r="1427" spans="1:3" x14ac:dyDescent="0.25">
      <c r="A1427" s="2">
        <v>1424</v>
      </c>
      <c r="B1427" s="6">
        <v>274970</v>
      </c>
      <c r="C1427">
        <v>2</v>
      </c>
    </row>
    <row r="1428" spans="1:3" x14ac:dyDescent="0.25">
      <c r="A1428" s="2">
        <v>1425</v>
      </c>
      <c r="B1428" s="6">
        <v>144000</v>
      </c>
      <c r="C1428">
        <v>1</v>
      </c>
    </row>
    <row r="1429" spans="1:3" x14ac:dyDescent="0.25">
      <c r="A1429" s="2">
        <v>1426</v>
      </c>
      <c r="B1429" s="6">
        <v>142000</v>
      </c>
      <c r="C1429">
        <v>2</v>
      </c>
    </row>
    <row r="1430" spans="1:3" x14ac:dyDescent="0.25">
      <c r="A1430" s="2">
        <v>1427</v>
      </c>
      <c r="B1430" s="6">
        <v>271000</v>
      </c>
      <c r="C1430">
        <v>2</v>
      </c>
    </row>
    <row r="1431" spans="1:3" x14ac:dyDescent="0.25">
      <c r="A1431" s="2">
        <v>1428</v>
      </c>
      <c r="B1431" s="6">
        <v>140000</v>
      </c>
      <c r="C1431">
        <v>1</v>
      </c>
    </row>
    <row r="1432" spans="1:3" x14ac:dyDescent="0.25">
      <c r="A1432" s="2">
        <v>1429</v>
      </c>
      <c r="B1432" s="6">
        <v>119000</v>
      </c>
      <c r="C1432">
        <v>1</v>
      </c>
    </row>
    <row r="1433" spans="1:3" x14ac:dyDescent="0.25">
      <c r="A1433" s="2">
        <v>1430</v>
      </c>
      <c r="B1433" s="6">
        <v>182900</v>
      </c>
      <c r="C1433">
        <v>2</v>
      </c>
    </row>
    <row r="1434" spans="1:3" x14ac:dyDescent="0.25">
      <c r="A1434" s="2">
        <v>1431</v>
      </c>
      <c r="B1434" s="6">
        <v>192140</v>
      </c>
      <c r="C1434">
        <v>2</v>
      </c>
    </row>
    <row r="1435" spans="1:3" x14ac:dyDescent="0.25">
      <c r="A1435" s="2">
        <v>1432</v>
      </c>
      <c r="B1435" s="6">
        <v>143750</v>
      </c>
      <c r="C1435">
        <v>2</v>
      </c>
    </row>
    <row r="1436" spans="1:3" x14ac:dyDescent="0.25">
      <c r="A1436" s="2">
        <v>1433</v>
      </c>
      <c r="B1436" s="6">
        <v>64500</v>
      </c>
      <c r="C1436">
        <v>1</v>
      </c>
    </row>
    <row r="1437" spans="1:3" x14ac:dyDescent="0.25">
      <c r="A1437" s="2">
        <v>1434</v>
      </c>
      <c r="B1437" s="6">
        <v>186500</v>
      </c>
      <c r="C1437">
        <v>2</v>
      </c>
    </row>
    <row r="1438" spans="1:3" x14ac:dyDescent="0.25">
      <c r="A1438" s="2">
        <v>1435</v>
      </c>
      <c r="B1438" s="6">
        <v>160000</v>
      </c>
      <c r="C1438">
        <v>2</v>
      </c>
    </row>
    <row r="1439" spans="1:3" x14ac:dyDescent="0.25">
      <c r="A1439" s="2">
        <v>1436</v>
      </c>
      <c r="B1439" s="6">
        <v>174000</v>
      </c>
      <c r="C1439">
        <v>2</v>
      </c>
    </row>
    <row r="1440" spans="1:3" x14ac:dyDescent="0.25">
      <c r="A1440" s="2">
        <v>1437</v>
      </c>
      <c r="B1440" s="6">
        <v>120500</v>
      </c>
      <c r="C1440">
        <v>2</v>
      </c>
    </row>
    <row r="1441" spans="1:3" x14ac:dyDescent="0.25">
      <c r="A1441" s="2">
        <v>1438</v>
      </c>
      <c r="B1441" s="6">
        <v>394617</v>
      </c>
      <c r="C1441">
        <v>3</v>
      </c>
    </row>
    <row r="1442" spans="1:3" x14ac:dyDescent="0.25">
      <c r="A1442" s="2">
        <v>1439</v>
      </c>
      <c r="B1442" s="6">
        <v>149700</v>
      </c>
      <c r="C1442">
        <v>2</v>
      </c>
    </row>
    <row r="1443" spans="1:3" x14ac:dyDescent="0.25">
      <c r="A1443" s="2">
        <v>1440</v>
      </c>
      <c r="B1443" s="6">
        <v>197000</v>
      </c>
      <c r="C1443">
        <v>2</v>
      </c>
    </row>
    <row r="1444" spans="1:3" x14ac:dyDescent="0.25">
      <c r="A1444" s="2">
        <v>1441</v>
      </c>
      <c r="B1444" s="6">
        <v>191000</v>
      </c>
      <c r="C1444">
        <v>2</v>
      </c>
    </row>
    <row r="1445" spans="1:3" x14ac:dyDescent="0.25">
      <c r="A1445" s="2">
        <v>1442</v>
      </c>
      <c r="B1445" s="6">
        <v>149300</v>
      </c>
      <c r="C1445">
        <v>2</v>
      </c>
    </row>
    <row r="1446" spans="1:3" x14ac:dyDescent="0.25">
      <c r="A1446" s="2">
        <v>1443</v>
      </c>
      <c r="B1446" s="6">
        <v>310000</v>
      </c>
      <c r="C1446">
        <v>3</v>
      </c>
    </row>
    <row r="1447" spans="1:3" x14ac:dyDescent="0.25">
      <c r="A1447" s="2">
        <v>1444</v>
      </c>
      <c r="B1447" s="6">
        <v>121000</v>
      </c>
      <c r="C1447">
        <v>1</v>
      </c>
    </row>
    <row r="1448" spans="1:3" x14ac:dyDescent="0.25">
      <c r="A1448" s="2">
        <v>1445</v>
      </c>
      <c r="B1448" s="6">
        <v>179600</v>
      </c>
      <c r="C1448">
        <v>2</v>
      </c>
    </row>
    <row r="1449" spans="1:3" x14ac:dyDescent="0.25">
      <c r="A1449" s="2">
        <v>1446</v>
      </c>
      <c r="B1449" s="6">
        <v>129000</v>
      </c>
      <c r="C1449">
        <v>1</v>
      </c>
    </row>
    <row r="1450" spans="1:3" x14ac:dyDescent="0.25">
      <c r="A1450" s="2">
        <v>1447</v>
      </c>
      <c r="B1450" s="6">
        <v>157900</v>
      </c>
      <c r="C1450">
        <v>1</v>
      </c>
    </row>
    <row r="1451" spans="1:3" x14ac:dyDescent="0.25">
      <c r="A1451" s="2">
        <v>1448</v>
      </c>
      <c r="B1451" s="6">
        <v>240000</v>
      </c>
      <c r="C1451">
        <v>2</v>
      </c>
    </row>
    <row r="1452" spans="1:3" x14ac:dyDescent="0.25">
      <c r="A1452" s="2">
        <v>1449</v>
      </c>
      <c r="B1452" s="6">
        <v>112000</v>
      </c>
      <c r="C1452">
        <v>1</v>
      </c>
    </row>
    <row r="1453" spans="1:3" x14ac:dyDescent="0.25">
      <c r="A1453" s="2">
        <v>1450</v>
      </c>
      <c r="B1453" s="6">
        <v>92000</v>
      </c>
      <c r="C1453">
        <v>0</v>
      </c>
    </row>
    <row r="1454" spans="1:3" x14ac:dyDescent="0.25">
      <c r="A1454" s="2">
        <v>1451</v>
      </c>
      <c r="B1454" s="6">
        <v>136000</v>
      </c>
      <c r="C1454">
        <v>0</v>
      </c>
    </row>
    <row r="1455" spans="1:3" x14ac:dyDescent="0.25">
      <c r="A1455" s="2">
        <v>1452</v>
      </c>
      <c r="B1455" s="6">
        <v>287090</v>
      </c>
      <c r="C1455">
        <v>3</v>
      </c>
    </row>
    <row r="1456" spans="1:3" x14ac:dyDescent="0.25">
      <c r="A1456" s="2">
        <v>1453</v>
      </c>
      <c r="B1456" s="6">
        <v>145000</v>
      </c>
      <c r="C1456">
        <v>2</v>
      </c>
    </row>
    <row r="1457" spans="1:3" x14ac:dyDescent="0.25">
      <c r="A1457" s="2">
        <v>1454</v>
      </c>
      <c r="B1457" s="6">
        <v>84500</v>
      </c>
      <c r="C1457">
        <v>0</v>
      </c>
    </row>
    <row r="1458" spans="1:3" x14ac:dyDescent="0.25">
      <c r="A1458" s="2">
        <v>1455</v>
      </c>
      <c r="B1458" s="6">
        <v>185000</v>
      </c>
      <c r="C1458">
        <v>2</v>
      </c>
    </row>
    <row r="1459" spans="1:3" x14ac:dyDescent="0.25">
      <c r="A1459" s="2">
        <v>1456</v>
      </c>
      <c r="B1459" s="6">
        <v>175000</v>
      </c>
      <c r="C1459">
        <v>2</v>
      </c>
    </row>
    <row r="1460" spans="1:3" x14ac:dyDescent="0.25">
      <c r="A1460" s="2">
        <v>1457</v>
      </c>
      <c r="B1460" s="6">
        <v>210000</v>
      </c>
      <c r="C1460">
        <v>2</v>
      </c>
    </row>
    <row r="1461" spans="1:3" x14ac:dyDescent="0.25">
      <c r="A1461" s="2">
        <v>1458</v>
      </c>
      <c r="B1461" s="6">
        <v>266500</v>
      </c>
      <c r="C1461">
        <v>1</v>
      </c>
    </row>
    <row r="1462" spans="1:3" x14ac:dyDescent="0.25">
      <c r="A1462" s="2">
        <v>1459</v>
      </c>
      <c r="B1462" s="6">
        <v>142125</v>
      </c>
      <c r="C1462">
        <v>1</v>
      </c>
    </row>
    <row r="1463" spans="1:3" x14ac:dyDescent="0.25">
      <c r="A1463" s="2">
        <v>1460</v>
      </c>
      <c r="B1463" s="6">
        <v>147500</v>
      </c>
      <c r="C1463">
        <v>1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925D3-C6E1-412D-8306-EDD17DAC9792}">
  <dimension ref="A1:Q653"/>
  <sheetViews>
    <sheetView workbookViewId="0">
      <selection activeCell="O24" sqref="O24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9.42578125" bestFit="1" customWidth="1"/>
    <col min="4" max="4" width="15.28515625" customWidth="1"/>
    <col min="5" max="5" width="14" bestFit="1" customWidth="1"/>
    <col min="6" max="6" width="14.7109375" customWidth="1"/>
    <col min="9" max="9" width="16.140625" bestFit="1" customWidth="1"/>
    <col min="10" max="10" width="19.42578125" bestFit="1" customWidth="1"/>
    <col min="11" max="11" width="28.42578125" customWidth="1"/>
    <col min="12" max="12" width="16.140625" bestFit="1" customWidth="1"/>
    <col min="13" max="14" width="19.42578125" bestFit="1" customWidth="1"/>
    <col min="15" max="15" width="16.140625" bestFit="1" customWidth="1"/>
    <col min="16" max="16" width="19.42578125" bestFit="1" customWidth="1"/>
  </cols>
  <sheetData>
    <row r="1" spans="1:17" x14ac:dyDescent="0.25">
      <c r="D1" s="26"/>
      <c r="E1" s="26" t="s">
        <v>323</v>
      </c>
      <c r="F1" s="26" t="s">
        <v>324</v>
      </c>
      <c r="I1" s="1" t="s">
        <v>56</v>
      </c>
      <c r="J1" s="2">
        <v>1</v>
      </c>
      <c r="L1" s="1" t="s">
        <v>56</v>
      </c>
      <c r="M1" s="2">
        <v>2</v>
      </c>
    </row>
    <row r="2" spans="1:17" x14ac:dyDescent="0.25">
      <c r="A2" s="1" t="s">
        <v>323</v>
      </c>
      <c r="B2" t="s">
        <v>324</v>
      </c>
      <c r="D2" s="24" t="s">
        <v>323</v>
      </c>
      <c r="E2" s="24">
        <v>1</v>
      </c>
      <c r="F2" s="24"/>
    </row>
    <row r="3" spans="1:17" ht="15.75" thickBot="1" x14ac:dyDescent="0.3">
      <c r="A3" s="2">
        <v>0</v>
      </c>
      <c r="B3" s="6">
        <v>141331.48260869566</v>
      </c>
      <c r="D3" s="25" t="s">
        <v>324</v>
      </c>
      <c r="E3" s="27">
        <v>0.93708501030949676</v>
      </c>
      <c r="F3" s="25">
        <v>1</v>
      </c>
      <c r="I3" s="1" t="s">
        <v>323</v>
      </c>
      <c r="J3" t="s">
        <v>259</v>
      </c>
      <c r="L3" s="1" t="s">
        <v>323</v>
      </c>
      <c r="M3" t="s">
        <v>259</v>
      </c>
      <c r="O3" t="s">
        <v>262</v>
      </c>
    </row>
    <row r="4" spans="1:17" ht="15.75" thickBot="1" x14ac:dyDescent="0.3">
      <c r="A4" s="2">
        <v>1</v>
      </c>
      <c r="B4" s="6">
        <v>211843.90923076923</v>
      </c>
      <c r="I4" s="2">
        <v>2</v>
      </c>
      <c r="J4" s="6">
        <v>181500</v>
      </c>
      <c r="L4" s="2">
        <v>8</v>
      </c>
      <c r="M4" s="6">
        <v>200000</v>
      </c>
    </row>
    <row r="5" spans="1:17" x14ac:dyDescent="0.25">
      <c r="A5" s="2">
        <v>2</v>
      </c>
      <c r="B5" s="6">
        <v>240588.53913043477</v>
      </c>
      <c r="I5" s="2">
        <v>3</v>
      </c>
      <c r="J5" s="6">
        <v>223500</v>
      </c>
      <c r="L5" s="2">
        <v>9</v>
      </c>
      <c r="M5" s="6">
        <v>129900</v>
      </c>
      <c r="O5" s="26"/>
      <c r="P5" s="26" t="s">
        <v>263</v>
      </c>
      <c r="Q5" s="26" t="s">
        <v>264</v>
      </c>
    </row>
    <row r="6" spans="1:17" x14ac:dyDescent="0.25">
      <c r="A6" s="2">
        <v>3</v>
      </c>
      <c r="B6" s="6">
        <v>252000</v>
      </c>
      <c r="I6" s="2">
        <v>4</v>
      </c>
      <c r="J6" s="6">
        <v>140000</v>
      </c>
      <c r="K6" s="30"/>
      <c r="L6" s="2">
        <v>10</v>
      </c>
      <c r="M6" s="6">
        <v>118000</v>
      </c>
      <c r="O6" s="24" t="s">
        <v>257</v>
      </c>
      <c r="P6" s="24">
        <v>211843.90923076923</v>
      </c>
      <c r="Q6" s="24">
        <v>240588.53913043477</v>
      </c>
    </row>
    <row r="7" spans="1:17" x14ac:dyDescent="0.25">
      <c r="I7" s="2">
        <v>5</v>
      </c>
      <c r="J7" s="6">
        <v>250000</v>
      </c>
      <c r="K7" s="29"/>
      <c r="L7" s="2">
        <v>12</v>
      </c>
      <c r="M7" s="6">
        <v>345000</v>
      </c>
      <c r="O7" s="24" t="s">
        <v>265</v>
      </c>
      <c r="P7" s="24">
        <v>6325311238.3445988</v>
      </c>
      <c r="Q7" s="24">
        <v>13794925446.531353</v>
      </c>
    </row>
    <row r="8" spans="1:17" x14ac:dyDescent="0.25">
      <c r="I8" s="2">
        <v>7</v>
      </c>
      <c r="J8" s="6">
        <v>307000</v>
      </c>
      <c r="K8" s="24"/>
      <c r="L8" s="2">
        <v>29</v>
      </c>
      <c r="M8" s="6">
        <v>207500</v>
      </c>
      <c r="O8" s="24" t="s">
        <v>266</v>
      </c>
      <c r="P8" s="24">
        <v>650</v>
      </c>
      <c r="Q8" s="24">
        <v>115</v>
      </c>
    </row>
    <row r="9" spans="1:17" x14ac:dyDescent="0.25">
      <c r="I9" s="2">
        <v>14</v>
      </c>
      <c r="J9" s="6">
        <v>279500</v>
      </c>
      <c r="K9" s="24"/>
      <c r="L9" s="2">
        <v>42</v>
      </c>
      <c r="M9" s="6">
        <v>170000</v>
      </c>
      <c r="O9" s="24" t="s">
        <v>267</v>
      </c>
      <c r="P9" s="24">
        <v>0</v>
      </c>
      <c r="Q9" s="24"/>
    </row>
    <row r="10" spans="1:17" x14ac:dyDescent="0.25">
      <c r="I10" s="2">
        <v>15</v>
      </c>
      <c r="J10" s="6">
        <v>157000</v>
      </c>
      <c r="K10" s="24"/>
      <c r="L10" s="2">
        <v>71</v>
      </c>
      <c r="M10" s="6">
        <v>244000</v>
      </c>
      <c r="O10" s="24" t="s">
        <v>268</v>
      </c>
      <c r="P10" s="24">
        <v>133</v>
      </c>
      <c r="Q10" s="24"/>
    </row>
    <row r="11" spans="1:17" x14ac:dyDescent="0.25">
      <c r="I11" s="2">
        <v>17</v>
      </c>
      <c r="J11" s="6">
        <v>149000</v>
      </c>
      <c r="L11" s="2">
        <v>101</v>
      </c>
      <c r="M11" s="6">
        <v>205000</v>
      </c>
      <c r="O11" s="24" t="s">
        <v>269</v>
      </c>
      <c r="P11" s="24">
        <v>-2.5241101070012375</v>
      </c>
      <c r="Q11" s="24"/>
    </row>
    <row r="12" spans="1:17" x14ac:dyDescent="0.25">
      <c r="I12" s="2">
        <v>21</v>
      </c>
      <c r="J12" s="6">
        <v>325300</v>
      </c>
      <c r="L12" s="2">
        <v>105</v>
      </c>
      <c r="M12" s="6">
        <v>169500</v>
      </c>
      <c r="O12" s="24" t="s">
        <v>270</v>
      </c>
      <c r="P12" s="24">
        <v>6.3875975521792434E-3</v>
      </c>
      <c r="Q12" s="24"/>
    </row>
    <row r="13" spans="1:17" x14ac:dyDescent="0.25">
      <c r="I13" s="2">
        <v>22</v>
      </c>
      <c r="J13" s="6">
        <v>139400</v>
      </c>
      <c r="L13" s="2">
        <v>114</v>
      </c>
      <c r="M13" s="6">
        <v>217000</v>
      </c>
      <c r="O13" s="24" t="s">
        <v>271</v>
      </c>
      <c r="P13" s="24">
        <v>1.6563912444092055</v>
      </c>
      <c r="Q13" s="24"/>
    </row>
    <row r="14" spans="1:17" x14ac:dyDescent="0.25">
      <c r="I14" s="2">
        <v>23</v>
      </c>
      <c r="J14" s="6">
        <v>230000</v>
      </c>
      <c r="L14" s="2">
        <v>119</v>
      </c>
      <c r="M14" s="6">
        <v>320000</v>
      </c>
      <c r="O14" s="24" t="s">
        <v>272</v>
      </c>
      <c r="P14" s="31">
        <v>1.2775195104358501E-2</v>
      </c>
      <c r="Q14" s="24"/>
    </row>
    <row r="15" spans="1:17" ht="15.75" thickBot="1" x14ac:dyDescent="0.3">
      <c r="I15" s="2">
        <v>24</v>
      </c>
      <c r="J15" s="6">
        <v>129900</v>
      </c>
      <c r="L15" s="2">
        <v>121</v>
      </c>
      <c r="M15" s="6">
        <v>180000</v>
      </c>
      <c r="O15" s="25" t="s">
        <v>273</v>
      </c>
      <c r="P15" s="25">
        <v>1.9779612641677238</v>
      </c>
      <c r="Q15" s="25"/>
    </row>
    <row r="16" spans="1:17" x14ac:dyDescent="0.25">
      <c r="I16" s="2">
        <v>25</v>
      </c>
      <c r="J16" s="6">
        <v>154000</v>
      </c>
      <c r="L16" s="2">
        <v>131</v>
      </c>
      <c r="M16" s="6">
        <v>226000</v>
      </c>
    </row>
    <row r="17" spans="9:15" ht="18" x14ac:dyDescent="0.35">
      <c r="I17" s="2">
        <v>26</v>
      </c>
      <c r="J17" s="6">
        <v>256300</v>
      </c>
      <c r="L17" s="2">
        <v>139</v>
      </c>
      <c r="M17" s="6">
        <v>230000</v>
      </c>
      <c r="O17" t="s">
        <v>319</v>
      </c>
    </row>
    <row r="18" spans="9:15" ht="18" x14ac:dyDescent="0.35">
      <c r="I18" s="2">
        <v>28</v>
      </c>
      <c r="J18" s="6">
        <v>306000</v>
      </c>
      <c r="L18" s="2">
        <v>162</v>
      </c>
      <c r="M18" s="6">
        <v>412500</v>
      </c>
      <c r="O18" t="s">
        <v>320</v>
      </c>
    </row>
    <row r="19" spans="9:15" x14ac:dyDescent="0.25">
      <c r="I19" s="2">
        <v>34</v>
      </c>
      <c r="J19" s="6">
        <v>165500</v>
      </c>
      <c r="L19" s="2">
        <v>172</v>
      </c>
      <c r="M19" s="6">
        <v>215000</v>
      </c>
    </row>
    <row r="20" spans="9:15" x14ac:dyDescent="0.25">
      <c r="I20" s="2">
        <v>35</v>
      </c>
      <c r="J20" s="6">
        <v>277500</v>
      </c>
      <c r="L20" s="2">
        <v>186</v>
      </c>
      <c r="M20" s="6">
        <v>475000</v>
      </c>
      <c r="O20" t="s">
        <v>331</v>
      </c>
    </row>
    <row r="21" spans="9:15" x14ac:dyDescent="0.25">
      <c r="I21" s="2">
        <v>36</v>
      </c>
      <c r="J21" s="6">
        <v>309000</v>
      </c>
      <c r="L21" s="2">
        <v>189</v>
      </c>
      <c r="M21" s="6">
        <v>153337</v>
      </c>
    </row>
    <row r="22" spans="9:15" x14ac:dyDescent="0.25">
      <c r="I22" s="2">
        <v>38</v>
      </c>
      <c r="J22" s="6">
        <v>153000</v>
      </c>
      <c r="L22" s="2">
        <v>191</v>
      </c>
      <c r="M22" s="6">
        <v>315000</v>
      </c>
      <c r="O22" t="s">
        <v>329</v>
      </c>
    </row>
    <row r="23" spans="9:15" x14ac:dyDescent="0.25">
      <c r="I23" s="2">
        <v>41</v>
      </c>
      <c r="J23" s="6">
        <v>160000</v>
      </c>
      <c r="L23" s="2">
        <v>202</v>
      </c>
      <c r="M23" s="6">
        <v>171500</v>
      </c>
    </row>
    <row r="24" spans="9:15" x14ac:dyDescent="0.25">
      <c r="I24" s="2">
        <v>46</v>
      </c>
      <c r="J24" s="6">
        <v>319900</v>
      </c>
      <c r="L24" s="2">
        <v>219</v>
      </c>
      <c r="M24" s="6">
        <v>311500</v>
      </c>
    </row>
    <row r="25" spans="9:15" x14ac:dyDescent="0.25">
      <c r="I25" s="2">
        <v>47</v>
      </c>
      <c r="J25" s="6">
        <v>239686</v>
      </c>
      <c r="L25" s="2">
        <v>235</v>
      </c>
      <c r="M25" s="6">
        <v>216500</v>
      </c>
    </row>
    <row r="26" spans="9:15" x14ac:dyDescent="0.25">
      <c r="I26" s="2">
        <v>52</v>
      </c>
      <c r="J26" s="6">
        <v>114500</v>
      </c>
      <c r="L26" s="2">
        <v>245</v>
      </c>
      <c r="M26" s="6">
        <v>205000</v>
      </c>
    </row>
    <row r="27" spans="9:15" x14ac:dyDescent="0.25">
      <c r="I27" s="2">
        <v>54</v>
      </c>
      <c r="J27" s="6">
        <v>385000</v>
      </c>
      <c r="L27" s="2">
        <v>250</v>
      </c>
      <c r="M27" s="6">
        <v>277000</v>
      </c>
    </row>
    <row r="28" spans="9:15" x14ac:dyDescent="0.25">
      <c r="I28" s="2">
        <v>55</v>
      </c>
      <c r="J28" s="6">
        <v>130000</v>
      </c>
      <c r="L28" s="2">
        <v>272</v>
      </c>
      <c r="M28" s="6">
        <v>241500</v>
      </c>
    </row>
    <row r="29" spans="9:15" x14ac:dyDescent="0.25">
      <c r="I29" s="2">
        <v>56</v>
      </c>
      <c r="J29" s="6">
        <v>180500</v>
      </c>
      <c r="L29" s="2">
        <v>295</v>
      </c>
      <c r="M29" s="6">
        <v>167000</v>
      </c>
    </row>
    <row r="30" spans="9:15" x14ac:dyDescent="0.25">
      <c r="I30" s="2">
        <v>59</v>
      </c>
      <c r="J30" s="6">
        <v>438780</v>
      </c>
      <c r="L30" s="2">
        <v>301</v>
      </c>
      <c r="M30" s="6">
        <v>157000</v>
      </c>
    </row>
    <row r="31" spans="9:15" x14ac:dyDescent="0.25">
      <c r="I31" s="2">
        <v>63</v>
      </c>
      <c r="J31" s="6">
        <v>202500</v>
      </c>
      <c r="L31" s="2">
        <v>314</v>
      </c>
      <c r="M31" s="6">
        <v>375000</v>
      </c>
    </row>
    <row r="32" spans="9:15" x14ac:dyDescent="0.25">
      <c r="I32" s="2">
        <v>66</v>
      </c>
      <c r="J32" s="6">
        <v>317000</v>
      </c>
      <c r="L32" s="2">
        <v>320</v>
      </c>
      <c r="M32" s="6">
        <v>187500</v>
      </c>
    </row>
    <row r="33" spans="9:13" x14ac:dyDescent="0.25">
      <c r="I33" s="2">
        <v>67</v>
      </c>
      <c r="J33" s="6">
        <v>180000</v>
      </c>
      <c r="L33" s="2">
        <v>327</v>
      </c>
      <c r="M33" s="6">
        <v>324000</v>
      </c>
    </row>
    <row r="34" spans="9:13" x14ac:dyDescent="0.25">
      <c r="I34" s="2">
        <v>70</v>
      </c>
      <c r="J34" s="6">
        <v>225000</v>
      </c>
      <c r="L34" s="2">
        <v>335</v>
      </c>
      <c r="M34" s="6">
        <v>192000</v>
      </c>
    </row>
    <row r="35" spans="9:13" x14ac:dyDescent="0.25">
      <c r="I35" s="2">
        <v>73</v>
      </c>
      <c r="J35" s="6">
        <v>185000</v>
      </c>
      <c r="L35" s="2">
        <v>336</v>
      </c>
      <c r="M35" s="6">
        <v>228950</v>
      </c>
    </row>
    <row r="36" spans="9:13" x14ac:dyDescent="0.25">
      <c r="I36" s="2">
        <v>81</v>
      </c>
      <c r="J36" s="6">
        <v>193500</v>
      </c>
      <c r="L36" s="2">
        <v>348</v>
      </c>
      <c r="M36" s="6">
        <v>157500</v>
      </c>
    </row>
    <row r="37" spans="9:13" x14ac:dyDescent="0.25">
      <c r="I37" s="2">
        <v>83</v>
      </c>
      <c r="J37" s="6">
        <v>245000</v>
      </c>
      <c r="L37" s="2">
        <v>350</v>
      </c>
      <c r="M37" s="6">
        <v>437154</v>
      </c>
    </row>
    <row r="38" spans="9:13" x14ac:dyDescent="0.25">
      <c r="I38" s="2">
        <v>85</v>
      </c>
      <c r="J38" s="6">
        <v>168500</v>
      </c>
      <c r="L38" s="2">
        <v>355</v>
      </c>
      <c r="M38" s="6">
        <v>140000</v>
      </c>
    </row>
    <row r="39" spans="9:13" x14ac:dyDescent="0.25">
      <c r="I39" s="2">
        <v>86</v>
      </c>
      <c r="J39" s="6">
        <v>260000</v>
      </c>
      <c r="L39" s="2">
        <v>367</v>
      </c>
      <c r="M39" s="6">
        <v>159000</v>
      </c>
    </row>
    <row r="40" spans="9:13" x14ac:dyDescent="0.25">
      <c r="I40" s="2">
        <v>87</v>
      </c>
      <c r="J40" s="6">
        <v>174000</v>
      </c>
      <c r="L40" s="2">
        <v>385</v>
      </c>
      <c r="M40" s="6">
        <v>240000</v>
      </c>
    </row>
    <row r="41" spans="9:13" x14ac:dyDescent="0.25">
      <c r="I41" s="2">
        <v>94</v>
      </c>
      <c r="J41" s="6">
        <v>133900</v>
      </c>
      <c r="L41" s="2">
        <v>394</v>
      </c>
      <c r="M41" s="6">
        <v>100000</v>
      </c>
    </row>
    <row r="42" spans="9:13" x14ac:dyDescent="0.25">
      <c r="I42" s="2">
        <v>96</v>
      </c>
      <c r="J42" s="6">
        <v>185000</v>
      </c>
      <c r="L42" s="2">
        <v>401</v>
      </c>
      <c r="M42" s="6">
        <v>245500</v>
      </c>
    </row>
    <row r="43" spans="9:13" x14ac:dyDescent="0.25">
      <c r="I43" s="2">
        <v>102</v>
      </c>
      <c r="J43" s="6">
        <v>178000</v>
      </c>
      <c r="L43" s="2">
        <v>426</v>
      </c>
      <c r="M43" s="6">
        <v>135000</v>
      </c>
    </row>
    <row r="44" spans="9:13" x14ac:dyDescent="0.25">
      <c r="I44" s="2">
        <v>106</v>
      </c>
      <c r="J44" s="6">
        <v>250000</v>
      </c>
      <c r="L44" s="2">
        <v>441</v>
      </c>
      <c r="M44" s="6">
        <v>555000</v>
      </c>
    </row>
    <row r="45" spans="9:13" x14ac:dyDescent="0.25">
      <c r="I45" s="2">
        <v>110</v>
      </c>
      <c r="J45" s="6">
        <v>190000</v>
      </c>
      <c r="L45" s="2">
        <v>452</v>
      </c>
      <c r="M45" s="6">
        <v>280000</v>
      </c>
    </row>
    <row r="46" spans="9:13" x14ac:dyDescent="0.25">
      <c r="I46" s="2">
        <v>112</v>
      </c>
      <c r="J46" s="6">
        <v>180000</v>
      </c>
      <c r="L46" s="2">
        <v>458</v>
      </c>
      <c r="M46" s="6">
        <v>256000</v>
      </c>
    </row>
    <row r="47" spans="9:13" x14ac:dyDescent="0.25">
      <c r="I47" s="2">
        <v>113</v>
      </c>
      <c r="J47" s="6">
        <v>383970</v>
      </c>
      <c r="L47" s="2">
        <v>468</v>
      </c>
      <c r="M47" s="6">
        <v>146500</v>
      </c>
    </row>
    <row r="48" spans="9:13" x14ac:dyDescent="0.25">
      <c r="I48" s="2">
        <v>115</v>
      </c>
      <c r="J48" s="6">
        <v>259500</v>
      </c>
      <c r="L48" s="2">
        <v>492</v>
      </c>
      <c r="M48" s="6">
        <v>133000</v>
      </c>
    </row>
    <row r="49" spans="9:13" x14ac:dyDescent="0.25">
      <c r="I49" s="2">
        <v>116</v>
      </c>
      <c r="J49" s="6">
        <v>176000</v>
      </c>
      <c r="L49" s="2">
        <v>504</v>
      </c>
      <c r="M49" s="6">
        <v>289000</v>
      </c>
    </row>
    <row r="50" spans="9:13" x14ac:dyDescent="0.25">
      <c r="I50" s="2">
        <v>117</v>
      </c>
      <c r="J50" s="6">
        <v>139000</v>
      </c>
      <c r="L50" s="2">
        <v>511</v>
      </c>
      <c r="M50" s="6">
        <v>164900</v>
      </c>
    </row>
    <row r="51" spans="9:13" x14ac:dyDescent="0.25">
      <c r="I51" s="2">
        <v>120</v>
      </c>
      <c r="J51" s="6">
        <v>163990</v>
      </c>
      <c r="L51" s="2">
        <v>520</v>
      </c>
      <c r="M51" s="6">
        <v>234000</v>
      </c>
    </row>
    <row r="52" spans="9:13" x14ac:dyDescent="0.25">
      <c r="I52" s="2">
        <v>125</v>
      </c>
      <c r="J52" s="6">
        <v>181000</v>
      </c>
      <c r="L52" s="2">
        <v>522</v>
      </c>
      <c r="M52" s="6">
        <v>150000</v>
      </c>
    </row>
    <row r="53" spans="9:13" x14ac:dyDescent="0.25">
      <c r="I53" s="2">
        <v>127</v>
      </c>
      <c r="J53" s="6">
        <v>128000</v>
      </c>
      <c r="L53" s="2">
        <v>523</v>
      </c>
      <c r="M53" s="6">
        <v>159000</v>
      </c>
    </row>
    <row r="54" spans="9:13" x14ac:dyDescent="0.25">
      <c r="I54" s="2">
        <v>128</v>
      </c>
      <c r="J54" s="6">
        <v>87000</v>
      </c>
      <c r="L54" s="2">
        <v>530</v>
      </c>
      <c r="M54" s="6">
        <v>200624</v>
      </c>
    </row>
    <row r="55" spans="9:13" x14ac:dyDescent="0.25">
      <c r="I55" s="2">
        <v>129</v>
      </c>
      <c r="J55" s="6">
        <v>155000</v>
      </c>
      <c r="L55" s="2">
        <v>570</v>
      </c>
      <c r="M55" s="6">
        <v>135960</v>
      </c>
    </row>
    <row r="56" spans="9:13" x14ac:dyDescent="0.25">
      <c r="I56" s="2">
        <v>132</v>
      </c>
      <c r="J56" s="6">
        <v>244000</v>
      </c>
      <c r="L56" s="2">
        <v>578</v>
      </c>
      <c r="M56" s="6">
        <v>164500</v>
      </c>
    </row>
    <row r="57" spans="9:13" x14ac:dyDescent="0.25">
      <c r="I57" s="2">
        <v>135</v>
      </c>
      <c r="J57" s="6">
        <v>180000</v>
      </c>
      <c r="L57" s="2">
        <v>581</v>
      </c>
      <c r="M57" s="6">
        <v>181900</v>
      </c>
    </row>
    <row r="58" spans="9:13" x14ac:dyDescent="0.25">
      <c r="I58" s="2">
        <v>136</v>
      </c>
      <c r="J58" s="6">
        <v>174000</v>
      </c>
      <c r="L58" s="2">
        <v>586</v>
      </c>
      <c r="M58" s="6">
        <v>369900</v>
      </c>
    </row>
    <row r="59" spans="9:13" x14ac:dyDescent="0.25">
      <c r="I59" s="2">
        <v>137</v>
      </c>
      <c r="J59" s="6">
        <v>143000</v>
      </c>
      <c r="L59" s="2">
        <v>589</v>
      </c>
      <c r="M59" s="6">
        <v>143000</v>
      </c>
    </row>
    <row r="60" spans="9:13" x14ac:dyDescent="0.25">
      <c r="I60" s="2">
        <v>141</v>
      </c>
      <c r="J60" s="6">
        <v>115000</v>
      </c>
      <c r="L60" s="2">
        <v>609</v>
      </c>
      <c r="M60" s="6">
        <v>359100</v>
      </c>
    </row>
    <row r="61" spans="9:13" x14ac:dyDescent="0.25">
      <c r="I61" s="2">
        <v>148</v>
      </c>
      <c r="J61" s="6">
        <v>222500</v>
      </c>
      <c r="L61" s="2">
        <v>611</v>
      </c>
      <c r="M61" s="6">
        <v>313000</v>
      </c>
    </row>
    <row r="62" spans="9:13" x14ac:dyDescent="0.25">
      <c r="I62" s="2">
        <v>152</v>
      </c>
      <c r="J62" s="6">
        <v>372402</v>
      </c>
      <c r="L62" s="2">
        <v>620</v>
      </c>
      <c r="M62" s="6">
        <v>305000</v>
      </c>
    </row>
    <row r="63" spans="9:13" x14ac:dyDescent="0.25">
      <c r="I63" s="2">
        <v>153</v>
      </c>
      <c r="J63" s="6">
        <v>190000</v>
      </c>
      <c r="L63" s="2">
        <v>628</v>
      </c>
      <c r="M63" s="6">
        <v>153000</v>
      </c>
    </row>
    <row r="64" spans="9:13" x14ac:dyDescent="0.25">
      <c r="I64" s="2">
        <v>154</v>
      </c>
      <c r="J64" s="6">
        <v>235000</v>
      </c>
      <c r="L64" s="2">
        <v>629</v>
      </c>
      <c r="M64" s="6">
        <v>135000</v>
      </c>
    </row>
    <row r="65" spans="9:13" x14ac:dyDescent="0.25">
      <c r="I65" s="2">
        <v>158</v>
      </c>
      <c r="J65" s="6">
        <v>269500</v>
      </c>
      <c r="L65" s="2">
        <v>648</v>
      </c>
      <c r="M65" s="6">
        <v>155000</v>
      </c>
    </row>
    <row r="66" spans="9:13" x14ac:dyDescent="0.25">
      <c r="I66" s="2">
        <v>159</v>
      </c>
      <c r="J66" s="6">
        <v>254900</v>
      </c>
      <c r="L66" s="2">
        <v>663</v>
      </c>
      <c r="M66" s="6">
        <v>110000</v>
      </c>
    </row>
    <row r="67" spans="9:13" x14ac:dyDescent="0.25">
      <c r="I67" s="2">
        <v>160</v>
      </c>
      <c r="J67" s="6">
        <v>320000</v>
      </c>
      <c r="L67" s="2">
        <v>674</v>
      </c>
      <c r="M67" s="6">
        <v>257500</v>
      </c>
    </row>
    <row r="68" spans="9:13" x14ac:dyDescent="0.25">
      <c r="I68" s="2">
        <v>163</v>
      </c>
      <c r="J68" s="6">
        <v>220000</v>
      </c>
      <c r="L68" s="2">
        <v>692</v>
      </c>
      <c r="M68" s="6">
        <v>755000</v>
      </c>
    </row>
    <row r="69" spans="9:13" x14ac:dyDescent="0.25">
      <c r="I69" s="2">
        <v>168</v>
      </c>
      <c r="J69" s="6">
        <v>325624</v>
      </c>
      <c r="L69" s="2">
        <v>693</v>
      </c>
      <c r="M69" s="6">
        <v>335000</v>
      </c>
    </row>
    <row r="70" spans="9:13" x14ac:dyDescent="0.25">
      <c r="I70" s="2">
        <v>169</v>
      </c>
      <c r="J70" s="6">
        <v>183500</v>
      </c>
      <c r="L70" s="2">
        <v>707</v>
      </c>
      <c r="M70" s="6">
        <v>302000</v>
      </c>
    </row>
    <row r="71" spans="9:13" x14ac:dyDescent="0.25">
      <c r="I71" s="2">
        <v>170</v>
      </c>
      <c r="J71" s="6">
        <v>228000</v>
      </c>
      <c r="L71" s="2">
        <v>736</v>
      </c>
      <c r="M71" s="6">
        <v>163000</v>
      </c>
    </row>
    <row r="72" spans="9:13" x14ac:dyDescent="0.25">
      <c r="I72" s="2">
        <v>173</v>
      </c>
      <c r="J72" s="6">
        <v>239000</v>
      </c>
      <c r="L72" s="2">
        <v>746</v>
      </c>
      <c r="M72" s="6">
        <v>299800</v>
      </c>
    </row>
    <row r="73" spans="9:13" x14ac:dyDescent="0.25">
      <c r="I73" s="2">
        <v>174</v>
      </c>
      <c r="J73" s="6">
        <v>163000</v>
      </c>
      <c r="L73" s="2">
        <v>779</v>
      </c>
      <c r="M73" s="6">
        <v>144000</v>
      </c>
    </row>
    <row r="74" spans="9:13" x14ac:dyDescent="0.25">
      <c r="I74" s="2">
        <v>175</v>
      </c>
      <c r="J74" s="6">
        <v>184000</v>
      </c>
      <c r="L74" s="2">
        <v>792</v>
      </c>
      <c r="M74" s="6">
        <v>146800</v>
      </c>
    </row>
    <row r="75" spans="9:13" x14ac:dyDescent="0.25">
      <c r="I75" s="2">
        <v>176</v>
      </c>
      <c r="J75" s="6">
        <v>243000</v>
      </c>
      <c r="L75" s="2">
        <v>799</v>
      </c>
      <c r="M75" s="6">
        <v>485000</v>
      </c>
    </row>
    <row r="76" spans="9:13" x14ac:dyDescent="0.25">
      <c r="I76" s="2">
        <v>177</v>
      </c>
      <c r="J76" s="6">
        <v>211000</v>
      </c>
      <c r="L76" s="2">
        <v>800</v>
      </c>
      <c r="M76" s="6">
        <v>175000</v>
      </c>
    </row>
    <row r="77" spans="9:13" x14ac:dyDescent="0.25">
      <c r="I77" s="2">
        <v>178</v>
      </c>
      <c r="J77" s="6">
        <v>172500</v>
      </c>
      <c r="L77" s="2">
        <v>818</v>
      </c>
      <c r="M77" s="6">
        <v>271000</v>
      </c>
    </row>
    <row r="78" spans="9:13" x14ac:dyDescent="0.25">
      <c r="I78" s="2">
        <v>179</v>
      </c>
      <c r="J78" s="6">
        <v>501837</v>
      </c>
      <c r="L78" s="2">
        <v>831</v>
      </c>
      <c r="M78" s="6">
        <v>166000</v>
      </c>
    </row>
    <row r="79" spans="9:13" x14ac:dyDescent="0.25">
      <c r="I79" s="2">
        <v>181</v>
      </c>
      <c r="J79" s="6">
        <v>177000</v>
      </c>
      <c r="L79" s="2">
        <v>846</v>
      </c>
      <c r="M79" s="6">
        <v>171000</v>
      </c>
    </row>
    <row r="80" spans="9:13" x14ac:dyDescent="0.25">
      <c r="I80" s="2">
        <v>182</v>
      </c>
      <c r="J80" s="6">
        <v>200100</v>
      </c>
      <c r="L80" s="2">
        <v>853</v>
      </c>
      <c r="M80" s="6">
        <v>164000</v>
      </c>
    </row>
    <row r="81" spans="9:13" x14ac:dyDescent="0.25">
      <c r="I81" s="2">
        <v>183</v>
      </c>
      <c r="J81" s="6">
        <v>120000</v>
      </c>
      <c r="L81" s="2">
        <v>899</v>
      </c>
      <c r="M81" s="6">
        <v>611657</v>
      </c>
    </row>
    <row r="82" spans="9:13" x14ac:dyDescent="0.25">
      <c r="I82" s="2">
        <v>190</v>
      </c>
      <c r="J82" s="6">
        <v>286000</v>
      </c>
      <c r="L82" s="2">
        <v>940</v>
      </c>
      <c r="M82" s="6">
        <v>244400</v>
      </c>
    </row>
    <row r="83" spans="9:13" x14ac:dyDescent="0.25">
      <c r="I83" s="2">
        <v>196</v>
      </c>
      <c r="J83" s="6">
        <v>148500</v>
      </c>
      <c r="L83" s="2">
        <v>967</v>
      </c>
      <c r="M83" s="6">
        <v>160000</v>
      </c>
    </row>
    <row r="84" spans="9:13" x14ac:dyDescent="0.25">
      <c r="I84" s="2">
        <v>197</v>
      </c>
      <c r="J84" s="6">
        <v>311872</v>
      </c>
      <c r="L84" s="2">
        <v>1013</v>
      </c>
      <c r="M84" s="6">
        <v>165000</v>
      </c>
    </row>
    <row r="85" spans="9:13" x14ac:dyDescent="0.25">
      <c r="I85" s="2">
        <v>198</v>
      </c>
      <c r="J85" s="6">
        <v>235000</v>
      </c>
      <c r="L85" s="2">
        <v>1027</v>
      </c>
      <c r="M85" s="6">
        <v>167500</v>
      </c>
    </row>
    <row r="86" spans="9:13" x14ac:dyDescent="0.25">
      <c r="I86" s="2">
        <v>200</v>
      </c>
      <c r="J86" s="6">
        <v>274900</v>
      </c>
      <c r="L86" s="2">
        <v>1032</v>
      </c>
      <c r="M86" s="6">
        <v>197000</v>
      </c>
    </row>
    <row r="87" spans="9:13" x14ac:dyDescent="0.25">
      <c r="I87" s="2">
        <v>204</v>
      </c>
      <c r="J87" s="6">
        <v>149000</v>
      </c>
      <c r="L87" s="2">
        <v>1076</v>
      </c>
      <c r="M87" s="6">
        <v>219500</v>
      </c>
    </row>
    <row r="88" spans="9:13" x14ac:dyDescent="0.25">
      <c r="I88" s="2">
        <v>207</v>
      </c>
      <c r="J88" s="6">
        <v>143900</v>
      </c>
      <c r="L88" s="2">
        <v>1084</v>
      </c>
      <c r="M88" s="6">
        <v>160000</v>
      </c>
    </row>
    <row r="89" spans="9:13" x14ac:dyDescent="0.25">
      <c r="I89" s="2">
        <v>208</v>
      </c>
      <c r="J89" s="6">
        <v>141000</v>
      </c>
      <c r="L89" s="2">
        <v>1106</v>
      </c>
      <c r="M89" s="6">
        <v>325000</v>
      </c>
    </row>
    <row r="90" spans="9:13" x14ac:dyDescent="0.25">
      <c r="I90" s="2">
        <v>209</v>
      </c>
      <c r="J90" s="6">
        <v>277000</v>
      </c>
      <c r="L90" s="2">
        <v>1131</v>
      </c>
      <c r="M90" s="6">
        <v>135000</v>
      </c>
    </row>
    <row r="91" spans="9:13" x14ac:dyDescent="0.25">
      <c r="I91" s="2">
        <v>213</v>
      </c>
      <c r="J91" s="6">
        <v>252678</v>
      </c>
      <c r="L91" s="2">
        <v>1139</v>
      </c>
      <c r="M91" s="6">
        <v>196000</v>
      </c>
    </row>
    <row r="92" spans="9:13" x14ac:dyDescent="0.25">
      <c r="I92" s="2">
        <v>216</v>
      </c>
      <c r="J92" s="6">
        <v>134450</v>
      </c>
      <c r="L92" s="2">
        <v>1152</v>
      </c>
      <c r="M92" s="6">
        <v>149900</v>
      </c>
    </row>
    <row r="93" spans="9:13" x14ac:dyDescent="0.25">
      <c r="I93" s="2">
        <v>222</v>
      </c>
      <c r="J93" s="6">
        <v>200000</v>
      </c>
      <c r="L93" s="2">
        <v>1155</v>
      </c>
      <c r="M93" s="6">
        <v>201800</v>
      </c>
    </row>
    <row r="94" spans="9:13" x14ac:dyDescent="0.25">
      <c r="I94" s="2">
        <v>223</v>
      </c>
      <c r="J94" s="6">
        <v>179900</v>
      </c>
      <c r="L94" s="2">
        <v>1169</v>
      </c>
      <c r="M94" s="6">
        <v>235000</v>
      </c>
    </row>
    <row r="95" spans="9:13" x14ac:dyDescent="0.25">
      <c r="I95" s="2">
        <v>225</v>
      </c>
      <c r="J95" s="6">
        <v>386250</v>
      </c>
      <c r="L95" s="2">
        <v>1183</v>
      </c>
      <c r="M95" s="6">
        <v>745000</v>
      </c>
    </row>
    <row r="96" spans="9:13" x14ac:dyDescent="0.25">
      <c r="I96" s="2">
        <v>227</v>
      </c>
      <c r="J96" s="6">
        <v>290000</v>
      </c>
      <c r="L96" s="2">
        <v>1185</v>
      </c>
      <c r="M96" s="6">
        <v>186700</v>
      </c>
    </row>
    <row r="97" spans="9:13" x14ac:dyDescent="0.25">
      <c r="I97" s="2">
        <v>229</v>
      </c>
      <c r="J97" s="6">
        <v>125000</v>
      </c>
      <c r="L97" s="2">
        <v>1243</v>
      </c>
      <c r="M97" s="6">
        <v>170000</v>
      </c>
    </row>
    <row r="98" spans="9:13" x14ac:dyDescent="0.25">
      <c r="I98" s="2">
        <v>230</v>
      </c>
      <c r="J98" s="6">
        <v>192500</v>
      </c>
      <c r="L98" s="2">
        <v>1245</v>
      </c>
      <c r="M98" s="6">
        <v>230000</v>
      </c>
    </row>
    <row r="99" spans="9:13" x14ac:dyDescent="0.25">
      <c r="I99" s="2">
        <v>232</v>
      </c>
      <c r="J99" s="6">
        <v>403000</v>
      </c>
      <c r="L99" s="2">
        <v>1251</v>
      </c>
      <c r="M99" s="6">
        <v>244000</v>
      </c>
    </row>
    <row r="100" spans="9:13" x14ac:dyDescent="0.25">
      <c r="I100" s="2">
        <v>233</v>
      </c>
      <c r="J100" s="6">
        <v>94500</v>
      </c>
      <c r="L100" s="2">
        <v>1254</v>
      </c>
      <c r="M100" s="6">
        <v>294000</v>
      </c>
    </row>
    <row r="101" spans="9:13" x14ac:dyDescent="0.25">
      <c r="I101" s="2">
        <v>240</v>
      </c>
      <c r="J101" s="6">
        <v>113000</v>
      </c>
      <c r="L101" s="2">
        <v>1263</v>
      </c>
      <c r="M101" s="6">
        <v>161500</v>
      </c>
    </row>
    <row r="102" spans="9:13" x14ac:dyDescent="0.25">
      <c r="I102" s="2">
        <v>244</v>
      </c>
      <c r="J102" s="6">
        <v>120000</v>
      </c>
      <c r="L102" s="2">
        <v>1269</v>
      </c>
      <c r="M102" s="6">
        <v>381000</v>
      </c>
    </row>
    <row r="103" spans="9:13" x14ac:dyDescent="0.25">
      <c r="I103" s="2">
        <v>246</v>
      </c>
      <c r="J103" s="6">
        <v>241500</v>
      </c>
      <c r="L103" s="2">
        <v>1287</v>
      </c>
      <c r="M103" s="6">
        <v>143000</v>
      </c>
    </row>
    <row r="104" spans="9:13" x14ac:dyDescent="0.25">
      <c r="I104" s="2">
        <v>248</v>
      </c>
      <c r="J104" s="6">
        <v>140000</v>
      </c>
      <c r="L104" s="2">
        <v>1302</v>
      </c>
      <c r="M104" s="6">
        <v>177500</v>
      </c>
    </row>
    <row r="105" spans="9:13" x14ac:dyDescent="0.25">
      <c r="I105" s="2">
        <v>252</v>
      </c>
      <c r="J105" s="6">
        <v>235000</v>
      </c>
      <c r="L105" s="2">
        <v>1306</v>
      </c>
      <c r="M105" s="6">
        <v>325000</v>
      </c>
    </row>
    <row r="106" spans="9:13" x14ac:dyDescent="0.25">
      <c r="I106" s="2">
        <v>256</v>
      </c>
      <c r="J106" s="6">
        <v>230000</v>
      </c>
      <c r="L106" s="2">
        <v>1311</v>
      </c>
      <c r="M106" s="6">
        <v>335000</v>
      </c>
    </row>
    <row r="107" spans="9:13" x14ac:dyDescent="0.25">
      <c r="I107" s="2">
        <v>258</v>
      </c>
      <c r="J107" s="6">
        <v>220000</v>
      </c>
      <c r="L107" s="2">
        <v>1316</v>
      </c>
      <c r="M107" s="6">
        <v>206900</v>
      </c>
    </row>
    <row r="108" spans="9:13" x14ac:dyDescent="0.25">
      <c r="I108" s="2">
        <v>259</v>
      </c>
      <c r="J108" s="6">
        <v>231500</v>
      </c>
      <c r="L108" s="2">
        <v>1321</v>
      </c>
      <c r="M108" s="6">
        <v>156500</v>
      </c>
    </row>
    <row r="109" spans="9:13" x14ac:dyDescent="0.25">
      <c r="I109" s="2">
        <v>261</v>
      </c>
      <c r="J109" s="6">
        <v>176000</v>
      </c>
      <c r="L109" s="2">
        <v>1329</v>
      </c>
      <c r="M109" s="6">
        <v>256000</v>
      </c>
    </row>
    <row r="110" spans="9:13" x14ac:dyDescent="0.25">
      <c r="I110" s="2">
        <v>262</v>
      </c>
      <c r="J110" s="6">
        <v>276000</v>
      </c>
      <c r="L110" s="2">
        <v>1374</v>
      </c>
      <c r="M110" s="6">
        <v>466500</v>
      </c>
    </row>
    <row r="111" spans="9:13" x14ac:dyDescent="0.25">
      <c r="I111" s="2">
        <v>263</v>
      </c>
      <c r="J111" s="6">
        <v>151000</v>
      </c>
      <c r="L111" s="2">
        <v>1382</v>
      </c>
      <c r="M111" s="6">
        <v>237500</v>
      </c>
    </row>
    <row r="112" spans="9:13" x14ac:dyDescent="0.25">
      <c r="I112" s="2">
        <v>266</v>
      </c>
      <c r="J112" s="6">
        <v>175500</v>
      </c>
      <c r="L112" s="2">
        <v>1387</v>
      </c>
      <c r="M112" s="6">
        <v>250000</v>
      </c>
    </row>
    <row r="113" spans="9:13" x14ac:dyDescent="0.25">
      <c r="I113" s="2">
        <v>267</v>
      </c>
      <c r="J113" s="6">
        <v>185000</v>
      </c>
      <c r="L113" s="2">
        <v>1389</v>
      </c>
      <c r="M113" s="6">
        <v>377500</v>
      </c>
    </row>
    <row r="114" spans="9:13" x14ac:dyDescent="0.25">
      <c r="I114" s="2">
        <v>268</v>
      </c>
      <c r="J114" s="6">
        <v>179500</v>
      </c>
      <c r="L114" s="2">
        <v>1397</v>
      </c>
      <c r="M114" s="6">
        <v>160000</v>
      </c>
    </row>
    <row r="115" spans="9:13" x14ac:dyDescent="0.25">
      <c r="I115" s="2">
        <v>269</v>
      </c>
      <c r="J115" s="6">
        <v>120500</v>
      </c>
      <c r="L115" s="2">
        <v>1427</v>
      </c>
      <c r="M115" s="6">
        <v>271000</v>
      </c>
    </row>
    <row r="116" spans="9:13" x14ac:dyDescent="0.25">
      <c r="I116" s="2">
        <v>270</v>
      </c>
      <c r="J116" s="6">
        <v>148000</v>
      </c>
      <c r="L116" s="2">
        <v>1429</v>
      </c>
      <c r="M116" s="6">
        <v>119000</v>
      </c>
    </row>
    <row r="117" spans="9:13" x14ac:dyDescent="0.25">
      <c r="I117" s="2">
        <v>271</v>
      </c>
      <c r="J117" s="6">
        <v>266000</v>
      </c>
      <c r="L117" s="2">
        <v>1457</v>
      </c>
      <c r="M117" s="6">
        <v>210000</v>
      </c>
    </row>
    <row r="118" spans="9:13" x14ac:dyDescent="0.25">
      <c r="I118" s="2">
        <v>273</v>
      </c>
      <c r="J118" s="6">
        <v>290000</v>
      </c>
      <c r="L118" s="2">
        <v>1458</v>
      </c>
      <c r="M118" s="6">
        <v>266500</v>
      </c>
    </row>
    <row r="119" spans="9:13" x14ac:dyDescent="0.25">
      <c r="I119" s="2">
        <v>274</v>
      </c>
      <c r="J119" s="6">
        <v>139000</v>
      </c>
    </row>
    <row r="120" spans="9:13" x14ac:dyDescent="0.25">
      <c r="I120" s="2">
        <v>279</v>
      </c>
      <c r="J120" s="6">
        <v>415298</v>
      </c>
    </row>
    <row r="121" spans="9:13" x14ac:dyDescent="0.25">
      <c r="I121" s="2">
        <v>280</v>
      </c>
      <c r="J121" s="6">
        <v>192000</v>
      </c>
    </row>
    <row r="122" spans="9:13" x14ac:dyDescent="0.25">
      <c r="I122" s="2">
        <v>281</v>
      </c>
      <c r="J122" s="6">
        <v>228500</v>
      </c>
    </row>
    <row r="123" spans="9:13" x14ac:dyDescent="0.25">
      <c r="I123" s="2">
        <v>283</v>
      </c>
      <c r="J123" s="6">
        <v>207500</v>
      </c>
    </row>
    <row r="124" spans="9:13" x14ac:dyDescent="0.25">
      <c r="I124" s="2">
        <v>284</v>
      </c>
      <c r="J124" s="6">
        <v>244600</v>
      </c>
    </row>
    <row r="125" spans="9:13" x14ac:dyDescent="0.25">
      <c r="I125" s="2">
        <v>287</v>
      </c>
      <c r="J125" s="6">
        <v>159000</v>
      </c>
    </row>
    <row r="126" spans="9:13" x14ac:dyDescent="0.25">
      <c r="I126" s="2">
        <v>291</v>
      </c>
      <c r="J126" s="6">
        <v>233230</v>
      </c>
    </row>
    <row r="127" spans="9:13" x14ac:dyDescent="0.25">
      <c r="I127" s="2">
        <v>293</v>
      </c>
      <c r="J127" s="6">
        <v>131000</v>
      </c>
    </row>
    <row r="128" spans="9:13" x14ac:dyDescent="0.25">
      <c r="I128" s="2">
        <v>294</v>
      </c>
      <c r="J128" s="6">
        <v>235000</v>
      </c>
    </row>
    <row r="129" spans="9:10" x14ac:dyDescent="0.25">
      <c r="I129" s="2">
        <v>298</v>
      </c>
      <c r="J129" s="6">
        <v>239000</v>
      </c>
    </row>
    <row r="130" spans="9:10" x14ac:dyDescent="0.25">
      <c r="I130" s="2">
        <v>299</v>
      </c>
      <c r="J130" s="6">
        <v>175000</v>
      </c>
    </row>
    <row r="131" spans="9:10" x14ac:dyDescent="0.25">
      <c r="I131" s="2">
        <v>300</v>
      </c>
      <c r="J131" s="6">
        <v>158500</v>
      </c>
    </row>
    <row r="132" spans="9:10" x14ac:dyDescent="0.25">
      <c r="I132" s="2">
        <v>302</v>
      </c>
      <c r="J132" s="6">
        <v>267000</v>
      </c>
    </row>
    <row r="133" spans="9:10" x14ac:dyDescent="0.25">
      <c r="I133" s="2">
        <v>303</v>
      </c>
      <c r="J133" s="6">
        <v>205000</v>
      </c>
    </row>
    <row r="134" spans="9:10" x14ac:dyDescent="0.25">
      <c r="I134" s="2">
        <v>305</v>
      </c>
      <c r="J134" s="6">
        <v>295000</v>
      </c>
    </row>
    <row r="135" spans="9:10" x14ac:dyDescent="0.25">
      <c r="I135" s="2">
        <v>307</v>
      </c>
      <c r="J135" s="6">
        <v>225000</v>
      </c>
    </row>
    <row r="136" spans="9:10" x14ac:dyDescent="0.25">
      <c r="I136" s="2">
        <v>311</v>
      </c>
      <c r="J136" s="6">
        <v>165600</v>
      </c>
    </row>
    <row r="137" spans="9:10" x14ac:dyDescent="0.25">
      <c r="I137" s="2">
        <v>312</v>
      </c>
      <c r="J137" s="6">
        <v>132000</v>
      </c>
    </row>
    <row r="138" spans="9:10" x14ac:dyDescent="0.25">
      <c r="I138" s="2">
        <v>313</v>
      </c>
      <c r="J138" s="6">
        <v>119900</v>
      </c>
    </row>
    <row r="139" spans="9:10" x14ac:dyDescent="0.25">
      <c r="I139" s="2">
        <v>315</v>
      </c>
      <c r="J139" s="6">
        <v>178000</v>
      </c>
    </row>
    <row r="140" spans="9:10" x14ac:dyDescent="0.25">
      <c r="I140" s="2">
        <v>316</v>
      </c>
      <c r="J140" s="6">
        <v>188500</v>
      </c>
    </row>
    <row r="141" spans="9:10" x14ac:dyDescent="0.25">
      <c r="I141" s="2">
        <v>317</v>
      </c>
      <c r="J141" s="6">
        <v>260000</v>
      </c>
    </row>
    <row r="142" spans="9:10" x14ac:dyDescent="0.25">
      <c r="I142" s="2">
        <v>318</v>
      </c>
      <c r="J142" s="6">
        <v>270000</v>
      </c>
    </row>
    <row r="143" spans="9:10" x14ac:dyDescent="0.25">
      <c r="I143" s="2">
        <v>319</v>
      </c>
      <c r="J143" s="6">
        <v>260000</v>
      </c>
    </row>
    <row r="144" spans="9:10" x14ac:dyDescent="0.25">
      <c r="I144" s="2">
        <v>322</v>
      </c>
      <c r="J144" s="6">
        <v>354000</v>
      </c>
    </row>
    <row r="145" spans="9:10" x14ac:dyDescent="0.25">
      <c r="I145" s="2">
        <v>323</v>
      </c>
      <c r="J145" s="6">
        <v>301000</v>
      </c>
    </row>
    <row r="146" spans="9:10" x14ac:dyDescent="0.25">
      <c r="I146" s="2">
        <v>325</v>
      </c>
      <c r="J146" s="6">
        <v>242000</v>
      </c>
    </row>
    <row r="147" spans="9:10" x14ac:dyDescent="0.25">
      <c r="I147" s="2">
        <v>333</v>
      </c>
      <c r="J147" s="6">
        <v>284000</v>
      </c>
    </row>
    <row r="148" spans="9:10" x14ac:dyDescent="0.25">
      <c r="I148" s="2">
        <v>334</v>
      </c>
      <c r="J148" s="6">
        <v>207000</v>
      </c>
    </row>
    <row r="149" spans="9:10" x14ac:dyDescent="0.25">
      <c r="I149" s="2">
        <v>337</v>
      </c>
      <c r="J149" s="6">
        <v>377426</v>
      </c>
    </row>
    <row r="150" spans="9:10" x14ac:dyDescent="0.25">
      <c r="I150" s="2">
        <v>344</v>
      </c>
      <c r="J150" s="6">
        <v>266000</v>
      </c>
    </row>
    <row r="151" spans="9:10" x14ac:dyDescent="0.25">
      <c r="I151" s="2">
        <v>346</v>
      </c>
      <c r="J151" s="6">
        <v>140200</v>
      </c>
    </row>
    <row r="152" spans="9:10" x14ac:dyDescent="0.25">
      <c r="I152" s="2">
        <v>351</v>
      </c>
      <c r="J152" s="6">
        <v>318061</v>
      </c>
    </row>
    <row r="153" spans="9:10" x14ac:dyDescent="0.25">
      <c r="I153" s="2">
        <v>352</v>
      </c>
      <c r="J153" s="6">
        <v>190000</v>
      </c>
    </row>
    <row r="154" spans="9:10" x14ac:dyDescent="0.25">
      <c r="I154" s="2">
        <v>358</v>
      </c>
      <c r="J154" s="6">
        <v>134000</v>
      </c>
    </row>
    <row r="155" spans="9:10" x14ac:dyDescent="0.25">
      <c r="I155" s="2">
        <v>360</v>
      </c>
      <c r="J155" s="6">
        <v>280000</v>
      </c>
    </row>
    <row r="156" spans="9:10" x14ac:dyDescent="0.25">
      <c r="I156" s="2">
        <v>361</v>
      </c>
      <c r="J156" s="6">
        <v>156000</v>
      </c>
    </row>
    <row r="157" spans="9:10" x14ac:dyDescent="0.25">
      <c r="I157" s="2">
        <v>363</v>
      </c>
      <c r="J157" s="6">
        <v>198500</v>
      </c>
    </row>
    <row r="158" spans="9:10" x14ac:dyDescent="0.25">
      <c r="I158" s="2">
        <v>365</v>
      </c>
      <c r="J158" s="6">
        <v>190000</v>
      </c>
    </row>
    <row r="159" spans="9:10" x14ac:dyDescent="0.25">
      <c r="I159" s="2">
        <v>368</v>
      </c>
      <c r="J159" s="6">
        <v>165000</v>
      </c>
    </row>
    <row r="160" spans="9:10" x14ac:dyDescent="0.25">
      <c r="I160" s="2">
        <v>369</v>
      </c>
      <c r="J160" s="6">
        <v>132000</v>
      </c>
    </row>
    <row r="161" spans="9:10" x14ac:dyDescent="0.25">
      <c r="I161" s="2">
        <v>370</v>
      </c>
      <c r="J161" s="6">
        <v>162000</v>
      </c>
    </row>
    <row r="162" spans="9:10" x14ac:dyDescent="0.25">
      <c r="I162" s="2">
        <v>371</v>
      </c>
      <c r="J162" s="6">
        <v>172400</v>
      </c>
    </row>
    <row r="163" spans="9:10" x14ac:dyDescent="0.25">
      <c r="I163" s="2">
        <v>372</v>
      </c>
      <c r="J163" s="6">
        <v>134432</v>
      </c>
    </row>
    <row r="164" spans="9:10" x14ac:dyDescent="0.25">
      <c r="I164" s="2">
        <v>375</v>
      </c>
      <c r="J164" s="6">
        <v>219500</v>
      </c>
    </row>
    <row r="165" spans="9:10" x14ac:dyDescent="0.25">
      <c r="I165" s="2">
        <v>378</v>
      </c>
      <c r="J165" s="6">
        <v>340000</v>
      </c>
    </row>
    <row r="166" spans="9:10" x14ac:dyDescent="0.25">
      <c r="I166" s="2">
        <v>379</v>
      </c>
      <c r="J166" s="6">
        <v>394432</v>
      </c>
    </row>
    <row r="167" spans="9:10" x14ac:dyDescent="0.25">
      <c r="I167" s="2">
        <v>380</v>
      </c>
      <c r="J167" s="6">
        <v>179000</v>
      </c>
    </row>
    <row r="168" spans="9:10" x14ac:dyDescent="0.25">
      <c r="I168" s="2">
        <v>381</v>
      </c>
      <c r="J168" s="6">
        <v>127000</v>
      </c>
    </row>
    <row r="169" spans="9:10" x14ac:dyDescent="0.25">
      <c r="I169" s="2">
        <v>382</v>
      </c>
      <c r="J169" s="6">
        <v>187750</v>
      </c>
    </row>
    <row r="170" spans="9:10" x14ac:dyDescent="0.25">
      <c r="I170" s="2">
        <v>386</v>
      </c>
      <c r="J170" s="6">
        <v>192000</v>
      </c>
    </row>
    <row r="171" spans="9:10" x14ac:dyDescent="0.25">
      <c r="I171" s="2">
        <v>388</v>
      </c>
      <c r="J171" s="6">
        <v>125000</v>
      </c>
    </row>
    <row r="172" spans="9:10" x14ac:dyDescent="0.25">
      <c r="I172" s="2">
        <v>390</v>
      </c>
      <c r="J172" s="6">
        <v>426000</v>
      </c>
    </row>
    <row r="173" spans="9:10" x14ac:dyDescent="0.25">
      <c r="I173" s="2">
        <v>392</v>
      </c>
      <c r="J173" s="6">
        <v>215000</v>
      </c>
    </row>
    <row r="174" spans="9:10" x14ac:dyDescent="0.25">
      <c r="I174" s="2">
        <v>398</v>
      </c>
      <c r="J174" s="6">
        <v>169500</v>
      </c>
    </row>
    <row r="175" spans="9:10" x14ac:dyDescent="0.25">
      <c r="I175" s="2">
        <v>402</v>
      </c>
      <c r="J175" s="6">
        <v>164990</v>
      </c>
    </row>
    <row r="176" spans="9:10" x14ac:dyDescent="0.25">
      <c r="I176" s="2">
        <v>404</v>
      </c>
      <c r="J176" s="6">
        <v>258000</v>
      </c>
    </row>
    <row r="177" spans="9:10" x14ac:dyDescent="0.25">
      <c r="I177" s="2">
        <v>405</v>
      </c>
      <c r="J177" s="6">
        <v>168000</v>
      </c>
    </row>
    <row r="178" spans="9:10" x14ac:dyDescent="0.25">
      <c r="I178" s="2">
        <v>406</v>
      </c>
      <c r="J178" s="6">
        <v>150000</v>
      </c>
    </row>
    <row r="179" spans="9:10" x14ac:dyDescent="0.25">
      <c r="I179" s="2">
        <v>409</v>
      </c>
      <c r="J179" s="6">
        <v>280000</v>
      </c>
    </row>
    <row r="180" spans="9:10" x14ac:dyDescent="0.25">
      <c r="I180" s="2">
        <v>410</v>
      </c>
      <c r="J180" s="6">
        <v>339750</v>
      </c>
    </row>
    <row r="181" spans="9:10" x14ac:dyDescent="0.25">
      <c r="I181" s="2">
        <v>413</v>
      </c>
      <c r="J181" s="6">
        <v>222000</v>
      </c>
    </row>
    <row r="182" spans="9:10" x14ac:dyDescent="0.25">
      <c r="I182" s="2">
        <v>414</v>
      </c>
      <c r="J182" s="6">
        <v>115000</v>
      </c>
    </row>
    <row r="183" spans="9:10" x14ac:dyDescent="0.25">
      <c r="I183" s="2">
        <v>415</v>
      </c>
      <c r="J183" s="6">
        <v>228000</v>
      </c>
    </row>
    <row r="184" spans="9:10" x14ac:dyDescent="0.25">
      <c r="I184" s="2">
        <v>417</v>
      </c>
      <c r="J184" s="6">
        <v>149500</v>
      </c>
    </row>
    <row r="185" spans="9:10" x14ac:dyDescent="0.25">
      <c r="I185" s="2">
        <v>418</v>
      </c>
      <c r="J185" s="6">
        <v>239000</v>
      </c>
    </row>
    <row r="186" spans="9:10" x14ac:dyDescent="0.25">
      <c r="I186" s="2">
        <v>420</v>
      </c>
      <c r="J186" s="6">
        <v>142000</v>
      </c>
    </row>
    <row r="187" spans="9:10" x14ac:dyDescent="0.25">
      <c r="I187" s="2">
        <v>422</v>
      </c>
      <c r="J187" s="6">
        <v>215000</v>
      </c>
    </row>
    <row r="188" spans="9:10" x14ac:dyDescent="0.25">
      <c r="I188" s="2">
        <v>424</v>
      </c>
      <c r="J188" s="6">
        <v>315000</v>
      </c>
    </row>
    <row r="189" spans="9:10" x14ac:dyDescent="0.25">
      <c r="I189" s="2">
        <v>425</v>
      </c>
      <c r="J189" s="6">
        <v>139000</v>
      </c>
    </row>
    <row r="190" spans="9:10" x14ac:dyDescent="0.25">
      <c r="I190" s="2">
        <v>427</v>
      </c>
      <c r="J190" s="6">
        <v>275000</v>
      </c>
    </row>
    <row r="191" spans="9:10" x14ac:dyDescent="0.25">
      <c r="I191" s="2">
        <v>430</v>
      </c>
      <c r="J191" s="6">
        <v>175000</v>
      </c>
    </row>
    <row r="192" spans="9:10" x14ac:dyDescent="0.25">
      <c r="I192" s="2">
        <v>434</v>
      </c>
      <c r="J192" s="6">
        <v>181000</v>
      </c>
    </row>
    <row r="193" spans="9:10" x14ac:dyDescent="0.25">
      <c r="I193" s="2">
        <v>436</v>
      </c>
      <c r="J193" s="6">
        <v>212000</v>
      </c>
    </row>
    <row r="194" spans="9:10" x14ac:dyDescent="0.25">
      <c r="I194" s="2">
        <v>439</v>
      </c>
      <c r="J194" s="6">
        <v>90350</v>
      </c>
    </row>
    <row r="195" spans="9:10" x14ac:dyDescent="0.25">
      <c r="I195" s="2">
        <v>443</v>
      </c>
      <c r="J195" s="6">
        <v>162900</v>
      </c>
    </row>
    <row r="196" spans="9:10" x14ac:dyDescent="0.25">
      <c r="I196" s="2">
        <v>444</v>
      </c>
      <c r="J196" s="6">
        <v>172500</v>
      </c>
    </row>
    <row r="197" spans="9:10" x14ac:dyDescent="0.25">
      <c r="I197" s="2">
        <v>445</v>
      </c>
      <c r="J197" s="6">
        <v>210000</v>
      </c>
    </row>
    <row r="198" spans="9:10" x14ac:dyDescent="0.25">
      <c r="I198" s="2">
        <v>446</v>
      </c>
      <c r="J198" s="6">
        <v>127500</v>
      </c>
    </row>
    <row r="199" spans="9:10" x14ac:dyDescent="0.25">
      <c r="I199" s="2">
        <v>447</v>
      </c>
      <c r="J199" s="6">
        <v>190000</v>
      </c>
    </row>
    <row r="200" spans="9:10" x14ac:dyDescent="0.25">
      <c r="I200" s="2">
        <v>448</v>
      </c>
      <c r="J200" s="6">
        <v>199900</v>
      </c>
    </row>
    <row r="201" spans="9:10" x14ac:dyDescent="0.25">
      <c r="I201" s="2">
        <v>449</v>
      </c>
      <c r="J201" s="6">
        <v>119500</v>
      </c>
    </row>
    <row r="202" spans="9:10" x14ac:dyDescent="0.25">
      <c r="I202" s="2">
        <v>456</v>
      </c>
      <c r="J202" s="6">
        <v>175500</v>
      </c>
    </row>
    <row r="203" spans="9:10" x14ac:dyDescent="0.25">
      <c r="I203" s="2">
        <v>459</v>
      </c>
      <c r="J203" s="6">
        <v>161000</v>
      </c>
    </row>
    <row r="204" spans="9:10" x14ac:dyDescent="0.25">
      <c r="I204" s="2">
        <v>460</v>
      </c>
      <c r="J204" s="6">
        <v>110000</v>
      </c>
    </row>
    <row r="205" spans="9:10" x14ac:dyDescent="0.25">
      <c r="I205" s="2">
        <v>463</v>
      </c>
      <c r="J205" s="6">
        <v>62383</v>
      </c>
    </row>
    <row r="206" spans="9:10" x14ac:dyDescent="0.25">
      <c r="I206" s="2">
        <v>464</v>
      </c>
      <c r="J206" s="6">
        <v>188700</v>
      </c>
    </row>
    <row r="207" spans="9:10" x14ac:dyDescent="0.25">
      <c r="I207" s="2">
        <v>466</v>
      </c>
      <c r="J207" s="6">
        <v>178740</v>
      </c>
    </row>
    <row r="208" spans="9:10" x14ac:dyDescent="0.25">
      <c r="I208" s="2">
        <v>467</v>
      </c>
      <c r="J208" s="6">
        <v>167000</v>
      </c>
    </row>
    <row r="209" spans="9:10" x14ac:dyDescent="0.25">
      <c r="I209" s="2">
        <v>469</v>
      </c>
      <c r="J209" s="6">
        <v>250000</v>
      </c>
    </row>
    <row r="210" spans="9:10" x14ac:dyDescent="0.25">
      <c r="I210" s="2">
        <v>472</v>
      </c>
      <c r="J210" s="6">
        <v>190000</v>
      </c>
    </row>
    <row r="211" spans="9:10" x14ac:dyDescent="0.25">
      <c r="I211" s="2">
        <v>474</v>
      </c>
      <c r="J211" s="6">
        <v>440000</v>
      </c>
    </row>
    <row r="212" spans="9:10" x14ac:dyDescent="0.25">
      <c r="I212" s="2">
        <v>477</v>
      </c>
      <c r="J212" s="6">
        <v>208900</v>
      </c>
    </row>
    <row r="213" spans="9:10" x14ac:dyDescent="0.25">
      <c r="I213" s="2">
        <v>478</v>
      </c>
      <c r="J213" s="6">
        <v>380000</v>
      </c>
    </row>
    <row r="214" spans="9:10" x14ac:dyDescent="0.25">
      <c r="I214" s="2">
        <v>479</v>
      </c>
      <c r="J214" s="6">
        <v>297000</v>
      </c>
    </row>
    <row r="215" spans="9:10" x14ac:dyDescent="0.25">
      <c r="I215" s="2">
        <v>481</v>
      </c>
      <c r="J215" s="6">
        <v>326000</v>
      </c>
    </row>
    <row r="216" spans="9:10" x14ac:dyDescent="0.25">
      <c r="I216" s="2">
        <v>482</v>
      </c>
      <c r="J216" s="6">
        <v>374000</v>
      </c>
    </row>
    <row r="217" spans="9:10" x14ac:dyDescent="0.25">
      <c r="I217" s="2">
        <v>483</v>
      </c>
      <c r="J217" s="6">
        <v>155000</v>
      </c>
    </row>
    <row r="218" spans="9:10" x14ac:dyDescent="0.25">
      <c r="I218" s="2">
        <v>486</v>
      </c>
      <c r="J218" s="6">
        <v>147000</v>
      </c>
    </row>
    <row r="219" spans="9:10" x14ac:dyDescent="0.25">
      <c r="I219" s="2">
        <v>488</v>
      </c>
      <c r="J219" s="6">
        <v>175000</v>
      </c>
    </row>
    <row r="220" spans="9:10" x14ac:dyDescent="0.25">
      <c r="I220" s="2">
        <v>489</v>
      </c>
      <c r="J220" s="6">
        <v>160000</v>
      </c>
    </row>
    <row r="221" spans="9:10" x14ac:dyDescent="0.25">
      <c r="I221" s="2">
        <v>491</v>
      </c>
      <c r="J221" s="6">
        <v>115000</v>
      </c>
    </row>
    <row r="222" spans="9:10" x14ac:dyDescent="0.25">
      <c r="I222" s="2">
        <v>494</v>
      </c>
      <c r="J222" s="6">
        <v>155000</v>
      </c>
    </row>
    <row r="223" spans="9:10" x14ac:dyDescent="0.25">
      <c r="I223" s="2">
        <v>497</v>
      </c>
      <c r="J223" s="6">
        <v>430000</v>
      </c>
    </row>
    <row r="224" spans="9:10" x14ac:dyDescent="0.25">
      <c r="I224" s="2">
        <v>505</v>
      </c>
      <c r="J224" s="6">
        <v>147000</v>
      </c>
    </row>
    <row r="225" spans="9:10" x14ac:dyDescent="0.25">
      <c r="I225" s="2">
        <v>507</v>
      </c>
      <c r="J225" s="6">
        <v>215000</v>
      </c>
    </row>
    <row r="226" spans="9:10" x14ac:dyDescent="0.25">
      <c r="I226" s="2">
        <v>509</v>
      </c>
      <c r="J226" s="6">
        <v>161000</v>
      </c>
    </row>
    <row r="227" spans="9:10" x14ac:dyDescent="0.25">
      <c r="I227" s="2">
        <v>512</v>
      </c>
      <c r="J227" s="6">
        <v>202665</v>
      </c>
    </row>
    <row r="228" spans="9:10" x14ac:dyDescent="0.25">
      <c r="I228" s="2">
        <v>516</v>
      </c>
      <c r="J228" s="6">
        <v>402861</v>
      </c>
    </row>
    <row r="229" spans="9:10" x14ac:dyDescent="0.25">
      <c r="I229" s="2">
        <v>517</v>
      </c>
      <c r="J229" s="6">
        <v>158000</v>
      </c>
    </row>
    <row r="230" spans="9:10" x14ac:dyDescent="0.25">
      <c r="I230" s="2">
        <v>518</v>
      </c>
      <c r="J230" s="6">
        <v>265000</v>
      </c>
    </row>
    <row r="231" spans="9:10" x14ac:dyDescent="0.25">
      <c r="I231" s="2">
        <v>524</v>
      </c>
      <c r="J231" s="6">
        <v>184750</v>
      </c>
    </row>
    <row r="232" spans="9:10" x14ac:dyDescent="0.25">
      <c r="I232" s="2">
        <v>525</v>
      </c>
      <c r="J232" s="6">
        <v>315750</v>
      </c>
    </row>
    <row r="233" spans="9:10" x14ac:dyDescent="0.25">
      <c r="I233" s="2">
        <v>526</v>
      </c>
      <c r="J233" s="6">
        <v>176000</v>
      </c>
    </row>
    <row r="234" spans="9:10" x14ac:dyDescent="0.25">
      <c r="I234" s="2">
        <v>528</v>
      </c>
      <c r="J234" s="6">
        <v>446261</v>
      </c>
    </row>
    <row r="235" spans="9:10" x14ac:dyDescent="0.25">
      <c r="I235" s="2">
        <v>531</v>
      </c>
      <c r="J235" s="6">
        <v>175000</v>
      </c>
    </row>
    <row r="236" spans="9:10" x14ac:dyDescent="0.25">
      <c r="I236" s="2">
        <v>533</v>
      </c>
      <c r="J236" s="6">
        <v>107500</v>
      </c>
    </row>
    <row r="237" spans="9:10" x14ac:dyDescent="0.25">
      <c r="I237" s="2">
        <v>535</v>
      </c>
      <c r="J237" s="6">
        <v>178000</v>
      </c>
    </row>
    <row r="238" spans="9:10" x14ac:dyDescent="0.25">
      <c r="I238" s="2">
        <v>539</v>
      </c>
      <c r="J238" s="6">
        <v>158000</v>
      </c>
    </row>
    <row r="239" spans="9:10" x14ac:dyDescent="0.25">
      <c r="I239" s="2">
        <v>540</v>
      </c>
      <c r="J239" s="6">
        <v>272000</v>
      </c>
    </row>
    <row r="240" spans="9:10" x14ac:dyDescent="0.25">
      <c r="I240" s="2">
        <v>541</v>
      </c>
      <c r="J240" s="6">
        <v>315000</v>
      </c>
    </row>
    <row r="241" spans="9:10" x14ac:dyDescent="0.25">
      <c r="I241" s="2">
        <v>542</v>
      </c>
      <c r="J241" s="6">
        <v>248000</v>
      </c>
    </row>
    <row r="242" spans="9:10" x14ac:dyDescent="0.25">
      <c r="I242" s="2">
        <v>543</v>
      </c>
      <c r="J242" s="6">
        <v>213250</v>
      </c>
    </row>
    <row r="243" spans="9:10" x14ac:dyDescent="0.25">
      <c r="I243" s="2">
        <v>545</v>
      </c>
      <c r="J243" s="6">
        <v>179665</v>
      </c>
    </row>
    <row r="244" spans="9:10" x14ac:dyDescent="0.25">
      <c r="I244" s="2">
        <v>547</v>
      </c>
      <c r="J244" s="6">
        <v>210000</v>
      </c>
    </row>
    <row r="245" spans="9:10" x14ac:dyDescent="0.25">
      <c r="I245" s="2">
        <v>550</v>
      </c>
      <c r="J245" s="6">
        <v>263000</v>
      </c>
    </row>
    <row r="246" spans="9:10" x14ac:dyDescent="0.25">
      <c r="I246" s="2">
        <v>553</v>
      </c>
      <c r="J246" s="6">
        <v>255500</v>
      </c>
    </row>
    <row r="247" spans="9:10" x14ac:dyDescent="0.25">
      <c r="I247" s="2">
        <v>555</v>
      </c>
      <c r="J247" s="6">
        <v>284000</v>
      </c>
    </row>
    <row r="248" spans="9:10" x14ac:dyDescent="0.25">
      <c r="I248" s="2">
        <v>556</v>
      </c>
      <c r="J248" s="6">
        <v>113000</v>
      </c>
    </row>
    <row r="249" spans="9:10" x14ac:dyDescent="0.25">
      <c r="I249" s="2">
        <v>557</v>
      </c>
      <c r="J249" s="6">
        <v>141000</v>
      </c>
    </row>
    <row r="250" spans="9:10" x14ac:dyDescent="0.25">
      <c r="I250" s="2">
        <v>559</v>
      </c>
      <c r="J250" s="6">
        <v>175000</v>
      </c>
    </row>
    <row r="251" spans="9:10" x14ac:dyDescent="0.25">
      <c r="I251" s="2">
        <v>560</v>
      </c>
      <c r="J251" s="6">
        <v>234000</v>
      </c>
    </row>
    <row r="252" spans="9:10" x14ac:dyDescent="0.25">
      <c r="I252" s="2">
        <v>561</v>
      </c>
      <c r="J252" s="6">
        <v>121500</v>
      </c>
    </row>
    <row r="253" spans="9:10" x14ac:dyDescent="0.25">
      <c r="I253" s="2">
        <v>562</v>
      </c>
      <c r="J253" s="6">
        <v>170000</v>
      </c>
    </row>
    <row r="254" spans="9:10" x14ac:dyDescent="0.25">
      <c r="I254" s="2">
        <v>563</v>
      </c>
      <c r="J254" s="6">
        <v>108000</v>
      </c>
    </row>
    <row r="255" spans="9:10" x14ac:dyDescent="0.25">
      <c r="I255" s="2">
        <v>564</v>
      </c>
      <c r="J255" s="6">
        <v>185000</v>
      </c>
    </row>
    <row r="256" spans="9:10" x14ac:dyDescent="0.25">
      <c r="I256" s="2">
        <v>565</v>
      </c>
      <c r="J256" s="6">
        <v>268000</v>
      </c>
    </row>
    <row r="257" spans="9:10" x14ac:dyDescent="0.25">
      <c r="I257" s="2">
        <v>567</v>
      </c>
      <c r="J257" s="6">
        <v>325000</v>
      </c>
    </row>
    <row r="258" spans="9:10" x14ac:dyDescent="0.25">
      <c r="I258" s="2">
        <v>569</v>
      </c>
      <c r="J258" s="6">
        <v>316600</v>
      </c>
    </row>
    <row r="259" spans="9:10" x14ac:dyDescent="0.25">
      <c r="I259" s="2">
        <v>574</v>
      </c>
      <c r="J259" s="6">
        <v>170000</v>
      </c>
    </row>
    <row r="260" spans="9:10" x14ac:dyDescent="0.25">
      <c r="I260" s="2">
        <v>577</v>
      </c>
      <c r="J260" s="6">
        <v>145000</v>
      </c>
    </row>
    <row r="261" spans="9:10" x14ac:dyDescent="0.25">
      <c r="I261" s="2">
        <v>582</v>
      </c>
      <c r="J261" s="6">
        <v>253293</v>
      </c>
    </row>
    <row r="262" spans="9:10" x14ac:dyDescent="0.25">
      <c r="I262" s="2">
        <v>584</v>
      </c>
      <c r="J262" s="6">
        <v>325000</v>
      </c>
    </row>
    <row r="263" spans="9:10" x14ac:dyDescent="0.25">
      <c r="I263" s="2">
        <v>592</v>
      </c>
      <c r="J263" s="6">
        <v>451950</v>
      </c>
    </row>
    <row r="264" spans="9:10" x14ac:dyDescent="0.25">
      <c r="I264" s="2">
        <v>596</v>
      </c>
      <c r="J264" s="6">
        <v>319000</v>
      </c>
    </row>
    <row r="265" spans="9:10" x14ac:dyDescent="0.25">
      <c r="I265" s="2">
        <v>598</v>
      </c>
      <c r="J265" s="6">
        <v>194201</v>
      </c>
    </row>
    <row r="266" spans="9:10" x14ac:dyDescent="0.25">
      <c r="I266" s="2">
        <v>599</v>
      </c>
      <c r="J266" s="6">
        <v>217500</v>
      </c>
    </row>
    <row r="267" spans="9:10" x14ac:dyDescent="0.25">
      <c r="I267" s="2">
        <v>600</v>
      </c>
      <c r="J267" s="6">
        <v>151000</v>
      </c>
    </row>
    <row r="268" spans="9:10" x14ac:dyDescent="0.25">
      <c r="I268" s="2">
        <v>601</v>
      </c>
      <c r="J268" s="6">
        <v>275000</v>
      </c>
    </row>
    <row r="269" spans="9:10" x14ac:dyDescent="0.25">
      <c r="I269" s="2">
        <v>602</v>
      </c>
      <c r="J269" s="6">
        <v>141000</v>
      </c>
    </row>
    <row r="270" spans="9:10" x14ac:dyDescent="0.25">
      <c r="I270" s="2">
        <v>603</v>
      </c>
      <c r="J270" s="6">
        <v>220000</v>
      </c>
    </row>
    <row r="271" spans="9:10" x14ac:dyDescent="0.25">
      <c r="I271" s="2">
        <v>605</v>
      </c>
      <c r="J271" s="6">
        <v>221000</v>
      </c>
    </row>
    <row r="272" spans="9:10" x14ac:dyDescent="0.25">
      <c r="I272" s="2">
        <v>612</v>
      </c>
      <c r="J272" s="6">
        <v>148000</v>
      </c>
    </row>
    <row r="273" spans="9:10" x14ac:dyDescent="0.25">
      <c r="I273" s="2">
        <v>613</v>
      </c>
      <c r="J273" s="6">
        <v>261500</v>
      </c>
    </row>
    <row r="274" spans="9:10" x14ac:dyDescent="0.25">
      <c r="I274" s="2">
        <v>617</v>
      </c>
      <c r="J274" s="6">
        <v>183200</v>
      </c>
    </row>
    <row r="275" spans="9:10" x14ac:dyDescent="0.25">
      <c r="I275" s="2">
        <v>619</v>
      </c>
      <c r="J275" s="6">
        <v>314813</v>
      </c>
    </row>
    <row r="276" spans="9:10" x14ac:dyDescent="0.25">
      <c r="I276" s="2">
        <v>622</v>
      </c>
      <c r="J276" s="6">
        <v>240000</v>
      </c>
    </row>
    <row r="277" spans="9:10" x14ac:dyDescent="0.25">
      <c r="I277" s="2">
        <v>624</v>
      </c>
      <c r="J277" s="6">
        <v>168500</v>
      </c>
    </row>
    <row r="278" spans="9:10" x14ac:dyDescent="0.25">
      <c r="I278" s="2">
        <v>625</v>
      </c>
      <c r="J278" s="6">
        <v>165150</v>
      </c>
    </row>
    <row r="279" spans="9:10" x14ac:dyDescent="0.25">
      <c r="I279" s="2">
        <v>627</v>
      </c>
      <c r="J279" s="6">
        <v>139900</v>
      </c>
    </row>
    <row r="280" spans="9:10" x14ac:dyDescent="0.25">
      <c r="I280" s="2">
        <v>632</v>
      </c>
      <c r="J280" s="6">
        <v>209500</v>
      </c>
    </row>
    <row r="281" spans="9:10" x14ac:dyDescent="0.25">
      <c r="I281" s="2">
        <v>633</v>
      </c>
      <c r="J281" s="6">
        <v>82500</v>
      </c>
    </row>
    <row r="282" spans="9:10" x14ac:dyDescent="0.25">
      <c r="I282" s="2">
        <v>637</v>
      </c>
      <c r="J282" s="6">
        <v>60000</v>
      </c>
    </row>
    <row r="283" spans="9:10" x14ac:dyDescent="0.25">
      <c r="I283" s="2">
        <v>640</v>
      </c>
      <c r="J283" s="6">
        <v>264561</v>
      </c>
    </row>
    <row r="284" spans="9:10" x14ac:dyDescent="0.25">
      <c r="I284" s="2">
        <v>641</v>
      </c>
      <c r="J284" s="6">
        <v>274000</v>
      </c>
    </row>
    <row r="285" spans="9:10" x14ac:dyDescent="0.25">
      <c r="I285" s="2">
        <v>642</v>
      </c>
      <c r="J285" s="6">
        <v>226000</v>
      </c>
    </row>
    <row r="286" spans="9:10" x14ac:dyDescent="0.25">
      <c r="I286" s="2">
        <v>645</v>
      </c>
      <c r="J286" s="6">
        <v>370878</v>
      </c>
    </row>
    <row r="287" spans="9:10" x14ac:dyDescent="0.25">
      <c r="I287" s="2">
        <v>649</v>
      </c>
      <c r="J287" s="6">
        <v>155000</v>
      </c>
    </row>
    <row r="288" spans="9:10" x14ac:dyDescent="0.25">
      <c r="I288" s="2">
        <v>652</v>
      </c>
      <c r="J288" s="6">
        <v>108000</v>
      </c>
    </row>
    <row r="289" spans="9:10" x14ac:dyDescent="0.25">
      <c r="I289" s="2">
        <v>653</v>
      </c>
      <c r="J289" s="6">
        <v>191000</v>
      </c>
    </row>
    <row r="290" spans="9:10" x14ac:dyDescent="0.25">
      <c r="I290" s="2">
        <v>655</v>
      </c>
      <c r="J290" s="6">
        <v>350000</v>
      </c>
    </row>
    <row r="291" spans="9:10" x14ac:dyDescent="0.25">
      <c r="I291" s="2">
        <v>658</v>
      </c>
      <c r="J291" s="6">
        <v>149000</v>
      </c>
    </row>
    <row r="292" spans="9:10" x14ac:dyDescent="0.25">
      <c r="I292" s="2">
        <v>659</v>
      </c>
      <c r="J292" s="6">
        <v>97500</v>
      </c>
    </row>
    <row r="293" spans="9:10" x14ac:dyDescent="0.25">
      <c r="I293" s="2">
        <v>661</v>
      </c>
      <c r="J293" s="6">
        <v>197900</v>
      </c>
    </row>
    <row r="294" spans="9:10" x14ac:dyDescent="0.25">
      <c r="I294" s="2">
        <v>662</v>
      </c>
      <c r="J294" s="6">
        <v>402000</v>
      </c>
    </row>
    <row r="295" spans="9:10" x14ac:dyDescent="0.25">
      <c r="I295" s="2">
        <v>665</v>
      </c>
      <c r="J295" s="6">
        <v>423000</v>
      </c>
    </row>
    <row r="296" spans="9:10" x14ac:dyDescent="0.25">
      <c r="I296" s="2">
        <v>666</v>
      </c>
      <c r="J296" s="6">
        <v>230500</v>
      </c>
    </row>
    <row r="297" spans="9:10" x14ac:dyDescent="0.25">
      <c r="I297" s="2">
        <v>667</v>
      </c>
      <c r="J297" s="6">
        <v>129000</v>
      </c>
    </row>
    <row r="298" spans="9:10" x14ac:dyDescent="0.25">
      <c r="I298" s="2">
        <v>668</v>
      </c>
      <c r="J298" s="6">
        <v>193500</v>
      </c>
    </row>
    <row r="299" spans="9:10" x14ac:dyDescent="0.25">
      <c r="I299" s="2">
        <v>669</v>
      </c>
      <c r="J299" s="6">
        <v>168000</v>
      </c>
    </row>
    <row r="300" spans="9:10" x14ac:dyDescent="0.25">
      <c r="I300" s="2">
        <v>670</v>
      </c>
      <c r="J300" s="6">
        <v>137500</v>
      </c>
    </row>
    <row r="301" spans="9:10" x14ac:dyDescent="0.25">
      <c r="I301" s="2">
        <v>673</v>
      </c>
      <c r="J301" s="6">
        <v>165000</v>
      </c>
    </row>
    <row r="302" spans="9:10" x14ac:dyDescent="0.25">
      <c r="I302" s="2">
        <v>675</v>
      </c>
      <c r="J302" s="6">
        <v>140000</v>
      </c>
    </row>
    <row r="303" spans="9:10" x14ac:dyDescent="0.25">
      <c r="I303" s="2">
        <v>676</v>
      </c>
      <c r="J303" s="6">
        <v>148500</v>
      </c>
    </row>
    <row r="304" spans="9:10" x14ac:dyDescent="0.25">
      <c r="I304" s="2">
        <v>679</v>
      </c>
      <c r="J304" s="6">
        <v>372500</v>
      </c>
    </row>
    <row r="305" spans="9:10" x14ac:dyDescent="0.25">
      <c r="I305" s="2">
        <v>681</v>
      </c>
      <c r="J305" s="6">
        <v>143000</v>
      </c>
    </row>
    <row r="306" spans="9:10" x14ac:dyDescent="0.25">
      <c r="I306" s="2">
        <v>683</v>
      </c>
      <c r="J306" s="6">
        <v>173000</v>
      </c>
    </row>
    <row r="307" spans="9:10" x14ac:dyDescent="0.25">
      <c r="I307" s="2">
        <v>684</v>
      </c>
      <c r="J307" s="6">
        <v>285000</v>
      </c>
    </row>
    <row r="308" spans="9:10" x14ac:dyDescent="0.25">
      <c r="I308" s="2">
        <v>686</v>
      </c>
      <c r="J308" s="6">
        <v>207500</v>
      </c>
    </row>
    <row r="309" spans="9:10" x14ac:dyDescent="0.25">
      <c r="I309" s="2">
        <v>689</v>
      </c>
      <c r="J309" s="6">
        <v>392000</v>
      </c>
    </row>
    <row r="310" spans="9:10" x14ac:dyDescent="0.25">
      <c r="I310" s="2">
        <v>690</v>
      </c>
      <c r="J310" s="6">
        <v>194700</v>
      </c>
    </row>
    <row r="311" spans="9:10" x14ac:dyDescent="0.25">
      <c r="I311" s="2">
        <v>691</v>
      </c>
      <c r="J311" s="6">
        <v>141000</v>
      </c>
    </row>
    <row r="312" spans="9:10" x14ac:dyDescent="0.25">
      <c r="I312" s="2">
        <v>696</v>
      </c>
      <c r="J312" s="6">
        <v>176000</v>
      </c>
    </row>
    <row r="313" spans="9:10" x14ac:dyDescent="0.25">
      <c r="I313" s="2">
        <v>699</v>
      </c>
      <c r="J313" s="6">
        <v>138500</v>
      </c>
    </row>
    <row r="314" spans="9:10" x14ac:dyDescent="0.25">
      <c r="I314" s="2">
        <v>701</v>
      </c>
      <c r="J314" s="6">
        <v>312500</v>
      </c>
    </row>
    <row r="315" spans="9:10" x14ac:dyDescent="0.25">
      <c r="I315" s="2">
        <v>703</v>
      </c>
      <c r="J315" s="6">
        <v>361919</v>
      </c>
    </row>
    <row r="316" spans="9:10" x14ac:dyDescent="0.25">
      <c r="I316" s="2">
        <v>704</v>
      </c>
      <c r="J316" s="6">
        <v>140000</v>
      </c>
    </row>
    <row r="317" spans="9:10" x14ac:dyDescent="0.25">
      <c r="I317" s="2">
        <v>708</v>
      </c>
      <c r="J317" s="6">
        <v>254000</v>
      </c>
    </row>
    <row r="318" spans="9:10" x14ac:dyDescent="0.25">
      <c r="I318" s="2">
        <v>709</v>
      </c>
      <c r="J318" s="6">
        <v>179540</v>
      </c>
    </row>
    <row r="319" spans="9:10" x14ac:dyDescent="0.25">
      <c r="I319" s="2">
        <v>713</v>
      </c>
      <c r="J319" s="6">
        <v>189000</v>
      </c>
    </row>
    <row r="320" spans="9:10" x14ac:dyDescent="0.25">
      <c r="I320" s="2">
        <v>716</v>
      </c>
      <c r="J320" s="6">
        <v>165000</v>
      </c>
    </row>
    <row r="321" spans="9:10" x14ac:dyDescent="0.25">
      <c r="I321" s="2">
        <v>718</v>
      </c>
      <c r="J321" s="6">
        <v>157000</v>
      </c>
    </row>
    <row r="322" spans="9:10" x14ac:dyDescent="0.25">
      <c r="I322" s="2">
        <v>719</v>
      </c>
      <c r="J322" s="6">
        <v>341000</v>
      </c>
    </row>
    <row r="323" spans="9:10" x14ac:dyDescent="0.25">
      <c r="I323" s="2">
        <v>720</v>
      </c>
      <c r="J323" s="6">
        <v>128500</v>
      </c>
    </row>
    <row r="324" spans="9:10" x14ac:dyDescent="0.25">
      <c r="I324" s="2">
        <v>721</v>
      </c>
      <c r="J324" s="6">
        <v>275000</v>
      </c>
    </row>
    <row r="325" spans="9:10" x14ac:dyDescent="0.25">
      <c r="I325" s="2">
        <v>725</v>
      </c>
      <c r="J325" s="6">
        <v>320000</v>
      </c>
    </row>
    <row r="326" spans="9:10" x14ac:dyDescent="0.25">
      <c r="I326" s="2">
        <v>727</v>
      </c>
      <c r="J326" s="6">
        <v>222000</v>
      </c>
    </row>
    <row r="327" spans="9:10" x14ac:dyDescent="0.25">
      <c r="I327" s="2">
        <v>731</v>
      </c>
      <c r="J327" s="6">
        <v>236500</v>
      </c>
    </row>
    <row r="328" spans="9:10" x14ac:dyDescent="0.25">
      <c r="I328" s="2">
        <v>732</v>
      </c>
      <c r="J328" s="6">
        <v>187500</v>
      </c>
    </row>
    <row r="329" spans="9:10" x14ac:dyDescent="0.25">
      <c r="I329" s="2">
        <v>733</v>
      </c>
      <c r="J329" s="6">
        <v>222500</v>
      </c>
    </row>
    <row r="330" spans="9:10" x14ac:dyDescent="0.25">
      <c r="I330" s="2">
        <v>734</v>
      </c>
      <c r="J330" s="6">
        <v>131400</v>
      </c>
    </row>
    <row r="331" spans="9:10" x14ac:dyDescent="0.25">
      <c r="I331" s="2">
        <v>738</v>
      </c>
      <c r="J331" s="6">
        <v>239900</v>
      </c>
    </row>
    <row r="332" spans="9:10" x14ac:dyDescent="0.25">
      <c r="I332" s="2">
        <v>744</v>
      </c>
      <c r="J332" s="6">
        <v>175000</v>
      </c>
    </row>
    <row r="333" spans="9:10" x14ac:dyDescent="0.25">
      <c r="I333" s="2">
        <v>745</v>
      </c>
      <c r="J333" s="6">
        <v>180000</v>
      </c>
    </row>
    <row r="334" spans="9:10" x14ac:dyDescent="0.25">
      <c r="I334" s="2">
        <v>747</v>
      </c>
      <c r="J334" s="6">
        <v>236000</v>
      </c>
    </row>
    <row r="335" spans="9:10" x14ac:dyDescent="0.25">
      <c r="I335" s="2">
        <v>748</v>
      </c>
      <c r="J335" s="6">
        <v>265979</v>
      </c>
    </row>
    <row r="336" spans="9:10" x14ac:dyDescent="0.25">
      <c r="I336" s="2">
        <v>749</v>
      </c>
      <c r="J336" s="6">
        <v>260400</v>
      </c>
    </row>
    <row r="337" spans="9:10" x14ac:dyDescent="0.25">
      <c r="I337" s="2">
        <v>754</v>
      </c>
      <c r="J337" s="6">
        <v>275500</v>
      </c>
    </row>
    <row r="338" spans="9:10" x14ac:dyDescent="0.25">
      <c r="I338" s="2">
        <v>758</v>
      </c>
      <c r="J338" s="6">
        <v>158900</v>
      </c>
    </row>
    <row r="339" spans="9:10" x14ac:dyDescent="0.25">
      <c r="I339" s="2">
        <v>760</v>
      </c>
      <c r="J339" s="6">
        <v>290000</v>
      </c>
    </row>
    <row r="340" spans="9:10" x14ac:dyDescent="0.25">
      <c r="I340" s="2">
        <v>764</v>
      </c>
      <c r="J340" s="6">
        <v>337000</v>
      </c>
    </row>
    <row r="341" spans="9:10" x14ac:dyDescent="0.25">
      <c r="I341" s="2">
        <v>765</v>
      </c>
      <c r="J341" s="6">
        <v>270000</v>
      </c>
    </row>
    <row r="342" spans="9:10" x14ac:dyDescent="0.25">
      <c r="I342" s="2">
        <v>766</v>
      </c>
      <c r="J342" s="6">
        <v>264132</v>
      </c>
    </row>
    <row r="343" spans="9:10" x14ac:dyDescent="0.25">
      <c r="I343" s="2">
        <v>767</v>
      </c>
      <c r="J343" s="6">
        <v>196500</v>
      </c>
    </row>
    <row r="344" spans="9:10" x14ac:dyDescent="0.25">
      <c r="I344" s="2">
        <v>769</v>
      </c>
      <c r="J344" s="6">
        <v>216837</v>
      </c>
    </row>
    <row r="345" spans="9:10" x14ac:dyDescent="0.25">
      <c r="I345" s="2">
        <v>770</v>
      </c>
      <c r="J345" s="6">
        <v>538000</v>
      </c>
    </row>
    <row r="346" spans="9:10" x14ac:dyDescent="0.25">
      <c r="I346" s="2">
        <v>773</v>
      </c>
      <c r="J346" s="6">
        <v>107000</v>
      </c>
    </row>
    <row r="347" spans="9:10" x14ac:dyDescent="0.25">
      <c r="I347" s="2">
        <v>775</v>
      </c>
      <c r="J347" s="6">
        <v>395000</v>
      </c>
    </row>
    <row r="348" spans="9:10" x14ac:dyDescent="0.25">
      <c r="I348" s="2">
        <v>778</v>
      </c>
      <c r="J348" s="6">
        <v>142500</v>
      </c>
    </row>
    <row r="349" spans="9:10" x14ac:dyDescent="0.25">
      <c r="I349" s="2">
        <v>781</v>
      </c>
      <c r="J349" s="6">
        <v>176000</v>
      </c>
    </row>
    <row r="350" spans="9:10" x14ac:dyDescent="0.25">
      <c r="I350" s="2">
        <v>784</v>
      </c>
      <c r="J350" s="6">
        <v>165500</v>
      </c>
    </row>
    <row r="351" spans="9:10" x14ac:dyDescent="0.25">
      <c r="I351" s="2">
        <v>785</v>
      </c>
      <c r="J351" s="6">
        <v>128000</v>
      </c>
    </row>
    <row r="352" spans="9:10" x14ac:dyDescent="0.25">
      <c r="I352" s="2">
        <v>786</v>
      </c>
      <c r="J352" s="6">
        <v>161500</v>
      </c>
    </row>
    <row r="353" spans="9:10" x14ac:dyDescent="0.25">
      <c r="I353" s="2">
        <v>791</v>
      </c>
      <c r="J353" s="6">
        <v>160200</v>
      </c>
    </row>
    <row r="354" spans="9:10" x14ac:dyDescent="0.25">
      <c r="I354" s="2">
        <v>793</v>
      </c>
      <c r="J354" s="6">
        <v>269790</v>
      </c>
    </row>
    <row r="355" spans="9:10" x14ac:dyDescent="0.25">
      <c r="I355" s="2">
        <v>795</v>
      </c>
      <c r="J355" s="6">
        <v>194500</v>
      </c>
    </row>
    <row r="356" spans="9:10" x14ac:dyDescent="0.25">
      <c r="I356" s="2">
        <v>796</v>
      </c>
      <c r="J356" s="6">
        <v>171000</v>
      </c>
    </row>
    <row r="357" spans="9:10" x14ac:dyDescent="0.25">
      <c r="I357" s="2">
        <v>797</v>
      </c>
      <c r="J357" s="6">
        <v>143500</v>
      </c>
    </row>
    <row r="358" spans="9:10" x14ac:dyDescent="0.25">
      <c r="I358" s="2">
        <v>803</v>
      </c>
      <c r="J358" s="6">
        <v>189000</v>
      </c>
    </row>
    <row r="359" spans="9:10" x14ac:dyDescent="0.25">
      <c r="I359" s="2">
        <v>804</v>
      </c>
      <c r="J359" s="6">
        <v>582933</v>
      </c>
    </row>
    <row r="360" spans="9:10" x14ac:dyDescent="0.25">
      <c r="I360" s="2">
        <v>808</v>
      </c>
      <c r="J360" s="6">
        <v>223500</v>
      </c>
    </row>
    <row r="361" spans="9:10" x14ac:dyDescent="0.25">
      <c r="I361" s="2">
        <v>809</v>
      </c>
      <c r="J361" s="6">
        <v>159950</v>
      </c>
    </row>
    <row r="362" spans="9:10" x14ac:dyDescent="0.25">
      <c r="I362" s="2">
        <v>811</v>
      </c>
      <c r="J362" s="6">
        <v>181000</v>
      </c>
    </row>
    <row r="363" spans="9:10" x14ac:dyDescent="0.25">
      <c r="I363" s="2">
        <v>812</v>
      </c>
      <c r="J363" s="6">
        <v>144500</v>
      </c>
    </row>
    <row r="364" spans="9:10" x14ac:dyDescent="0.25">
      <c r="I364" s="2">
        <v>817</v>
      </c>
      <c r="J364" s="6">
        <v>137000</v>
      </c>
    </row>
    <row r="365" spans="9:10" x14ac:dyDescent="0.25">
      <c r="I365" s="2">
        <v>820</v>
      </c>
      <c r="J365" s="6">
        <v>224000</v>
      </c>
    </row>
    <row r="366" spans="9:10" x14ac:dyDescent="0.25">
      <c r="I366" s="2">
        <v>823</v>
      </c>
      <c r="J366" s="6">
        <v>225000</v>
      </c>
    </row>
    <row r="367" spans="9:10" x14ac:dyDescent="0.25">
      <c r="I367" s="2">
        <v>824</v>
      </c>
      <c r="J367" s="6">
        <v>139500</v>
      </c>
    </row>
    <row r="368" spans="9:10" x14ac:dyDescent="0.25">
      <c r="I368" s="2">
        <v>825</v>
      </c>
      <c r="J368" s="6">
        <v>232600</v>
      </c>
    </row>
    <row r="369" spans="9:10" x14ac:dyDescent="0.25">
      <c r="I369" s="2">
        <v>826</v>
      </c>
      <c r="J369" s="6">
        <v>385000</v>
      </c>
    </row>
    <row r="370" spans="9:10" x14ac:dyDescent="0.25">
      <c r="I370" s="2">
        <v>828</v>
      </c>
      <c r="J370" s="6">
        <v>189000</v>
      </c>
    </row>
    <row r="371" spans="9:10" x14ac:dyDescent="0.25">
      <c r="I371" s="2">
        <v>833</v>
      </c>
      <c r="J371" s="6">
        <v>237000</v>
      </c>
    </row>
    <row r="372" spans="9:10" x14ac:dyDescent="0.25">
      <c r="I372" s="2">
        <v>842</v>
      </c>
      <c r="J372" s="6">
        <v>157500</v>
      </c>
    </row>
    <row r="373" spans="9:10" x14ac:dyDescent="0.25">
      <c r="I373" s="2">
        <v>845</v>
      </c>
      <c r="J373" s="6">
        <v>153900</v>
      </c>
    </row>
    <row r="374" spans="9:10" x14ac:dyDescent="0.25">
      <c r="I374" s="2">
        <v>847</v>
      </c>
      <c r="J374" s="6">
        <v>213000</v>
      </c>
    </row>
    <row r="375" spans="9:10" x14ac:dyDescent="0.25">
      <c r="I375" s="2">
        <v>848</v>
      </c>
      <c r="J375" s="6">
        <v>133500</v>
      </c>
    </row>
    <row r="376" spans="9:10" x14ac:dyDescent="0.25">
      <c r="I376" s="2">
        <v>849</v>
      </c>
      <c r="J376" s="6">
        <v>240000</v>
      </c>
    </row>
    <row r="377" spans="9:10" x14ac:dyDescent="0.25">
      <c r="I377" s="2">
        <v>850</v>
      </c>
      <c r="J377" s="6">
        <v>187000</v>
      </c>
    </row>
    <row r="378" spans="9:10" x14ac:dyDescent="0.25">
      <c r="I378" s="2">
        <v>852</v>
      </c>
      <c r="J378" s="6">
        <v>215000</v>
      </c>
    </row>
    <row r="379" spans="9:10" x14ac:dyDescent="0.25">
      <c r="I379" s="2">
        <v>854</v>
      </c>
      <c r="J379" s="6">
        <v>158000</v>
      </c>
    </row>
    <row r="380" spans="9:10" x14ac:dyDescent="0.25">
      <c r="I380" s="2">
        <v>855</v>
      </c>
      <c r="J380" s="6">
        <v>170000</v>
      </c>
    </row>
    <row r="381" spans="9:10" x14ac:dyDescent="0.25">
      <c r="I381" s="2">
        <v>858</v>
      </c>
      <c r="J381" s="6">
        <v>174000</v>
      </c>
    </row>
    <row r="382" spans="9:10" x14ac:dyDescent="0.25">
      <c r="I382" s="2">
        <v>859</v>
      </c>
      <c r="J382" s="6">
        <v>152000</v>
      </c>
    </row>
    <row r="383" spans="9:10" x14ac:dyDescent="0.25">
      <c r="I383" s="2">
        <v>860</v>
      </c>
      <c r="J383" s="6">
        <v>250000</v>
      </c>
    </row>
    <row r="384" spans="9:10" x14ac:dyDescent="0.25">
      <c r="I384" s="2">
        <v>861</v>
      </c>
      <c r="J384" s="6">
        <v>189950</v>
      </c>
    </row>
    <row r="385" spans="9:10" x14ac:dyDescent="0.25">
      <c r="I385" s="2">
        <v>867</v>
      </c>
      <c r="J385" s="6">
        <v>248900</v>
      </c>
    </row>
    <row r="386" spans="9:10" x14ac:dyDescent="0.25">
      <c r="I386" s="2">
        <v>869</v>
      </c>
      <c r="J386" s="6">
        <v>169000</v>
      </c>
    </row>
    <row r="387" spans="9:10" x14ac:dyDescent="0.25">
      <c r="I387" s="2">
        <v>870</v>
      </c>
      <c r="J387" s="6">
        <v>236000</v>
      </c>
    </row>
    <row r="388" spans="9:10" x14ac:dyDescent="0.25">
      <c r="I388" s="2">
        <v>874</v>
      </c>
      <c r="J388" s="6">
        <v>133000</v>
      </c>
    </row>
    <row r="389" spans="9:10" x14ac:dyDescent="0.25">
      <c r="I389" s="2">
        <v>876</v>
      </c>
      <c r="J389" s="6">
        <v>303477</v>
      </c>
    </row>
    <row r="390" spans="9:10" x14ac:dyDescent="0.25">
      <c r="I390" s="2">
        <v>878</v>
      </c>
      <c r="J390" s="6">
        <v>350000</v>
      </c>
    </row>
    <row r="391" spans="9:10" x14ac:dyDescent="0.25">
      <c r="I391" s="2">
        <v>882</v>
      </c>
      <c r="J391" s="6">
        <v>187500</v>
      </c>
    </row>
    <row r="392" spans="9:10" x14ac:dyDescent="0.25">
      <c r="I392" s="2">
        <v>883</v>
      </c>
      <c r="J392" s="6">
        <v>178000</v>
      </c>
    </row>
    <row r="393" spans="9:10" x14ac:dyDescent="0.25">
      <c r="I393" s="2">
        <v>886</v>
      </c>
      <c r="J393" s="6">
        <v>328900</v>
      </c>
    </row>
    <row r="394" spans="9:10" x14ac:dyDescent="0.25">
      <c r="I394" s="2">
        <v>889</v>
      </c>
      <c r="J394" s="6">
        <v>268000</v>
      </c>
    </row>
    <row r="395" spans="9:10" x14ac:dyDescent="0.25">
      <c r="I395" s="2">
        <v>890</v>
      </c>
      <c r="J395" s="6">
        <v>149500</v>
      </c>
    </row>
    <row r="396" spans="9:10" x14ac:dyDescent="0.25">
      <c r="I396" s="2">
        <v>891</v>
      </c>
      <c r="J396" s="6">
        <v>122900</v>
      </c>
    </row>
    <row r="397" spans="9:10" x14ac:dyDescent="0.25">
      <c r="I397" s="2">
        <v>892</v>
      </c>
      <c r="J397" s="6">
        <v>172500</v>
      </c>
    </row>
    <row r="398" spans="9:10" x14ac:dyDescent="0.25">
      <c r="I398" s="2">
        <v>894</v>
      </c>
      <c r="J398" s="6">
        <v>165000</v>
      </c>
    </row>
    <row r="399" spans="9:10" x14ac:dyDescent="0.25">
      <c r="I399" s="2">
        <v>896</v>
      </c>
      <c r="J399" s="6">
        <v>140000</v>
      </c>
    </row>
    <row r="400" spans="9:10" x14ac:dyDescent="0.25">
      <c r="I400" s="2">
        <v>900</v>
      </c>
      <c r="J400" s="6">
        <v>135000</v>
      </c>
    </row>
    <row r="401" spans="9:10" x14ac:dyDescent="0.25">
      <c r="I401" s="2">
        <v>903</v>
      </c>
      <c r="J401" s="6">
        <v>180000</v>
      </c>
    </row>
    <row r="402" spans="9:10" x14ac:dyDescent="0.25">
      <c r="I402" s="2">
        <v>904</v>
      </c>
      <c r="J402" s="6">
        <v>240000</v>
      </c>
    </row>
    <row r="403" spans="9:10" x14ac:dyDescent="0.25">
      <c r="I403" s="2">
        <v>907</v>
      </c>
      <c r="J403" s="6">
        <v>255000</v>
      </c>
    </row>
    <row r="404" spans="9:10" x14ac:dyDescent="0.25">
      <c r="I404" s="2">
        <v>908</v>
      </c>
      <c r="J404" s="6">
        <v>250000</v>
      </c>
    </row>
    <row r="405" spans="9:10" x14ac:dyDescent="0.25">
      <c r="I405" s="2">
        <v>910</v>
      </c>
      <c r="J405" s="6">
        <v>174000</v>
      </c>
    </row>
    <row r="406" spans="9:10" x14ac:dyDescent="0.25">
      <c r="I406" s="2">
        <v>919</v>
      </c>
      <c r="J406" s="6">
        <v>238000</v>
      </c>
    </row>
    <row r="407" spans="9:10" x14ac:dyDescent="0.25">
      <c r="I407" s="2">
        <v>920</v>
      </c>
      <c r="J407" s="6">
        <v>176500</v>
      </c>
    </row>
    <row r="408" spans="9:10" x14ac:dyDescent="0.25">
      <c r="I408" s="2">
        <v>923</v>
      </c>
      <c r="J408" s="6">
        <v>169990</v>
      </c>
    </row>
    <row r="409" spans="9:10" x14ac:dyDescent="0.25">
      <c r="I409" s="2">
        <v>924</v>
      </c>
      <c r="J409" s="6">
        <v>193000</v>
      </c>
    </row>
    <row r="410" spans="9:10" x14ac:dyDescent="0.25">
      <c r="I410" s="2">
        <v>925</v>
      </c>
      <c r="J410" s="6">
        <v>207500</v>
      </c>
    </row>
    <row r="411" spans="9:10" x14ac:dyDescent="0.25">
      <c r="I411" s="2">
        <v>927</v>
      </c>
      <c r="J411" s="6">
        <v>285000</v>
      </c>
    </row>
    <row r="412" spans="9:10" x14ac:dyDescent="0.25">
      <c r="I412" s="2">
        <v>928</v>
      </c>
      <c r="J412" s="6">
        <v>176000</v>
      </c>
    </row>
    <row r="413" spans="9:10" x14ac:dyDescent="0.25">
      <c r="I413" s="2">
        <v>929</v>
      </c>
      <c r="J413" s="6">
        <v>236500</v>
      </c>
    </row>
    <row r="414" spans="9:10" x14ac:dyDescent="0.25">
      <c r="I414" s="2">
        <v>930</v>
      </c>
      <c r="J414" s="6">
        <v>222000</v>
      </c>
    </row>
    <row r="415" spans="9:10" x14ac:dyDescent="0.25">
      <c r="I415" s="2">
        <v>933</v>
      </c>
      <c r="J415" s="6">
        <v>320000</v>
      </c>
    </row>
    <row r="416" spans="9:10" x14ac:dyDescent="0.25">
      <c r="I416" s="2">
        <v>935</v>
      </c>
      <c r="J416" s="6">
        <v>242000</v>
      </c>
    </row>
    <row r="417" spans="9:10" x14ac:dyDescent="0.25">
      <c r="I417" s="2">
        <v>938</v>
      </c>
      <c r="J417" s="6">
        <v>253000</v>
      </c>
    </row>
    <row r="418" spans="9:10" x14ac:dyDescent="0.25">
      <c r="I418" s="2">
        <v>942</v>
      </c>
      <c r="J418" s="6">
        <v>214000</v>
      </c>
    </row>
    <row r="419" spans="9:10" x14ac:dyDescent="0.25">
      <c r="I419" s="2">
        <v>945</v>
      </c>
      <c r="J419" s="6">
        <v>137500</v>
      </c>
    </row>
    <row r="420" spans="9:10" x14ac:dyDescent="0.25">
      <c r="I420" s="2">
        <v>947</v>
      </c>
      <c r="J420" s="6">
        <v>143000</v>
      </c>
    </row>
    <row r="421" spans="9:10" x14ac:dyDescent="0.25">
      <c r="I421" s="2">
        <v>948</v>
      </c>
      <c r="J421" s="6">
        <v>270000</v>
      </c>
    </row>
    <row r="422" spans="9:10" x14ac:dyDescent="0.25">
      <c r="I422" s="2">
        <v>949</v>
      </c>
      <c r="J422" s="6">
        <v>192500</v>
      </c>
    </row>
    <row r="423" spans="9:10" x14ac:dyDescent="0.25">
      <c r="I423" s="2">
        <v>950</v>
      </c>
      <c r="J423" s="6">
        <v>197500</v>
      </c>
    </row>
    <row r="424" spans="9:10" x14ac:dyDescent="0.25">
      <c r="I424" s="2">
        <v>954</v>
      </c>
      <c r="J424" s="6">
        <v>172000</v>
      </c>
    </row>
    <row r="425" spans="9:10" x14ac:dyDescent="0.25">
      <c r="I425" s="2">
        <v>957</v>
      </c>
      <c r="J425" s="6">
        <v>124000</v>
      </c>
    </row>
    <row r="426" spans="9:10" x14ac:dyDescent="0.25">
      <c r="I426" s="2">
        <v>962</v>
      </c>
      <c r="J426" s="6">
        <v>272000</v>
      </c>
    </row>
    <row r="427" spans="9:10" x14ac:dyDescent="0.25">
      <c r="I427" s="2">
        <v>963</v>
      </c>
      <c r="J427" s="6">
        <v>155000</v>
      </c>
    </row>
    <row r="428" spans="9:10" x14ac:dyDescent="0.25">
      <c r="I428" s="2">
        <v>965</v>
      </c>
      <c r="J428" s="6">
        <v>214900</v>
      </c>
    </row>
    <row r="429" spans="9:10" x14ac:dyDescent="0.25">
      <c r="I429" s="2">
        <v>966</v>
      </c>
      <c r="J429" s="6">
        <v>178900</v>
      </c>
    </row>
    <row r="430" spans="9:10" x14ac:dyDescent="0.25">
      <c r="I430" s="2">
        <v>973</v>
      </c>
      <c r="J430" s="6">
        <v>99500</v>
      </c>
    </row>
    <row r="431" spans="9:10" x14ac:dyDescent="0.25">
      <c r="I431" s="2">
        <v>982</v>
      </c>
      <c r="J431" s="6">
        <v>336000</v>
      </c>
    </row>
    <row r="432" spans="9:10" x14ac:dyDescent="0.25">
      <c r="I432" s="2">
        <v>983</v>
      </c>
      <c r="J432" s="6">
        <v>159895</v>
      </c>
    </row>
    <row r="433" spans="9:10" x14ac:dyDescent="0.25">
      <c r="I433" s="2">
        <v>984</v>
      </c>
      <c r="J433" s="6">
        <v>255900</v>
      </c>
    </row>
    <row r="434" spans="9:10" x14ac:dyDescent="0.25">
      <c r="I434" s="2">
        <v>988</v>
      </c>
      <c r="J434" s="6">
        <v>395192</v>
      </c>
    </row>
    <row r="435" spans="9:10" x14ac:dyDescent="0.25">
      <c r="I435" s="2">
        <v>989</v>
      </c>
      <c r="J435" s="6">
        <v>195000</v>
      </c>
    </row>
    <row r="436" spans="9:10" x14ac:dyDescent="0.25">
      <c r="I436" s="2">
        <v>991</v>
      </c>
      <c r="J436" s="6">
        <v>348000</v>
      </c>
    </row>
    <row r="437" spans="9:10" x14ac:dyDescent="0.25">
      <c r="I437" s="2">
        <v>992</v>
      </c>
      <c r="J437" s="6">
        <v>168000</v>
      </c>
    </row>
    <row r="438" spans="9:10" x14ac:dyDescent="0.25">
      <c r="I438" s="2">
        <v>993</v>
      </c>
      <c r="J438" s="6">
        <v>187000</v>
      </c>
    </row>
    <row r="439" spans="9:10" x14ac:dyDescent="0.25">
      <c r="I439" s="2">
        <v>995</v>
      </c>
      <c r="J439" s="6">
        <v>337500</v>
      </c>
    </row>
    <row r="440" spans="9:10" x14ac:dyDescent="0.25">
      <c r="I440" s="2">
        <v>998</v>
      </c>
      <c r="J440" s="6">
        <v>185000</v>
      </c>
    </row>
    <row r="441" spans="9:10" x14ac:dyDescent="0.25">
      <c r="I441" s="2">
        <v>999</v>
      </c>
      <c r="J441" s="6">
        <v>91000</v>
      </c>
    </row>
    <row r="442" spans="9:10" x14ac:dyDescent="0.25">
      <c r="I442" s="2">
        <v>1003</v>
      </c>
      <c r="J442" s="6">
        <v>232000</v>
      </c>
    </row>
    <row r="443" spans="9:10" x14ac:dyDescent="0.25">
      <c r="I443" s="2">
        <v>1005</v>
      </c>
      <c r="J443" s="6">
        <v>181000</v>
      </c>
    </row>
    <row r="444" spans="9:10" x14ac:dyDescent="0.25">
      <c r="I444" s="2">
        <v>1007</v>
      </c>
      <c r="J444" s="6">
        <v>163500</v>
      </c>
    </row>
    <row r="445" spans="9:10" x14ac:dyDescent="0.25">
      <c r="I445" s="2">
        <v>1009</v>
      </c>
      <c r="J445" s="6">
        <v>240000</v>
      </c>
    </row>
    <row r="446" spans="9:10" x14ac:dyDescent="0.25">
      <c r="I446" s="2">
        <v>1011</v>
      </c>
      <c r="J446" s="6">
        <v>135000</v>
      </c>
    </row>
    <row r="447" spans="9:10" x14ac:dyDescent="0.25">
      <c r="I447" s="2">
        <v>1015</v>
      </c>
      <c r="J447" s="6">
        <v>119200</v>
      </c>
    </row>
    <row r="448" spans="9:10" x14ac:dyDescent="0.25">
      <c r="I448" s="2">
        <v>1017</v>
      </c>
      <c r="J448" s="6">
        <v>203000</v>
      </c>
    </row>
    <row r="449" spans="9:10" x14ac:dyDescent="0.25">
      <c r="I449" s="2">
        <v>1018</v>
      </c>
      <c r="J449" s="6">
        <v>187500</v>
      </c>
    </row>
    <row r="450" spans="9:10" x14ac:dyDescent="0.25">
      <c r="I450" s="2">
        <v>1019</v>
      </c>
      <c r="J450" s="6">
        <v>160000</v>
      </c>
    </row>
    <row r="451" spans="9:10" x14ac:dyDescent="0.25">
      <c r="I451" s="2">
        <v>1020</v>
      </c>
      <c r="J451" s="6">
        <v>213490</v>
      </c>
    </row>
    <row r="452" spans="9:10" x14ac:dyDescent="0.25">
      <c r="I452" s="2">
        <v>1024</v>
      </c>
      <c r="J452" s="6">
        <v>191000</v>
      </c>
    </row>
    <row r="453" spans="9:10" x14ac:dyDescent="0.25">
      <c r="I453" s="2">
        <v>1025</v>
      </c>
      <c r="J453" s="6">
        <v>287000</v>
      </c>
    </row>
    <row r="454" spans="9:10" x14ac:dyDescent="0.25">
      <c r="I454" s="2">
        <v>1028</v>
      </c>
      <c r="J454" s="6">
        <v>293077</v>
      </c>
    </row>
    <row r="455" spans="9:10" x14ac:dyDescent="0.25">
      <c r="I455" s="2">
        <v>1029</v>
      </c>
      <c r="J455" s="6">
        <v>105000</v>
      </c>
    </row>
    <row r="456" spans="9:10" x14ac:dyDescent="0.25">
      <c r="I456" s="2">
        <v>1033</v>
      </c>
      <c r="J456" s="6">
        <v>310000</v>
      </c>
    </row>
    <row r="457" spans="9:10" x14ac:dyDescent="0.25">
      <c r="I457" s="2">
        <v>1035</v>
      </c>
      <c r="J457" s="6">
        <v>119750</v>
      </c>
    </row>
    <row r="458" spans="9:10" x14ac:dyDescent="0.25">
      <c r="I458" s="2">
        <v>1037</v>
      </c>
      <c r="J458" s="6">
        <v>315500</v>
      </c>
    </row>
    <row r="459" spans="9:10" x14ac:dyDescent="0.25">
      <c r="I459" s="2">
        <v>1038</v>
      </c>
      <c r="J459" s="6">
        <v>287000</v>
      </c>
    </row>
    <row r="460" spans="9:10" x14ac:dyDescent="0.25">
      <c r="I460" s="2">
        <v>1039</v>
      </c>
      <c r="J460" s="6">
        <v>97000</v>
      </c>
    </row>
    <row r="461" spans="9:10" x14ac:dyDescent="0.25">
      <c r="I461" s="2">
        <v>1041</v>
      </c>
      <c r="J461" s="6">
        <v>155000</v>
      </c>
    </row>
    <row r="462" spans="9:10" x14ac:dyDescent="0.25">
      <c r="I462" s="2">
        <v>1043</v>
      </c>
      <c r="J462" s="6">
        <v>196000</v>
      </c>
    </row>
    <row r="463" spans="9:10" x14ac:dyDescent="0.25">
      <c r="I463" s="2">
        <v>1044</v>
      </c>
      <c r="J463" s="6">
        <v>262280</v>
      </c>
    </row>
    <row r="464" spans="9:10" x14ac:dyDescent="0.25">
      <c r="I464" s="2">
        <v>1045</v>
      </c>
      <c r="J464" s="6">
        <v>278000</v>
      </c>
    </row>
    <row r="465" spans="9:10" x14ac:dyDescent="0.25">
      <c r="I465" s="2">
        <v>1046</v>
      </c>
      <c r="J465" s="6">
        <v>139600</v>
      </c>
    </row>
    <row r="466" spans="9:10" x14ac:dyDescent="0.25">
      <c r="I466" s="2">
        <v>1047</v>
      </c>
      <c r="J466" s="6">
        <v>556581</v>
      </c>
    </row>
    <row r="467" spans="9:10" x14ac:dyDescent="0.25">
      <c r="I467" s="2">
        <v>1049</v>
      </c>
      <c r="J467" s="6">
        <v>115000</v>
      </c>
    </row>
    <row r="468" spans="9:10" x14ac:dyDescent="0.25">
      <c r="I468" s="2">
        <v>1052</v>
      </c>
      <c r="J468" s="6">
        <v>200141</v>
      </c>
    </row>
    <row r="469" spans="9:10" x14ac:dyDescent="0.25">
      <c r="I469" s="2">
        <v>1053</v>
      </c>
      <c r="J469" s="6">
        <v>165000</v>
      </c>
    </row>
    <row r="470" spans="9:10" x14ac:dyDescent="0.25">
      <c r="I470" s="2">
        <v>1054</v>
      </c>
      <c r="J470" s="6">
        <v>144500</v>
      </c>
    </row>
    <row r="471" spans="9:10" x14ac:dyDescent="0.25">
      <c r="I471" s="2">
        <v>1055</v>
      </c>
      <c r="J471" s="6">
        <v>255000</v>
      </c>
    </row>
    <row r="472" spans="9:10" x14ac:dyDescent="0.25">
      <c r="I472" s="2">
        <v>1056</v>
      </c>
      <c r="J472" s="6">
        <v>180000</v>
      </c>
    </row>
    <row r="473" spans="9:10" x14ac:dyDescent="0.25">
      <c r="I473" s="2">
        <v>1057</v>
      </c>
      <c r="J473" s="6">
        <v>185850</v>
      </c>
    </row>
    <row r="474" spans="9:10" x14ac:dyDescent="0.25">
      <c r="I474" s="2">
        <v>1058</v>
      </c>
      <c r="J474" s="6">
        <v>248000</v>
      </c>
    </row>
    <row r="475" spans="9:10" x14ac:dyDescent="0.25">
      <c r="I475" s="2">
        <v>1059</v>
      </c>
      <c r="J475" s="6">
        <v>335000</v>
      </c>
    </row>
    <row r="476" spans="9:10" x14ac:dyDescent="0.25">
      <c r="I476" s="2">
        <v>1060</v>
      </c>
      <c r="J476" s="6">
        <v>220000</v>
      </c>
    </row>
    <row r="477" spans="9:10" x14ac:dyDescent="0.25">
      <c r="I477" s="2">
        <v>1064</v>
      </c>
      <c r="J477" s="6">
        <v>110500</v>
      </c>
    </row>
    <row r="478" spans="9:10" x14ac:dyDescent="0.25">
      <c r="I478" s="2">
        <v>1065</v>
      </c>
      <c r="J478" s="6">
        <v>154000</v>
      </c>
    </row>
    <row r="479" spans="9:10" x14ac:dyDescent="0.25">
      <c r="I479" s="2">
        <v>1067</v>
      </c>
      <c r="J479" s="6">
        <v>178000</v>
      </c>
    </row>
    <row r="480" spans="9:10" x14ac:dyDescent="0.25">
      <c r="I480" s="2">
        <v>1069</v>
      </c>
      <c r="J480" s="6">
        <v>151400</v>
      </c>
    </row>
    <row r="481" spans="9:10" x14ac:dyDescent="0.25">
      <c r="I481" s="2">
        <v>1073</v>
      </c>
      <c r="J481" s="6">
        <v>91500</v>
      </c>
    </row>
    <row r="482" spans="9:10" x14ac:dyDescent="0.25">
      <c r="I482" s="2">
        <v>1077</v>
      </c>
      <c r="J482" s="6">
        <v>170000</v>
      </c>
    </row>
    <row r="483" spans="9:10" x14ac:dyDescent="0.25">
      <c r="I483" s="2">
        <v>1079</v>
      </c>
      <c r="J483" s="6">
        <v>155900</v>
      </c>
    </row>
    <row r="484" spans="9:10" x14ac:dyDescent="0.25">
      <c r="I484" s="2">
        <v>1083</v>
      </c>
      <c r="J484" s="6">
        <v>192000</v>
      </c>
    </row>
    <row r="485" spans="9:10" x14ac:dyDescent="0.25">
      <c r="I485" s="2">
        <v>1085</v>
      </c>
      <c r="J485" s="6">
        <v>187500</v>
      </c>
    </row>
    <row r="486" spans="9:10" x14ac:dyDescent="0.25">
      <c r="I486" s="2">
        <v>1088</v>
      </c>
      <c r="J486" s="6">
        <v>252000</v>
      </c>
    </row>
    <row r="487" spans="9:10" x14ac:dyDescent="0.25">
      <c r="I487" s="2">
        <v>1090</v>
      </c>
      <c r="J487" s="6">
        <v>197000</v>
      </c>
    </row>
    <row r="488" spans="9:10" x14ac:dyDescent="0.25">
      <c r="I488" s="2">
        <v>1093</v>
      </c>
      <c r="J488" s="6">
        <v>136500</v>
      </c>
    </row>
    <row r="489" spans="9:10" x14ac:dyDescent="0.25">
      <c r="I489" s="2">
        <v>1096</v>
      </c>
      <c r="J489" s="6">
        <v>176432</v>
      </c>
    </row>
    <row r="490" spans="9:10" x14ac:dyDescent="0.25">
      <c r="I490" s="2">
        <v>1100</v>
      </c>
      <c r="J490" s="6">
        <v>157000</v>
      </c>
    </row>
    <row r="491" spans="9:10" x14ac:dyDescent="0.25">
      <c r="I491" s="2">
        <v>1104</v>
      </c>
      <c r="J491" s="6">
        <v>159500</v>
      </c>
    </row>
    <row r="492" spans="9:10" x14ac:dyDescent="0.25">
      <c r="I492" s="2">
        <v>1107</v>
      </c>
      <c r="J492" s="6">
        <v>179900</v>
      </c>
    </row>
    <row r="493" spans="9:10" x14ac:dyDescent="0.25">
      <c r="I493" s="2">
        <v>1108</v>
      </c>
      <c r="J493" s="6">
        <v>274725</v>
      </c>
    </row>
    <row r="494" spans="9:10" x14ac:dyDescent="0.25">
      <c r="I494" s="2">
        <v>1109</v>
      </c>
      <c r="J494" s="6">
        <v>181000</v>
      </c>
    </row>
    <row r="495" spans="9:10" x14ac:dyDescent="0.25">
      <c r="I495" s="2">
        <v>1110</v>
      </c>
      <c r="J495" s="6">
        <v>280000</v>
      </c>
    </row>
    <row r="496" spans="9:10" x14ac:dyDescent="0.25">
      <c r="I496" s="2">
        <v>1111</v>
      </c>
      <c r="J496" s="6">
        <v>188000</v>
      </c>
    </row>
    <row r="497" spans="9:10" x14ac:dyDescent="0.25">
      <c r="I497" s="2">
        <v>1112</v>
      </c>
      <c r="J497" s="6">
        <v>205000</v>
      </c>
    </row>
    <row r="498" spans="9:10" x14ac:dyDescent="0.25">
      <c r="I498" s="2">
        <v>1116</v>
      </c>
      <c r="J498" s="6">
        <v>318000</v>
      </c>
    </row>
    <row r="499" spans="9:10" x14ac:dyDescent="0.25">
      <c r="I499" s="2">
        <v>1117</v>
      </c>
      <c r="J499" s="6">
        <v>184100</v>
      </c>
    </row>
    <row r="500" spans="9:10" x14ac:dyDescent="0.25">
      <c r="I500" s="2">
        <v>1121</v>
      </c>
      <c r="J500" s="6">
        <v>118400</v>
      </c>
    </row>
    <row r="501" spans="9:10" x14ac:dyDescent="0.25">
      <c r="I501" s="2">
        <v>1125</v>
      </c>
      <c r="J501" s="6">
        <v>163900</v>
      </c>
    </row>
    <row r="502" spans="9:10" x14ac:dyDescent="0.25">
      <c r="I502" s="2">
        <v>1126</v>
      </c>
      <c r="J502" s="6">
        <v>115000</v>
      </c>
    </row>
    <row r="503" spans="9:10" x14ac:dyDescent="0.25">
      <c r="I503" s="2">
        <v>1127</v>
      </c>
      <c r="J503" s="6">
        <v>174000</v>
      </c>
    </row>
    <row r="504" spans="9:10" x14ac:dyDescent="0.25">
      <c r="I504" s="2">
        <v>1128</v>
      </c>
      <c r="J504" s="6">
        <v>259000</v>
      </c>
    </row>
    <row r="505" spans="9:10" x14ac:dyDescent="0.25">
      <c r="I505" s="2">
        <v>1129</v>
      </c>
      <c r="J505" s="6">
        <v>215000</v>
      </c>
    </row>
    <row r="506" spans="9:10" x14ac:dyDescent="0.25">
      <c r="I506" s="2">
        <v>1134</v>
      </c>
      <c r="J506" s="6">
        <v>239500</v>
      </c>
    </row>
    <row r="507" spans="9:10" x14ac:dyDescent="0.25">
      <c r="I507" s="2">
        <v>1135</v>
      </c>
      <c r="J507" s="6">
        <v>169000</v>
      </c>
    </row>
    <row r="508" spans="9:10" x14ac:dyDescent="0.25">
      <c r="I508" s="2">
        <v>1136</v>
      </c>
      <c r="J508" s="6">
        <v>102000</v>
      </c>
    </row>
    <row r="509" spans="9:10" x14ac:dyDescent="0.25">
      <c r="I509" s="2">
        <v>1140</v>
      </c>
      <c r="J509" s="6">
        <v>144000</v>
      </c>
    </row>
    <row r="510" spans="9:10" x14ac:dyDescent="0.25">
      <c r="I510" s="2">
        <v>1142</v>
      </c>
      <c r="J510" s="6">
        <v>197500</v>
      </c>
    </row>
    <row r="511" spans="9:10" x14ac:dyDescent="0.25">
      <c r="I511" s="2">
        <v>1143</v>
      </c>
      <c r="J511" s="6">
        <v>424870</v>
      </c>
    </row>
    <row r="512" spans="9:10" x14ac:dyDescent="0.25">
      <c r="I512" s="2">
        <v>1146</v>
      </c>
      <c r="J512" s="6">
        <v>149000</v>
      </c>
    </row>
    <row r="513" spans="9:10" x14ac:dyDescent="0.25">
      <c r="I513" s="2">
        <v>1147</v>
      </c>
      <c r="J513" s="6">
        <v>180000</v>
      </c>
    </row>
    <row r="514" spans="9:10" x14ac:dyDescent="0.25">
      <c r="I514" s="2">
        <v>1148</v>
      </c>
      <c r="J514" s="6">
        <v>174500</v>
      </c>
    </row>
    <row r="515" spans="9:10" x14ac:dyDescent="0.25">
      <c r="I515" s="2">
        <v>1149</v>
      </c>
      <c r="J515" s="6">
        <v>116900</v>
      </c>
    </row>
    <row r="516" spans="9:10" x14ac:dyDescent="0.25">
      <c r="I516" s="2">
        <v>1151</v>
      </c>
      <c r="J516" s="6">
        <v>124000</v>
      </c>
    </row>
    <row r="517" spans="9:10" x14ac:dyDescent="0.25">
      <c r="I517" s="2">
        <v>1153</v>
      </c>
      <c r="J517" s="6">
        <v>230000</v>
      </c>
    </row>
    <row r="518" spans="9:10" x14ac:dyDescent="0.25">
      <c r="I518" s="2">
        <v>1156</v>
      </c>
      <c r="J518" s="6">
        <v>218000</v>
      </c>
    </row>
    <row r="519" spans="9:10" x14ac:dyDescent="0.25">
      <c r="I519" s="2">
        <v>1157</v>
      </c>
      <c r="J519" s="6">
        <v>179900</v>
      </c>
    </row>
    <row r="520" spans="9:10" x14ac:dyDescent="0.25">
      <c r="I520" s="2">
        <v>1158</v>
      </c>
      <c r="J520" s="6">
        <v>230000</v>
      </c>
    </row>
    <row r="521" spans="9:10" x14ac:dyDescent="0.25">
      <c r="I521" s="2">
        <v>1160</v>
      </c>
      <c r="J521" s="6">
        <v>185000</v>
      </c>
    </row>
    <row r="522" spans="9:10" x14ac:dyDescent="0.25">
      <c r="I522" s="2">
        <v>1161</v>
      </c>
      <c r="J522" s="6">
        <v>146000</v>
      </c>
    </row>
    <row r="523" spans="9:10" x14ac:dyDescent="0.25">
      <c r="I523" s="2">
        <v>1162</v>
      </c>
      <c r="J523" s="6">
        <v>224000</v>
      </c>
    </row>
    <row r="524" spans="9:10" x14ac:dyDescent="0.25">
      <c r="I524" s="2">
        <v>1163</v>
      </c>
      <c r="J524" s="6">
        <v>129000</v>
      </c>
    </row>
    <row r="525" spans="9:10" x14ac:dyDescent="0.25">
      <c r="I525" s="2">
        <v>1165</v>
      </c>
      <c r="J525" s="6">
        <v>194000</v>
      </c>
    </row>
    <row r="526" spans="9:10" x14ac:dyDescent="0.25">
      <c r="I526" s="2">
        <v>1168</v>
      </c>
      <c r="J526" s="6">
        <v>173000</v>
      </c>
    </row>
    <row r="527" spans="9:10" x14ac:dyDescent="0.25">
      <c r="I527" s="2">
        <v>1170</v>
      </c>
      <c r="J527" s="6">
        <v>625000</v>
      </c>
    </row>
    <row r="528" spans="9:10" x14ac:dyDescent="0.25">
      <c r="I528" s="2">
        <v>1171</v>
      </c>
      <c r="J528" s="6">
        <v>171000</v>
      </c>
    </row>
    <row r="529" spans="9:10" x14ac:dyDescent="0.25">
      <c r="I529" s="2">
        <v>1172</v>
      </c>
      <c r="J529" s="6">
        <v>163000</v>
      </c>
    </row>
    <row r="530" spans="9:10" x14ac:dyDescent="0.25">
      <c r="I530" s="2">
        <v>1174</v>
      </c>
      <c r="J530" s="6">
        <v>200500</v>
      </c>
    </row>
    <row r="531" spans="9:10" x14ac:dyDescent="0.25">
      <c r="I531" s="2">
        <v>1175</v>
      </c>
      <c r="J531" s="6">
        <v>239000</v>
      </c>
    </row>
    <row r="532" spans="9:10" x14ac:dyDescent="0.25">
      <c r="I532" s="2">
        <v>1176</v>
      </c>
      <c r="J532" s="6">
        <v>285000</v>
      </c>
    </row>
    <row r="533" spans="9:10" x14ac:dyDescent="0.25">
      <c r="I533" s="2">
        <v>1179</v>
      </c>
      <c r="J533" s="6">
        <v>154900</v>
      </c>
    </row>
    <row r="534" spans="9:10" x14ac:dyDescent="0.25">
      <c r="I534" s="2">
        <v>1180</v>
      </c>
      <c r="J534" s="6">
        <v>93000</v>
      </c>
    </row>
    <row r="535" spans="9:10" x14ac:dyDescent="0.25">
      <c r="I535" s="2">
        <v>1182</v>
      </c>
      <c r="J535" s="6">
        <v>392500</v>
      </c>
    </row>
    <row r="536" spans="9:10" x14ac:dyDescent="0.25">
      <c r="I536" s="2">
        <v>1184</v>
      </c>
      <c r="J536" s="6">
        <v>120000</v>
      </c>
    </row>
    <row r="537" spans="9:10" x14ac:dyDescent="0.25">
      <c r="I537" s="2">
        <v>1188</v>
      </c>
      <c r="J537" s="6">
        <v>262000</v>
      </c>
    </row>
    <row r="538" spans="9:10" x14ac:dyDescent="0.25">
      <c r="I538" s="2">
        <v>1190</v>
      </c>
      <c r="J538" s="6">
        <v>189000</v>
      </c>
    </row>
    <row r="539" spans="9:10" x14ac:dyDescent="0.25">
      <c r="I539" s="2">
        <v>1191</v>
      </c>
      <c r="J539" s="6">
        <v>168000</v>
      </c>
    </row>
    <row r="540" spans="9:10" x14ac:dyDescent="0.25">
      <c r="I540" s="2">
        <v>1197</v>
      </c>
      <c r="J540" s="6">
        <v>219210</v>
      </c>
    </row>
    <row r="541" spans="9:10" x14ac:dyDescent="0.25">
      <c r="I541" s="2">
        <v>1198</v>
      </c>
      <c r="J541" s="6">
        <v>144000</v>
      </c>
    </row>
    <row r="542" spans="9:10" x14ac:dyDescent="0.25">
      <c r="I542" s="2">
        <v>1200</v>
      </c>
      <c r="J542" s="6">
        <v>148000</v>
      </c>
    </row>
    <row r="543" spans="9:10" x14ac:dyDescent="0.25">
      <c r="I543" s="2">
        <v>1203</v>
      </c>
      <c r="J543" s="6">
        <v>117000</v>
      </c>
    </row>
    <row r="544" spans="9:10" x14ac:dyDescent="0.25">
      <c r="I544" s="2">
        <v>1204</v>
      </c>
      <c r="J544" s="6">
        <v>213000</v>
      </c>
    </row>
    <row r="545" spans="9:10" x14ac:dyDescent="0.25">
      <c r="I545" s="2">
        <v>1206</v>
      </c>
      <c r="J545" s="6">
        <v>271900</v>
      </c>
    </row>
    <row r="546" spans="9:10" x14ac:dyDescent="0.25">
      <c r="I546" s="2">
        <v>1210</v>
      </c>
      <c r="J546" s="6">
        <v>290000</v>
      </c>
    </row>
    <row r="547" spans="9:10" x14ac:dyDescent="0.25">
      <c r="I547" s="2">
        <v>1211</v>
      </c>
      <c r="J547" s="6">
        <v>189000</v>
      </c>
    </row>
    <row r="548" spans="9:10" x14ac:dyDescent="0.25">
      <c r="I548" s="2">
        <v>1222</v>
      </c>
      <c r="J548" s="6">
        <v>134000</v>
      </c>
    </row>
    <row r="549" spans="9:10" x14ac:dyDescent="0.25">
      <c r="I549" s="2">
        <v>1223</v>
      </c>
      <c r="J549" s="6">
        <v>143000</v>
      </c>
    </row>
    <row r="550" spans="9:10" x14ac:dyDescent="0.25">
      <c r="I550" s="2">
        <v>1225</v>
      </c>
      <c r="J550" s="6">
        <v>184000</v>
      </c>
    </row>
    <row r="551" spans="9:10" x14ac:dyDescent="0.25">
      <c r="I551" s="2">
        <v>1227</v>
      </c>
      <c r="J551" s="6">
        <v>214000</v>
      </c>
    </row>
    <row r="552" spans="9:10" x14ac:dyDescent="0.25">
      <c r="I552" s="2">
        <v>1229</v>
      </c>
      <c r="J552" s="6">
        <v>367294</v>
      </c>
    </row>
    <row r="553" spans="9:10" x14ac:dyDescent="0.25">
      <c r="I553" s="2">
        <v>1231</v>
      </c>
      <c r="J553" s="6">
        <v>190000</v>
      </c>
    </row>
    <row r="554" spans="9:10" x14ac:dyDescent="0.25">
      <c r="I554" s="2">
        <v>1238</v>
      </c>
      <c r="J554" s="6">
        <v>195000</v>
      </c>
    </row>
    <row r="555" spans="9:10" x14ac:dyDescent="0.25">
      <c r="I555" s="2">
        <v>1240</v>
      </c>
      <c r="J555" s="6">
        <v>265900</v>
      </c>
    </row>
    <row r="556" spans="9:10" x14ac:dyDescent="0.25">
      <c r="I556" s="2">
        <v>1244</v>
      </c>
      <c r="J556" s="6">
        <v>465000</v>
      </c>
    </row>
    <row r="557" spans="9:10" x14ac:dyDescent="0.25">
      <c r="I557" s="2">
        <v>1246</v>
      </c>
      <c r="J557" s="6">
        <v>178000</v>
      </c>
    </row>
    <row r="558" spans="9:10" x14ac:dyDescent="0.25">
      <c r="I558" s="2">
        <v>1249</v>
      </c>
      <c r="J558" s="6">
        <v>129500</v>
      </c>
    </row>
    <row r="559" spans="9:10" x14ac:dyDescent="0.25">
      <c r="I559" s="2">
        <v>1252</v>
      </c>
      <c r="J559" s="6">
        <v>171750</v>
      </c>
    </row>
    <row r="560" spans="9:10" x14ac:dyDescent="0.25">
      <c r="I560" s="2">
        <v>1255</v>
      </c>
      <c r="J560" s="6">
        <v>165400</v>
      </c>
    </row>
    <row r="561" spans="9:10" x14ac:dyDescent="0.25">
      <c r="I561" s="2">
        <v>1256</v>
      </c>
      <c r="J561" s="6">
        <v>127500</v>
      </c>
    </row>
    <row r="562" spans="9:10" x14ac:dyDescent="0.25">
      <c r="I562" s="2">
        <v>1257</v>
      </c>
      <c r="J562" s="6">
        <v>301500</v>
      </c>
    </row>
    <row r="563" spans="9:10" x14ac:dyDescent="0.25">
      <c r="I563" s="2">
        <v>1261</v>
      </c>
      <c r="J563" s="6">
        <v>181000</v>
      </c>
    </row>
    <row r="564" spans="9:10" x14ac:dyDescent="0.25">
      <c r="I564" s="2">
        <v>1264</v>
      </c>
      <c r="J564" s="6">
        <v>180500</v>
      </c>
    </row>
    <row r="565" spans="9:10" x14ac:dyDescent="0.25">
      <c r="I565" s="2">
        <v>1267</v>
      </c>
      <c r="J565" s="6">
        <v>122000</v>
      </c>
    </row>
    <row r="566" spans="9:10" x14ac:dyDescent="0.25">
      <c r="I566" s="2">
        <v>1268</v>
      </c>
      <c r="J566" s="6">
        <v>378500</v>
      </c>
    </row>
    <row r="567" spans="9:10" x14ac:dyDescent="0.25">
      <c r="I567" s="2">
        <v>1271</v>
      </c>
      <c r="J567" s="6">
        <v>260000</v>
      </c>
    </row>
    <row r="568" spans="9:10" x14ac:dyDescent="0.25">
      <c r="I568" s="2">
        <v>1272</v>
      </c>
      <c r="J568" s="6">
        <v>185750</v>
      </c>
    </row>
    <row r="569" spans="9:10" x14ac:dyDescent="0.25">
      <c r="I569" s="2">
        <v>1274</v>
      </c>
      <c r="J569" s="6">
        <v>177000</v>
      </c>
    </row>
    <row r="570" spans="9:10" x14ac:dyDescent="0.25">
      <c r="I570" s="2">
        <v>1275</v>
      </c>
      <c r="J570" s="6">
        <v>139000</v>
      </c>
    </row>
    <row r="571" spans="9:10" x14ac:dyDescent="0.25">
      <c r="I571" s="2">
        <v>1277</v>
      </c>
      <c r="J571" s="6">
        <v>162000</v>
      </c>
    </row>
    <row r="572" spans="9:10" x14ac:dyDescent="0.25">
      <c r="I572" s="2">
        <v>1278</v>
      </c>
      <c r="J572" s="6">
        <v>197900</v>
      </c>
    </row>
    <row r="573" spans="9:10" x14ac:dyDescent="0.25">
      <c r="I573" s="2">
        <v>1279</v>
      </c>
      <c r="J573" s="6">
        <v>237000</v>
      </c>
    </row>
    <row r="574" spans="9:10" x14ac:dyDescent="0.25">
      <c r="I574" s="2">
        <v>1282</v>
      </c>
      <c r="J574" s="6">
        <v>180000</v>
      </c>
    </row>
    <row r="575" spans="9:10" x14ac:dyDescent="0.25">
      <c r="I575" s="2">
        <v>1285</v>
      </c>
      <c r="J575" s="6">
        <v>169000</v>
      </c>
    </row>
    <row r="576" spans="9:10" x14ac:dyDescent="0.25">
      <c r="I576" s="2">
        <v>1286</v>
      </c>
      <c r="J576" s="6">
        <v>132500</v>
      </c>
    </row>
    <row r="577" spans="9:10" x14ac:dyDescent="0.25">
      <c r="I577" s="2">
        <v>1289</v>
      </c>
      <c r="J577" s="6">
        <v>278000</v>
      </c>
    </row>
    <row r="578" spans="9:10" x14ac:dyDescent="0.25">
      <c r="I578" s="2">
        <v>1290</v>
      </c>
      <c r="J578" s="6">
        <v>281000</v>
      </c>
    </row>
    <row r="579" spans="9:10" x14ac:dyDescent="0.25">
      <c r="I579" s="2">
        <v>1291</v>
      </c>
      <c r="J579" s="6">
        <v>180500</v>
      </c>
    </row>
    <row r="580" spans="9:10" x14ac:dyDescent="0.25">
      <c r="I580" s="2">
        <v>1294</v>
      </c>
      <c r="J580" s="6">
        <v>162900</v>
      </c>
    </row>
    <row r="581" spans="9:10" x14ac:dyDescent="0.25">
      <c r="I581" s="2">
        <v>1301</v>
      </c>
      <c r="J581" s="6">
        <v>225000</v>
      </c>
    </row>
    <row r="582" spans="9:10" x14ac:dyDescent="0.25">
      <c r="I582" s="2">
        <v>1303</v>
      </c>
      <c r="J582" s="6">
        <v>290000</v>
      </c>
    </row>
    <row r="583" spans="9:10" x14ac:dyDescent="0.25">
      <c r="I583" s="2">
        <v>1307</v>
      </c>
      <c r="J583" s="6">
        <v>202500</v>
      </c>
    </row>
    <row r="584" spans="9:10" x14ac:dyDescent="0.25">
      <c r="I584" s="2">
        <v>1313</v>
      </c>
      <c r="J584" s="6">
        <v>302000</v>
      </c>
    </row>
    <row r="585" spans="9:10" x14ac:dyDescent="0.25">
      <c r="I585" s="2">
        <v>1314</v>
      </c>
      <c r="J585" s="6">
        <v>333168</v>
      </c>
    </row>
    <row r="586" spans="9:10" x14ac:dyDescent="0.25">
      <c r="I586" s="2">
        <v>1315</v>
      </c>
      <c r="J586" s="6">
        <v>119000</v>
      </c>
    </row>
    <row r="587" spans="9:10" x14ac:dyDescent="0.25">
      <c r="I587" s="2">
        <v>1317</v>
      </c>
      <c r="J587" s="6">
        <v>295493</v>
      </c>
    </row>
    <row r="588" spans="9:10" x14ac:dyDescent="0.25">
      <c r="I588" s="2">
        <v>1318</v>
      </c>
      <c r="J588" s="6">
        <v>208900</v>
      </c>
    </row>
    <row r="589" spans="9:10" x14ac:dyDescent="0.25">
      <c r="I589" s="2">
        <v>1319</v>
      </c>
      <c r="J589" s="6">
        <v>275000</v>
      </c>
    </row>
    <row r="590" spans="9:10" x14ac:dyDescent="0.25">
      <c r="I590" s="2">
        <v>1323</v>
      </c>
      <c r="J590" s="6">
        <v>190000</v>
      </c>
    </row>
    <row r="591" spans="9:10" x14ac:dyDescent="0.25">
      <c r="I591" s="2">
        <v>1325</v>
      </c>
      <c r="J591" s="6">
        <v>147000</v>
      </c>
    </row>
    <row r="592" spans="9:10" x14ac:dyDescent="0.25">
      <c r="I592" s="2">
        <v>1328</v>
      </c>
      <c r="J592" s="6">
        <v>130500</v>
      </c>
    </row>
    <row r="593" spans="9:10" x14ac:dyDescent="0.25">
      <c r="I593" s="2">
        <v>1330</v>
      </c>
      <c r="J593" s="6">
        <v>176500</v>
      </c>
    </row>
    <row r="594" spans="9:10" x14ac:dyDescent="0.25">
      <c r="I594" s="2">
        <v>1331</v>
      </c>
      <c r="J594" s="6">
        <v>227000</v>
      </c>
    </row>
    <row r="595" spans="9:10" x14ac:dyDescent="0.25">
      <c r="I595" s="2">
        <v>1333</v>
      </c>
      <c r="J595" s="6">
        <v>100000</v>
      </c>
    </row>
    <row r="596" spans="9:10" x14ac:dyDescent="0.25">
      <c r="I596" s="2">
        <v>1336</v>
      </c>
      <c r="J596" s="6">
        <v>167900</v>
      </c>
    </row>
    <row r="597" spans="9:10" x14ac:dyDescent="0.25">
      <c r="I597" s="2">
        <v>1343</v>
      </c>
      <c r="J597" s="6">
        <v>228500</v>
      </c>
    </row>
    <row r="598" spans="9:10" x14ac:dyDescent="0.25">
      <c r="I598" s="2">
        <v>1344</v>
      </c>
      <c r="J598" s="6">
        <v>177000</v>
      </c>
    </row>
    <row r="599" spans="9:10" x14ac:dyDescent="0.25">
      <c r="I599" s="2">
        <v>1345</v>
      </c>
      <c r="J599" s="6">
        <v>155835</v>
      </c>
    </row>
    <row r="600" spans="9:10" x14ac:dyDescent="0.25">
      <c r="I600" s="2">
        <v>1347</v>
      </c>
      <c r="J600" s="6">
        <v>262500</v>
      </c>
    </row>
    <row r="601" spans="9:10" x14ac:dyDescent="0.25">
      <c r="I601" s="2">
        <v>1348</v>
      </c>
      <c r="J601" s="6">
        <v>283463</v>
      </c>
    </row>
    <row r="602" spans="9:10" x14ac:dyDescent="0.25">
      <c r="I602" s="2">
        <v>1349</v>
      </c>
      <c r="J602" s="6">
        <v>215000</v>
      </c>
    </row>
    <row r="603" spans="9:10" x14ac:dyDescent="0.25">
      <c r="I603" s="2">
        <v>1352</v>
      </c>
      <c r="J603" s="6">
        <v>171000</v>
      </c>
    </row>
    <row r="604" spans="9:10" x14ac:dyDescent="0.25">
      <c r="I604" s="2">
        <v>1354</v>
      </c>
      <c r="J604" s="6">
        <v>410000</v>
      </c>
    </row>
    <row r="605" spans="9:10" x14ac:dyDescent="0.25">
      <c r="I605" s="2">
        <v>1355</v>
      </c>
      <c r="J605" s="6">
        <v>235000</v>
      </c>
    </row>
    <row r="606" spans="9:10" x14ac:dyDescent="0.25">
      <c r="I606" s="2">
        <v>1356</v>
      </c>
      <c r="J606" s="6">
        <v>170000</v>
      </c>
    </row>
    <row r="607" spans="9:10" x14ac:dyDescent="0.25">
      <c r="I607" s="2">
        <v>1358</v>
      </c>
      <c r="J607" s="6">
        <v>149900</v>
      </c>
    </row>
    <row r="608" spans="9:10" x14ac:dyDescent="0.25">
      <c r="I608" s="2">
        <v>1360</v>
      </c>
      <c r="J608" s="6">
        <v>315000</v>
      </c>
    </row>
    <row r="609" spans="9:10" x14ac:dyDescent="0.25">
      <c r="I609" s="2">
        <v>1362</v>
      </c>
      <c r="J609" s="6">
        <v>260000</v>
      </c>
    </row>
    <row r="610" spans="9:10" x14ac:dyDescent="0.25">
      <c r="I610" s="2">
        <v>1363</v>
      </c>
      <c r="J610" s="6">
        <v>104900</v>
      </c>
    </row>
    <row r="611" spans="9:10" x14ac:dyDescent="0.25">
      <c r="I611" s="2">
        <v>1364</v>
      </c>
      <c r="J611" s="6">
        <v>156932</v>
      </c>
    </row>
    <row r="612" spans="9:10" x14ac:dyDescent="0.25">
      <c r="I612" s="2">
        <v>1368</v>
      </c>
      <c r="J612" s="6">
        <v>127000</v>
      </c>
    </row>
    <row r="613" spans="9:10" x14ac:dyDescent="0.25">
      <c r="I613" s="2">
        <v>1370</v>
      </c>
      <c r="J613" s="6">
        <v>232000</v>
      </c>
    </row>
    <row r="614" spans="9:10" x14ac:dyDescent="0.25">
      <c r="I614" s="2">
        <v>1372</v>
      </c>
      <c r="J614" s="6">
        <v>165500</v>
      </c>
    </row>
    <row r="615" spans="9:10" x14ac:dyDescent="0.25">
      <c r="I615" s="2">
        <v>1373</v>
      </c>
      <c r="J615" s="6">
        <v>274300</v>
      </c>
    </row>
    <row r="616" spans="9:10" x14ac:dyDescent="0.25">
      <c r="I616" s="2">
        <v>1375</v>
      </c>
      <c r="J616" s="6">
        <v>250000</v>
      </c>
    </row>
    <row r="617" spans="9:10" x14ac:dyDescent="0.25">
      <c r="I617" s="2">
        <v>1376</v>
      </c>
      <c r="J617" s="6">
        <v>239000</v>
      </c>
    </row>
    <row r="618" spans="9:10" x14ac:dyDescent="0.25">
      <c r="I618" s="2">
        <v>1388</v>
      </c>
      <c r="J618" s="6">
        <v>136000</v>
      </c>
    </row>
    <row r="619" spans="9:10" x14ac:dyDescent="0.25">
      <c r="I619" s="2">
        <v>1390</v>
      </c>
      <c r="J619" s="6">
        <v>131000</v>
      </c>
    </row>
    <row r="620" spans="9:10" x14ac:dyDescent="0.25">
      <c r="I620" s="2">
        <v>1393</v>
      </c>
      <c r="J620" s="6">
        <v>123000</v>
      </c>
    </row>
    <row r="621" spans="9:10" x14ac:dyDescent="0.25">
      <c r="I621" s="2">
        <v>1394</v>
      </c>
      <c r="J621" s="6">
        <v>163000</v>
      </c>
    </row>
    <row r="622" spans="9:10" x14ac:dyDescent="0.25">
      <c r="I622" s="2">
        <v>1395</v>
      </c>
      <c r="J622" s="6">
        <v>246578</v>
      </c>
    </row>
    <row r="623" spans="9:10" x14ac:dyDescent="0.25">
      <c r="I623" s="2">
        <v>1396</v>
      </c>
      <c r="J623" s="6">
        <v>281213</v>
      </c>
    </row>
    <row r="624" spans="9:10" x14ac:dyDescent="0.25">
      <c r="I624" s="2">
        <v>1400</v>
      </c>
      <c r="J624" s="6">
        <v>137450</v>
      </c>
    </row>
    <row r="625" spans="9:10" x14ac:dyDescent="0.25">
      <c r="I625" s="2">
        <v>1401</v>
      </c>
      <c r="J625" s="6">
        <v>120000</v>
      </c>
    </row>
    <row r="626" spans="9:10" x14ac:dyDescent="0.25">
      <c r="I626" s="2">
        <v>1402</v>
      </c>
      <c r="J626" s="6">
        <v>193000</v>
      </c>
    </row>
    <row r="627" spans="9:10" x14ac:dyDescent="0.25">
      <c r="I627" s="2">
        <v>1403</v>
      </c>
      <c r="J627" s="6">
        <v>193879</v>
      </c>
    </row>
    <row r="628" spans="9:10" x14ac:dyDescent="0.25">
      <c r="I628" s="2">
        <v>1406</v>
      </c>
      <c r="J628" s="6">
        <v>275000</v>
      </c>
    </row>
    <row r="629" spans="9:10" x14ac:dyDescent="0.25">
      <c r="I629" s="2">
        <v>1410</v>
      </c>
      <c r="J629" s="6">
        <v>215000</v>
      </c>
    </row>
    <row r="630" spans="9:10" x14ac:dyDescent="0.25">
      <c r="I630" s="2">
        <v>1414</v>
      </c>
      <c r="J630" s="6">
        <v>257000</v>
      </c>
    </row>
    <row r="631" spans="9:10" x14ac:dyDescent="0.25">
      <c r="I631" s="2">
        <v>1415</v>
      </c>
      <c r="J631" s="6">
        <v>207000</v>
      </c>
    </row>
    <row r="632" spans="9:10" x14ac:dyDescent="0.25">
      <c r="I632" s="2">
        <v>1416</v>
      </c>
      <c r="J632" s="6">
        <v>175900</v>
      </c>
    </row>
    <row r="633" spans="9:10" x14ac:dyDescent="0.25">
      <c r="I633" s="2">
        <v>1418</v>
      </c>
      <c r="J633" s="6">
        <v>340000</v>
      </c>
    </row>
    <row r="634" spans="9:10" x14ac:dyDescent="0.25">
      <c r="I634" s="2">
        <v>1420</v>
      </c>
      <c r="J634" s="6">
        <v>223000</v>
      </c>
    </row>
    <row r="635" spans="9:10" x14ac:dyDescent="0.25">
      <c r="I635" s="2">
        <v>1421</v>
      </c>
      <c r="J635" s="6">
        <v>179900</v>
      </c>
    </row>
    <row r="636" spans="9:10" x14ac:dyDescent="0.25">
      <c r="I636" s="2">
        <v>1422</v>
      </c>
      <c r="J636" s="6">
        <v>127500</v>
      </c>
    </row>
    <row r="637" spans="9:10" x14ac:dyDescent="0.25">
      <c r="I637" s="2">
        <v>1424</v>
      </c>
      <c r="J637" s="6">
        <v>274970</v>
      </c>
    </row>
    <row r="638" spans="9:10" x14ac:dyDescent="0.25">
      <c r="I638" s="2">
        <v>1425</v>
      </c>
      <c r="J638" s="6">
        <v>144000</v>
      </c>
    </row>
    <row r="639" spans="9:10" x14ac:dyDescent="0.25">
      <c r="I639" s="2">
        <v>1428</v>
      </c>
      <c r="J639" s="6">
        <v>140000</v>
      </c>
    </row>
    <row r="640" spans="9:10" x14ac:dyDescent="0.25">
      <c r="I640" s="2">
        <v>1430</v>
      </c>
      <c r="J640" s="6">
        <v>182900</v>
      </c>
    </row>
    <row r="641" spans="9:10" x14ac:dyDescent="0.25">
      <c r="I641" s="2">
        <v>1431</v>
      </c>
      <c r="J641" s="6">
        <v>192140</v>
      </c>
    </row>
    <row r="642" spans="9:10" x14ac:dyDescent="0.25">
      <c r="I642" s="2">
        <v>1434</v>
      </c>
      <c r="J642" s="6">
        <v>186500</v>
      </c>
    </row>
    <row r="643" spans="9:10" x14ac:dyDescent="0.25">
      <c r="I643" s="2">
        <v>1435</v>
      </c>
      <c r="J643" s="6">
        <v>160000</v>
      </c>
    </row>
    <row r="644" spans="9:10" x14ac:dyDescent="0.25">
      <c r="I644" s="2">
        <v>1436</v>
      </c>
      <c r="J644" s="6">
        <v>174000</v>
      </c>
    </row>
    <row r="645" spans="9:10" x14ac:dyDescent="0.25">
      <c r="I645" s="2">
        <v>1438</v>
      </c>
      <c r="J645" s="6">
        <v>394617</v>
      </c>
    </row>
    <row r="646" spans="9:10" x14ac:dyDescent="0.25">
      <c r="I646" s="2">
        <v>1440</v>
      </c>
      <c r="J646" s="6">
        <v>197000</v>
      </c>
    </row>
    <row r="647" spans="9:10" x14ac:dyDescent="0.25">
      <c r="I647" s="2">
        <v>1441</v>
      </c>
      <c r="J647" s="6">
        <v>191000</v>
      </c>
    </row>
    <row r="648" spans="9:10" x14ac:dyDescent="0.25">
      <c r="I648" s="2">
        <v>1442</v>
      </c>
      <c r="J648" s="6">
        <v>149300</v>
      </c>
    </row>
    <row r="649" spans="9:10" x14ac:dyDescent="0.25">
      <c r="I649" s="2">
        <v>1443</v>
      </c>
      <c r="J649" s="6">
        <v>310000</v>
      </c>
    </row>
    <row r="650" spans="9:10" x14ac:dyDescent="0.25">
      <c r="I650" s="2">
        <v>1444</v>
      </c>
      <c r="J650" s="6">
        <v>121000</v>
      </c>
    </row>
    <row r="651" spans="9:10" x14ac:dyDescent="0.25">
      <c r="I651" s="2">
        <v>1448</v>
      </c>
      <c r="J651" s="6">
        <v>240000</v>
      </c>
    </row>
    <row r="652" spans="9:10" x14ac:dyDescent="0.25">
      <c r="I652" s="2">
        <v>1452</v>
      </c>
      <c r="J652" s="6">
        <v>287090</v>
      </c>
    </row>
    <row r="653" spans="9:10" x14ac:dyDescent="0.25">
      <c r="I653" s="2">
        <v>1456</v>
      </c>
      <c r="J653" s="6">
        <v>175000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63"/>
  <sheetViews>
    <sheetView topLeftCell="L1" workbookViewId="0">
      <selection activeCell="Q21" sqref="Q21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8.140625" bestFit="1" customWidth="1"/>
    <col min="5" max="5" width="19.42578125" bestFit="1" customWidth="1"/>
    <col min="8" max="8" width="19.42578125" bestFit="1" customWidth="1"/>
    <col min="9" max="9" width="18.140625" bestFit="1" customWidth="1"/>
    <col min="10" max="10" width="19.42578125" bestFit="1" customWidth="1"/>
    <col min="14" max="14" width="28.7109375" customWidth="1"/>
    <col min="15" max="15" width="14.85546875" bestFit="1" customWidth="1"/>
    <col min="16" max="16" width="19.42578125" bestFit="1" customWidth="1"/>
    <col min="17" max="17" width="28.5703125" customWidth="1"/>
    <col min="18" max="18" width="14.85546875" bestFit="1" customWidth="1"/>
    <col min="19" max="20" width="19.42578125" bestFit="1" customWidth="1"/>
  </cols>
  <sheetData>
    <row r="1" spans="1:24" ht="15.75" thickBot="1" x14ac:dyDescent="0.3">
      <c r="H1" t="s">
        <v>283</v>
      </c>
      <c r="O1" s="1" t="s">
        <v>20</v>
      </c>
      <c r="P1" s="2">
        <v>2010</v>
      </c>
      <c r="R1" s="1" t="s">
        <v>20</v>
      </c>
      <c r="S1" s="2">
        <v>2000</v>
      </c>
    </row>
    <row r="2" spans="1:24" x14ac:dyDescent="0.25">
      <c r="A2" s="1" t="s">
        <v>256</v>
      </c>
      <c r="B2" t="s">
        <v>259</v>
      </c>
      <c r="D2" t="s">
        <v>282</v>
      </c>
      <c r="E2" t="s">
        <v>259</v>
      </c>
      <c r="H2" s="4"/>
      <c r="I2" t="s">
        <v>282</v>
      </c>
      <c r="J2" t="s">
        <v>259</v>
      </c>
    </row>
    <row r="3" spans="1:24" x14ac:dyDescent="0.25">
      <c r="A3" s="2">
        <v>1950</v>
      </c>
      <c r="B3" s="6">
        <v>117463.05617977527</v>
      </c>
      <c r="D3">
        <v>1950</v>
      </c>
      <c r="E3" s="9">
        <v>117463.05617977527</v>
      </c>
      <c r="H3" t="s">
        <v>282</v>
      </c>
      <c r="I3">
        <v>1</v>
      </c>
      <c r="O3" s="1" t="s">
        <v>256</v>
      </c>
      <c r="P3" t="s">
        <v>259</v>
      </c>
      <c r="R3" s="1" t="s">
        <v>256</v>
      </c>
      <c r="S3" t="s">
        <v>259</v>
      </c>
    </row>
    <row r="4" spans="1:24" ht="15.75" thickBot="1" x14ac:dyDescent="0.3">
      <c r="A4" s="2">
        <v>1951</v>
      </c>
      <c r="B4" s="6">
        <v>129975</v>
      </c>
      <c r="D4">
        <v>1951</v>
      </c>
      <c r="E4" s="9">
        <v>129975</v>
      </c>
      <c r="H4" t="s">
        <v>259</v>
      </c>
      <c r="I4" s="11">
        <v>0.85615138676049474</v>
      </c>
      <c r="J4" s="3">
        <v>1</v>
      </c>
      <c r="O4" s="2">
        <v>158</v>
      </c>
      <c r="P4" s="6">
        <v>269500</v>
      </c>
      <c r="R4" s="2">
        <v>5</v>
      </c>
      <c r="S4" s="6">
        <v>250000</v>
      </c>
    </row>
    <row r="5" spans="1:24" x14ac:dyDescent="0.25">
      <c r="A5" s="2">
        <v>1952</v>
      </c>
      <c r="B5" s="6">
        <v>110398.6</v>
      </c>
      <c r="D5">
        <v>1952</v>
      </c>
      <c r="E5" s="9">
        <v>110398.6</v>
      </c>
      <c r="O5" s="2">
        <v>379</v>
      </c>
      <c r="P5" s="6">
        <v>394432</v>
      </c>
      <c r="R5" s="2">
        <v>27</v>
      </c>
      <c r="S5" s="6">
        <v>134800</v>
      </c>
      <c r="U5" s="21"/>
      <c r="V5" s="21"/>
      <c r="W5" s="21"/>
      <c r="X5" s="21"/>
    </row>
    <row r="6" spans="1:24" x14ac:dyDescent="0.25">
      <c r="A6" s="2">
        <v>1953</v>
      </c>
      <c r="B6" s="6">
        <v>147640</v>
      </c>
      <c r="D6">
        <v>1953</v>
      </c>
      <c r="E6" s="9">
        <v>147640</v>
      </c>
      <c r="O6" s="2">
        <v>820</v>
      </c>
      <c r="P6" s="6">
        <v>224000</v>
      </c>
      <c r="R6" s="2">
        <v>57</v>
      </c>
      <c r="S6" s="6">
        <v>172500</v>
      </c>
      <c r="U6" s="29"/>
      <c r="V6" s="29"/>
      <c r="W6" s="29"/>
      <c r="X6" s="21"/>
    </row>
    <row r="7" spans="1:24" x14ac:dyDescent="0.25">
      <c r="A7" s="2">
        <v>1954</v>
      </c>
      <c r="B7" s="6">
        <v>121142.85714285714</v>
      </c>
      <c r="D7">
        <v>1954</v>
      </c>
      <c r="E7" s="9">
        <v>121142.85714285714</v>
      </c>
      <c r="O7" s="2">
        <v>856</v>
      </c>
      <c r="P7" s="6">
        <v>127000</v>
      </c>
      <c r="R7" s="2">
        <v>112</v>
      </c>
      <c r="S7" s="6">
        <v>180000</v>
      </c>
      <c r="U7" s="24"/>
      <c r="V7" s="24"/>
      <c r="W7" s="24"/>
      <c r="X7" s="21"/>
    </row>
    <row r="8" spans="1:24" x14ac:dyDescent="0.25">
      <c r="A8" s="2">
        <v>1955</v>
      </c>
      <c r="B8" s="6">
        <v>124511.11111111111</v>
      </c>
      <c r="D8">
        <v>1955</v>
      </c>
      <c r="E8" s="9">
        <v>124511.11111111111</v>
      </c>
      <c r="O8" s="2">
        <v>899</v>
      </c>
      <c r="P8" s="6">
        <v>611657</v>
      </c>
      <c r="R8" s="2">
        <v>132</v>
      </c>
      <c r="S8" s="6">
        <v>244000</v>
      </c>
      <c r="U8" s="24"/>
      <c r="V8" s="24"/>
      <c r="W8" s="24"/>
      <c r="X8" s="21"/>
    </row>
    <row r="9" spans="1:24" x14ac:dyDescent="0.25">
      <c r="A9" s="2">
        <v>1956</v>
      </c>
      <c r="B9" s="6">
        <v>124235</v>
      </c>
      <c r="D9">
        <v>1956</v>
      </c>
      <c r="E9" s="9">
        <v>124235</v>
      </c>
      <c r="O9" s="2">
        <v>988</v>
      </c>
      <c r="P9" s="6">
        <v>395192</v>
      </c>
      <c r="R9" s="2">
        <v>139</v>
      </c>
      <c r="S9" s="6">
        <v>230000</v>
      </c>
      <c r="U9" s="24"/>
      <c r="V9" s="24"/>
      <c r="W9" s="24"/>
      <c r="X9" s="21"/>
    </row>
    <row r="10" spans="1:24" x14ac:dyDescent="0.25">
      <c r="A10" s="2">
        <v>1957</v>
      </c>
      <c r="B10" s="6">
        <v>132656.44444444444</v>
      </c>
      <c r="D10">
        <v>1957</v>
      </c>
      <c r="E10" s="9">
        <v>132656.44444444444</v>
      </c>
      <c r="R10" s="2">
        <v>181</v>
      </c>
      <c r="S10" s="6">
        <v>177000</v>
      </c>
      <c r="U10" s="24"/>
      <c r="V10" s="24"/>
      <c r="W10" s="24"/>
      <c r="X10" s="21"/>
    </row>
    <row r="11" spans="1:24" x14ac:dyDescent="0.25">
      <c r="A11" s="2">
        <v>1958</v>
      </c>
      <c r="B11" s="6">
        <v>128386.66666666667</v>
      </c>
      <c r="D11">
        <v>1958</v>
      </c>
      <c r="E11" s="9">
        <v>128386.66666666667</v>
      </c>
      <c r="N11" t="s">
        <v>262</v>
      </c>
      <c r="R11" s="2">
        <v>292</v>
      </c>
      <c r="S11" s="6">
        <v>135900</v>
      </c>
      <c r="U11" s="24"/>
      <c r="V11" s="24"/>
      <c r="W11" s="24"/>
      <c r="X11" s="21"/>
    </row>
    <row r="12" spans="1:24" ht="15.75" thickBot="1" x14ac:dyDescent="0.3">
      <c r="A12" s="2">
        <v>1959</v>
      </c>
      <c r="B12" s="6">
        <v>136054.55555555556</v>
      </c>
      <c r="D12">
        <v>1959</v>
      </c>
      <c r="E12" s="9">
        <v>136054.55555555556</v>
      </c>
      <c r="R12" s="2">
        <v>355</v>
      </c>
      <c r="S12" s="6">
        <v>140000</v>
      </c>
      <c r="U12" s="24"/>
      <c r="V12" s="24"/>
      <c r="W12" s="24"/>
      <c r="X12" s="21"/>
    </row>
    <row r="13" spans="1:24" x14ac:dyDescent="0.25">
      <c r="A13" s="2">
        <v>1960</v>
      </c>
      <c r="B13" s="6">
        <v>145212.5</v>
      </c>
      <c r="D13">
        <v>1960</v>
      </c>
      <c r="E13" s="9">
        <v>145212.5</v>
      </c>
      <c r="N13" s="26"/>
      <c r="O13" s="26" t="s">
        <v>263</v>
      </c>
      <c r="P13" s="26" t="s">
        <v>264</v>
      </c>
      <c r="R13" s="2">
        <v>371</v>
      </c>
      <c r="S13" s="6">
        <v>172400</v>
      </c>
      <c r="U13" s="24"/>
      <c r="V13" s="24"/>
      <c r="W13" s="24"/>
      <c r="X13" s="21"/>
    </row>
    <row r="14" spans="1:24" x14ac:dyDescent="0.25">
      <c r="A14" s="2">
        <v>1961</v>
      </c>
      <c r="B14" s="6">
        <v>131881.25</v>
      </c>
      <c r="D14">
        <v>1961</v>
      </c>
      <c r="E14" s="9">
        <v>131881.25</v>
      </c>
      <c r="N14" s="24" t="s">
        <v>257</v>
      </c>
      <c r="O14" s="24">
        <v>336963.5</v>
      </c>
      <c r="P14" s="24">
        <v>186388.27272727274</v>
      </c>
      <c r="R14" s="2">
        <v>380</v>
      </c>
      <c r="S14" s="6">
        <v>179000</v>
      </c>
      <c r="U14" s="24"/>
      <c r="V14" s="24"/>
      <c r="W14" s="24"/>
      <c r="X14" s="21"/>
    </row>
    <row r="15" spans="1:24" x14ac:dyDescent="0.25">
      <c r="A15" s="2">
        <v>1962</v>
      </c>
      <c r="B15" s="6">
        <v>145471.42857142858</v>
      </c>
      <c r="D15">
        <v>1962</v>
      </c>
      <c r="E15" s="9">
        <v>145471.42857142858</v>
      </c>
      <c r="N15" s="24" t="s">
        <v>265</v>
      </c>
      <c r="O15" s="24">
        <v>28709290628.700001</v>
      </c>
      <c r="P15" s="24">
        <v>3252008724.6835032</v>
      </c>
      <c r="R15" s="2">
        <v>389</v>
      </c>
      <c r="S15" s="6">
        <v>191000</v>
      </c>
      <c r="U15" s="24"/>
      <c r="V15" s="24"/>
      <c r="W15" s="24"/>
      <c r="X15" s="21"/>
    </row>
    <row r="16" spans="1:24" x14ac:dyDescent="0.25">
      <c r="A16" s="2">
        <v>1963</v>
      </c>
      <c r="B16" s="6">
        <v>139765.38461538462</v>
      </c>
      <c r="D16">
        <v>1963</v>
      </c>
      <c r="E16" s="9">
        <v>139765.38461538462</v>
      </c>
      <c r="N16" s="24" t="s">
        <v>266</v>
      </c>
      <c r="O16" s="24">
        <v>6</v>
      </c>
      <c r="P16" s="24">
        <v>55</v>
      </c>
      <c r="R16" s="2">
        <v>422</v>
      </c>
      <c r="S16" s="6">
        <v>215000</v>
      </c>
      <c r="U16" s="24"/>
      <c r="V16" s="24"/>
      <c r="W16" s="24"/>
      <c r="X16" s="21"/>
    </row>
    <row r="17" spans="1:24" x14ac:dyDescent="0.25">
      <c r="A17" s="2">
        <v>1964</v>
      </c>
      <c r="B17" s="6">
        <v>159218.18181818182</v>
      </c>
      <c r="D17">
        <v>1964</v>
      </c>
      <c r="E17" s="9">
        <v>159218.18181818182</v>
      </c>
      <c r="N17" s="24" t="s">
        <v>267</v>
      </c>
      <c r="O17" s="24">
        <v>0</v>
      </c>
      <c r="P17" s="24"/>
      <c r="R17" s="2">
        <v>440</v>
      </c>
      <c r="S17" s="6">
        <v>110000</v>
      </c>
      <c r="U17" s="21"/>
      <c r="V17" s="21"/>
      <c r="W17" s="21"/>
      <c r="X17" s="21"/>
    </row>
    <row r="18" spans="1:24" x14ac:dyDescent="0.25">
      <c r="A18" s="2">
        <v>1965</v>
      </c>
      <c r="B18" s="6">
        <v>143951.73684210525</v>
      </c>
      <c r="D18">
        <v>1965</v>
      </c>
      <c r="E18" s="9">
        <v>143951.73684210525</v>
      </c>
      <c r="N18" s="24" t="s">
        <v>268</v>
      </c>
      <c r="O18" s="24">
        <v>5</v>
      </c>
      <c r="P18" s="24"/>
      <c r="R18" s="2">
        <v>475</v>
      </c>
      <c r="S18" s="6">
        <v>251000</v>
      </c>
    </row>
    <row r="19" spans="1:24" x14ac:dyDescent="0.25">
      <c r="A19" s="2">
        <v>1966</v>
      </c>
      <c r="B19" s="6">
        <v>149914.66666666666</v>
      </c>
      <c r="D19">
        <v>1966</v>
      </c>
      <c r="E19" s="9">
        <v>149914.66666666666</v>
      </c>
      <c r="N19" s="24" t="s">
        <v>269</v>
      </c>
      <c r="O19" s="24">
        <v>2.1634708478076417</v>
      </c>
      <c r="P19" s="24"/>
      <c r="R19" s="2">
        <v>480</v>
      </c>
      <c r="S19" s="6">
        <v>89471</v>
      </c>
    </row>
    <row r="20" spans="1:24" x14ac:dyDescent="0.25">
      <c r="A20" s="2">
        <v>1967</v>
      </c>
      <c r="B20" s="6">
        <v>131458.33333333334</v>
      </c>
      <c r="D20">
        <v>1967</v>
      </c>
      <c r="E20" s="9">
        <v>131458.33333333334</v>
      </c>
      <c r="N20" s="24" t="s">
        <v>270</v>
      </c>
      <c r="O20" s="24">
        <v>4.1411529535377897E-2</v>
      </c>
      <c r="P20" s="24"/>
      <c r="R20" s="2">
        <v>511</v>
      </c>
      <c r="S20" s="6">
        <v>164900</v>
      </c>
    </row>
    <row r="21" spans="1:24" x14ac:dyDescent="0.25">
      <c r="A21" s="2">
        <v>1968</v>
      </c>
      <c r="B21" s="6">
        <v>153095.88235294117</v>
      </c>
      <c r="D21">
        <v>1968</v>
      </c>
      <c r="E21" s="9">
        <v>153095.88235294117</v>
      </c>
      <c r="N21" s="24" t="s">
        <v>271</v>
      </c>
      <c r="O21" s="24">
        <v>2.0150483733330233</v>
      </c>
      <c r="P21" s="24"/>
      <c r="R21" s="2">
        <v>521</v>
      </c>
      <c r="S21" s="6">
        <v>106250</v>
      </c>
    </row>
    <row r="22" spans="1:24" x14ac:dyDescent="0.25">
      <c r="A22" s="2">
        <v>1969</v>
      </c>
      <c r="B22" s="6">
        <v>157297.07142857142</v>
      </c>
      <c r="D22">
        <v>1969</v>
      </c>
      <c r="E22" s="9">
        <v>157297.07142857142</v>
      </c>
      <c r="N22" s="24" t="s">
        <v>272</v>
      </c>
      <c r="O22" s="28">
        <v>8.2823059070755795E-2</v>
      </c>
      <c r="P22" s="24"/>
      <c r="R22" s="2">
        <v>527</v>
      </c>
      <c r="S22" s="6">
        <v>132000</v>
      </c>
    </row>
    <row r="23" spans="1:24" ht="15.75" thickBot="1" x14ac:dyDescent="0.3">
      <c r="A23" s="2">
        <v>1970</v>
      </c>
      <c r="B23" s="6">
        <v>139367.30769230769</v>
      </c>
      <c r="D23">
        <v>1970</v>
      </c>
      <c r="E23" s="9">
        <v>139367.30769230769</v>
      </c>
      <c r="N23" s="25" t="s">
        <v>273</v>
      </c>
      <c r="O23" s="25">
        <v>2.570581835636315</v>
      </c>
      <c r="P23" s="25"/>
      <c r="R23" s="2">
        <v>542</v>
      </c>
      <c r="S23" s="6">
        <v>248000</v>
      </c>
    </row>
    <row r="24" spans="1:24" x14ac:dyDescent="0.25">
      <c r="A24" s="2">
        <v>1971</v>
      </c>
      <c r="B24" s="6">
        <v>120230.55555555556</v>
      </c>
      <c r="D24">
        <v>1971</v>
      </c>
      <c r="E24" s="9">
        <v>120230.55555555556</v>
      </c>
      <c r="R24" s="2">
        <v>565</v>
      </c>
      <c r="S24" s="6">
        <v>268000</v>
      </c>
    </row>
    <row r="25" spans="1:24" ht="18" x14ac:dyDescent="0.35">
      <c r="A25" s="2">
        <v>1972</v>
      </c>
      <c r="B25" s="6">
        <v>127330</v>
      </c>
      <c r="D25">
        <v>1972</v>
      </c>
      <c r="E25" s="9">
        <v>127330</v>
      </c>
      <c r="N25" t="s">
        <v>319</v>
      </c>
      <c r="R25" s="2">
        <v>574</v>
      </c>
      <c r="S25" s="6">
        <v>170000</v>
      </c>
    </row>
    <row r="26" spans="1:24" ht="18" x14ac:dyDescent="0.35">
      <c r="A26" s="2">
        <v>1973</v>
      </c>
      <c r="B26" s="6">
        <v>139081.81818181818</v>
      </c>
      <c r="D26">
        <v>1973</v>
      </c>
      <c r="E26" s="9">
        <v>139081.81818181818</v>
      </c>
      <c r="N26" t="s">
        <v>320</v>
      </c>
      <c r="R26" s="2">
        <v>584</v>
      </c>
      <c r="S26" s="6">
        <v>325000</v>
      </c>
    </row>
    <row r="27" spans="1:24" x14ac:dyDescent="0.25">
      <c r="A27" s="2">
        <v>1974</v>
      </c>
      <c r="B27" s="6">
        <v>159357.14285714287</v>
      </c>
      <c r="D27">
        <v>1974</v>
      </c>
      <c r="E27" s="9">
        <v>159357.14285714287</v>
      </c>
      <c r="R27" s="2">
        <v>587</v>
      </c>
      <c r="S27" s="6">
        <v>130000</v>
      </c>
    </row>
    <row r="28" spans="1:24" x14ac:dyDescent="0.25">
      <c r="A28" s="2">
        <v>1975</v>
      </c>
      <c r="B28" s="6">
        <v>174652.4</v>
      </c>
      <c r="D28">
        <v>1975</v>
      </c>
      <c r="E28" s="9">
        <v>174652.4</v>
      </c>
      <c r="N28" t="s">
        <v>330</v>
      </c>
      <c r="R28" s="2">
        <v>611</v>
      </c>
      <c r="S28" s="6">
        <v>313000</v>
      </c>
    </row>
    <row r="29" spans="1:24" x14ac:dyDescent="0.25">
      <c r="A29" s="2">
        <v>1976</v>
      </c>
      <c r="B29" s="6">
        <v>159868.5</v>
      </c>
      <c r="D29">
        <v>1976</v>
      </c>
      <c r="E29" s="9">
        <v>159868.5</v>
      </c>
      <c r="R29" s="2">
        <v>624</v>
      </c>
      <c r="S29" s="6">
        <v>168500</v>
      </c>
    </row>
    <row r="30" spans="1:24" x14ac:dyDescent="0.25">
      <c r="A30" s="2">
        <v>1977</v>
      </c>
      <c r="B30" s="6">
        <v>158702</v>
      </c>
      <c r="D30">
        <v>1977</v>
      </c>
      <c r="E30" s="9">
        <v>158702</v>
      </c>
      <c r="N30" t="s">
        <v>332</v>
      </c>
      <c r="R30" s="2">
        <v>658</v>
      </c>
      <c r="S30" s="6">
        <v>149000</v>
      </c>
    </row>
    <row r="31" spans="1:24" x14ac:dyDescent="0.25">
      <c r="A31" s="2">
        <v>1978</v>
      </c>
      <c r="B31" s="6">
        <v>158362.5</v>
      </c>
      <c r="D31">
        <v>1978</v>
      </c>
      <c r="E31" s="9">
        <v>158362.5</v>
      </c>
      <c r="R31" s="2">
        <v>666</v>
      </c>
      <c r="S31" s="6">
        <v>230500</v>
      </c>
    </row>
    <row r="32" spans="1:24" x14ac:dyDescent="0.25">
      <c r="A32" s="2">
        <v>1979</v>
      </c>
      <c r="B32" s="6">
        <v>150357.20000000001</v>
      </c>
      <c r="D32">
        <v>1979</v>
      </c>
      <c r="E32" s="9">
        <v>150357.20000000001</v>
      </c>
      <c r="R32" s="2">
        <v>682</v>
      </c>
      <c r="S32" s="6">
        <v>159434</v>
      </c>
    </row>
    <row r="33" spans="1:19" x14ac:dyDescent="0.25">
      <c r="A33" s="2">
        <v>1980</v>
      </c>
      <c r="B33" s="6">
        <v>154812.5</v>
      </c>
      <c r="D33">
        <v>1980</v>
      </c>
      <c r="E33" s="9">
        <v>154812.5</v>
      </c>
      <c r="R33" s="2">
        <v>718</v>
      </c>
      <c r="S33" s="6">
        <v>157000</v>
      </c>
    </row>
    <row r="34" spans="1:19" x14ac:dyDescent="0.25">
      <c r="A34" s="2">
        <v>1981</v>
      </c>
      <c r="B34" s="6">
        <v>184425</v>
      </c>
      <c r="D34">
        <v>1981</v>
      </c>
      <c r="E34" s="9">
        <v>184425</v>
      </c>
      <c r="R34" s="2">
        <v>747</v>
      </c>
      <c r="S34" s="6">
        <v>236000</v>
      </c>
    </row>
    <row r="35" spans="1:19" x14ac:dyDescent="0.25">
      <c r="A35" s="2">
        <v>1982</v>
      </c>
      <c r="B35" s="6">
        <v>121271.42857142857</v>
      </c>
      <c r="D35">
        <v>1982</v>
      </c>
      <c r="E35" s="9">
        <v>121271.42857142857</v>
      </c>
      <c r="R35" s="2">
        <v>789</v>
      </c>
      <c r="S35" s="6">
        <v>107900</v>
      </c>
    </row>
    <row r="36" spans="1:19" x14ac:dyDescent="0.25">
      <c r="A36" s="2">
        <v>1983</v>
      </c>
      <c r="B36" s="6">
        <v>136880</v>
      </c>
      <c r="D36">
        <v>1983</v>
      </c>
      <c r="E36" s="9">
        <v>136880</v>
      </c>
      <c r="R36" s="2">
        <v>886</v>
      </c>
      <c r="S36" s="6">
        <v>328900</v>
      </c>
    </row>
    <row r="37" spans="1:19" x14ac:dyDescent="0.25">
      <c r="A37" s="2">
        <v>1984</v>
      </c>
      <c r="B37" s="6">
        <v>184928.57142857142</v>
      </c>
      <c r="D37">
        <v>1984</v>
      </c>
      <c r="E37" s="9">
        <v>184928.57142857142</v>
      </c>
      <c r="R37" s="2">
        <v>902</v>
      </c>
      <c r="S37" s="6">
        <v>153000</v>
      </c>
    </row>
    <row r="38" spans="1:19" x14ac:dyDescent="0.25">
      <c r="A38" s="2">
        <v>1985</v>
      </c>
      <c r="B38" s="6">
        <v>167611.11111111112</v>
      </c>
      <c r="D38">
        <v>1985</v>
      </c>
      <c r="E38" s="9">
        <v>167611.11111111112</v>
      </c>
      <c r="R38" s="2">
        <v>976</v>
      </c>
      <c r="S38" s="6">
        <v>165000</v>
      </c>
    </row>
    <row r="39" spans="1:19" x14ac:dyDescent="0.25">
      <c r="A39" s="2">
        <v>1986</v>
      </c>
      <c r="B39" s="6">
        <v>189400</v>
      </c>
      <c r="D39">
        <v>1986</v>
      </c>
      <c r="E39" s="9">
        <v>189400</v>
      </c>
      <c r="R39" s="2">
        <v>1041</v>
      </c>
      <c r="S39" s="6">
        <v>155000</v>
      </c>
    </row>
    <row r="40" spans="1:19" x14ac:dyDescent="0.25">
      <c r="A40" s="2">
        <v>1987</v>
      </c>
      <c r="B40" s="6">
        <v>209790</v>
      </c>
      <c r="D40">
        <v>1987</v>
      </c>
      <c r="E40" s="9">
        <v>209790</v>
      </c>
      <c r="R40" s="2">
        <v>1042</v>
      </c>
      <c r="S40" s="6">
        <v>173000</v>
      </c>
    </row>
    <row r="41" spans="1:19" x14ac:dyDescent="0.25">
      <c r="A41" s="2">
        <v>1988</v>
      </c>
      <c r="B41" s="6">
        <v>190533.33333333334</v>
      </c>
      <c r="D41">
        <v>1988</v>
      </c>
      <c r="E41" s="9">
        <v>190533.33333333334</v>
      </c>
      <c r="R41" s="2">
        <v>1092</v>
      </c>
      <c r="S41" s="6">
        <v>160000</v>
      </c>
    </row>
    <row r="42" spans="1:19" x14ac:dyDescent="0.25">
      <c r="A42" s="2">
        <v>1989</v>
      </c>
      <c r="B42" s="6">
        <v>198318.18181818182</v>
      </c>
      <c r="D42">
        <v>1989</v>
      </c>
      <c r="E42" s="9">
        <v>198318.18181818182</v>
      </c>
      <c r="R42" s="2">
        <v>1095</v>
      </c>
      <c r="S42" s="6">
        <v>129000</v>
      </c>
    </row>
    <row r="43" spans="1:19" x14ac:dyDescent="0.25">
      <c r="A43" s="2">
        <v>1990</v>
      </c>
      <c r="B43" s="6">
        <v>200042</v>
      </c>
      <c r="D43">
        <v>1990</v>
      </c>
      <c r="E43" s="9">
        <v>200042</v>
      </c>
      <c r="R43" s="2">
        <v>1109</v>
      </c>
      <c r="S43" s="6">
        <v>181000</v>
      </c>
    </row>
    <row r="44" spans="1:19" x14ac:dyDescent="0.25">
      <c r="A44" s="2">
        <v>1991</v>
      </c>
      <c r="B44" s="6">
        <v>184714.28571428571</v>
      </c>
      <c r="D44">
        <v>1991</v>
      </c>
      <c r="E44" s="9">
        <v>184714.28571428571</v>
      </c>
      <c r="R44" s="2">
        <v>1115</v>
      </c>
      <c r="S44" s="6">
        <v>117000</v>
      </c>
    </row>
    <row r="45" spans="1:19" x14ac:dyDescent="0.25">
      <c r="A45" s="2">
        <v>1992</v>
      </c>
      <c r="B45" s="6">
        <v>171611.76470588235</v>
      </c>
      <c r="D45">
        <v>1992</v>
      </c>
      <c r="E45" s="9">
        <v>171611.76470588235</v>
      </c>
      <c r="R45" s="2">
        <v>1168</v>
      </c>
      <c r="S45" s="6">
        <v>173000</v>
      </c>
    </row>
    <row r="46" spans="1:19" x14ac:dyDescent="0.25">
      <c r="A46" s="2">
        <v>1993</v>
      </c>
      <c r="B46" s="6">
        <v>221994.94736842104</v>
      </c>
      <c r="D46">
        <v>1993</v>
      </c>
      <c r="E46" s="9">
        <v>221994.94736842104</v>
      </c>
      <c r="R46" s="2">
        <v>1176</v>
      </c>
      <c r="S46" s="6">
        <v>285000</v>
      </c>
    </row>
    <row r="47" spans="1:19" x14ac:dyDescent="0.25">
      <c r="A47" s="2">
        <v>1994</v>
      </c>
      <c r="B47" s="6">
        <v>217231.81818181818</v>
      </c>
      <c r="D47">
        <v>1994</v>
      </c>
      <c r="E47" s="9">
        <v>217231.81818181818</v>
      </c>
      <c r="R47" s="2">
        <v>1192</v>
      </c>
      <c r="S47" s="6">
        <v>174000</v>
      </c>
    </row>
    <row r="48" spans="1:19" x14ac:dyDescent="0.25">
      <c r="A48" s="2">
        <v>1995</v>
      </c>
      <c r="B48" s="6">
        <v>206832.25806451612</v>
      </c>
      <c r="D48">
        <v>1995</v>
      </c>
      <c r="E48" s="9">
        <v>206832.25806451612</v>
      </c>
      <c r="R48" s="2">
        <v>1289</v>
      </c>
      <c r="S48" s="6">
        <v>278000</v>
      </c>
    </row>
    <row r="49" spans="1:19" x14ac:dyDescent="0.25">
      <c r="A49" s="2">
        <v>1996</v>
      </c>
      <c r="B49" s="6">
        <v>212588.19444444444</v>
      </c>
      <c r="D49">
        <v>1996</v>
      </c>
      <c r="E49" s="9">
        <v>212588.19444444444</v>
      </c>
      <c r="R49" s="2">
        <v>1353</v>
      </c>
      <c r="S49" s="6">
        <v>134900</v>
      </c>
    </row>
    <row r="50" spans="1:19" x14ac:dyDescent="0.25">
      <c r="A50" s="2">
        <v>1997</v>
      </c>
      <c r="B50" s="6">
        <v>214251.6</v>
      </c>
      <c r="D50">
        <v>1997</v>
      </c>
      <c r="E50" s="9">
        <v>214251.6</v>
      </c>
      <c r="R50" s="2">
        <v>1355</v>
      </c>
      <c r="S50" s="6">
        <v>235000</v>
      </c>
    </row>
    <row r="51" spans="1:19" x14ac:dyDescent="0.25">
      <c r="A51" s="2">
        <v>1998</v>
      </c>
      <c r="B51" s="6">
        <v>206865.27777777778</v>
      </c>
      <c r="D51">
        <v>1998</v>
      </c>
      <c r="E51" s="9">
        <v>206865.27777777778</v>
      </c>
      <c r="R51" s="2">
        <v>1359</v>
      </c>
      <c r="S51" s="6">
        <v>177500</v>
      </c>
    </row>
    <row r="52" spans="1:19" x14ac:dyDescent="0.25">
      <c r="A52" s="2">
        <v>1999</v>
      </c>
      <c r="B52" s="6">
        <v>203667.26666666666</v>
      </c>
      <c r="D52">
        <v>1999</v>
      </c>
      <c r="E52" s="9">
        <v>203667.26666666666</v>
      </c>
      <c r="R52" s="2">
        <v>1366</v>
      </c>
      <c r="S52" s="6">
        <v>216000</v>
      </c>
    </row>
    <row r="53" spans="1:19" x14ac:dyDescent="0.25">
      <c r="A53" s="2">
        <v>2000</v>
      </c>
      <c r="B53" s="6">
        <v>186388.27272727274</v>
      </c>
      <c r="D53">
        <v>2000</v>
      </c>
      <c r="E53" s="9">
        <v>186388.27272727274</v>
      </c>
      <c r="R53" s="2">
        <v>1391</v>
      </c>
      <c r="S53" s="6">
        <v>235000</v>
      </c>
    </row>
    <row r="54" spans="1:19" x14ac:dyDescent="0.25">
      <c r="A54" s="2">
        <v>2001</v>
      </c>
      <c r="B54" s="6">
        <v>190666.66666666666</v>
      </c>
      <c r="D54">
        <v>2001</v>
      </c>
      <c r="E54" s="9">
        <v>190666.66666666666</v>
      </c>
      <c r="R54" s="2">
        <v>1394</v>
      </c>
      <c r="S54" s="6">
        <v>163000</v>
      </c>
    </row>
    <row r="55" spans="1:19" x14ac:dyDescent="0.25">
      <c r="A55" s="2">
        <v>2002</v>
      </c>
      <c r="B55" s="6">
        <v>215085.41666666666</v>
      </c>
      <c r="D55">
        <v>2002</v>
      </c>
      <c r="E55" s="9">
        <v>215085.41666666666</v>
      </c>
      <c r="R55" s="2">
        <v>1415</v>
      </c>
      <c r="S55" s="6">
        <v>207000</v>
      </c>
    </row>
    <row r="56" spans="1:19" x14ac:dyDescent="0.25">
      <c r="A56" s="2">
        <v>2003</v>
      </c>
      <c r="B56" s="6">
        <v>194896.86274509804</v>
      </c>
      <c r="D56">
        <v>2003</v>
      </c>
      <c r="E56" s="9">
        <v>194896.86274509804</v>
      </c>
      <c r="R56" s="2">
        <v>1434</v>
      </c>
      <c r="S56" s="6">
        <v>186500</v>
      </c>
    </row>
    <row r="57" spans="1:19" x14ac:dyDescent="0.25">
      <c r="A57" s="2">
        <v>2004</v>
      </c>
      <c r="B57" s="6">
        <v>195123.22580645161</v>
      </c>
      <c r="D57">
        <v>2004</v>
      </c>
      <c r="E57" s="9">
        <v>195123.22580645161</v>
      </c>
      <c r="R57" s="2">
        <v>1449</v>
      </c>
      <c r="S57" s="6">
        <v>112000</v>
      </c>
    </row>
    <row r="58" spans="1:19" x14ac:dyDescent="0.25">
      <c r="A58" s="2">
        <v>2005</v>
      </c>
      <c r="B58" s="6">
        <v>210542.9315068493</v>
      </c>
      <c r="D58">
        <v>2005</v>
      </c>
      <c r="E58" s="9">
        <v>210542.9315068493</v>
      </c>
      <c r="R58" s="2">
        <v>1456</v>
      </c>
      <c r="S58" s="6">
        <v>175000</v>
      </c>
    </row>
    <row r="59" spans="1:19" x14ac:dyDescent="0.25">
      <c r="A59" s="2">
        <v>2006</v>
      </c>
      <c r="B59" s="6">
        <v>229471.13402061857</v>
      </c>
      <c r="D59">
        <v>2006</v>
      </c>
      <c r="E59" s="9">
        <v>229471.13402061857</v>
      </c>
    </row>
    <row r="60" spans="1:19" x14ac:dyDescent="0.25">
      <c r="A60" s="2">
        <v>2007</v>
      </c>
      <c r="B60" s="6">
        <v>224807.25</v>
      </c>
      <c r="D60">
        <v>2007</v>
      </c>
      <c r="E60" s="9">
        <v>224807.25</v>
      </c>
    </row>
    <row r="61" spans="1:19" x14ac:dyDescent="0.25">
      <c r="A61" s="2">
        <v>2008</v>
      </c>
      <c r="B61" s="6">
        <v>269709.09999999998</v>
      </c>
      <c r="D61">
        <v>2008</v>
      </c>
      <c r="E61" s="9">
        <v>269709.09999999998</v>
      </c>
    </row>
    <row r="62" spans="1:19" x14ac:dyDescent="0.25">
      <c r="A62" s="2">
        <v>2009</v>
      </c>
      <c r="B62" s="6">
        <v>284085.39130434784</v>
      </c>
      <c r="D62">
        <v>2009</v>
      </c>
      <c r="E62" s="9">
        <v>284085.39130434784</v>
      </c>
    </row>
    <row r="63" spans="1:19" x14ac:dyDescent="0.25">
      <c r="A63" s="2">
        <v>2010</v>
      </c>
      <c r="B63" s="6">
        <v>336963.5</v>
      </c>
      <c r="D63">
        <v>2010</v>
      </c>
      <c r="E63" s="9">
        <v>336963.5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91"/>
  <sheetViews>
    <sheetView workbookViewId="0">
      <selection activeCell="F29" sqref="F29"/>
    </sheetView>
  </sheetViews>
  <sheetFormatPr defaultRowHeight="15" x14ac:dyDescent="0.25"/>
  <cols>
    <col min="1" max="1" width="13.140625" bestFit="1" customWidth="1"/>
    <col min="2" max="2" width="19.42578125" bestFit="1" customWidth="1"/>
    <col min="4" max="4" width="14.42578125" customWidth="1"/>
    <col min="5" max="5" width="19.42578125" bestFit="1" customWidth="1"/>
    <col min="6" max="6" width="13.42578125" bestFit="1" customWidth="1"/>
    <col min="11" max="11" width="13.140625" bestFit="1" customWidth="1"/>
    <col min="12" max="12" width="19.42578125" bestFit="1" customWidth="1"/>
    <col min="14" max="14" width="13.140625" bestFit="1" customWidth="1"/>
    <col min="15" max="15" width="19.42578125" bestFit="1" customWidth="1"/>
    <col min="17" max="17" width="28.85546875" customWidth="1"/>
    <col min="18" max="18" width="12.7109375" bestFit="1" customWidth="1"/>
  </cols>
  <sheetData>
    <row r="1" spans="1:27" ht="15.75" thickBot="1" x14ac:dyDescent="0.3">
      <c r="D1" t="s">
        <v>281</v>
      </c>
      <c r="K1" s="1" t="s">
        <v>19</v>
      </c>
      <c r="L1" t="s">
        <v>274</v>
      </c>
      <c r="N1" s="1" t="s">
        <v>19</v>
      </c>
      <c r="O1" t="s">
        <v>274</v>
      </c>
    </row>
    <row r="2" spans="1:27" ht="15.75" thickBot="1" x14ac:dyDescent="0.3">
      <c r="A2" s="7" t="s">
        <v>260</v>
      </c>
      <c r="B2" s="7" t="s">
        <v>261</v>
      </c>
      <c r="D2" s="4"/>
      <c r="E2" t="s">
        <v>260</v>
      </c>
      <c r="F2" s="3" t="s">
        <v>279</v>
      </c>
    </row>
    <row r="3" spans="1:27" x14ac:dyDescent="0.25">
      <c r="A3">
        <v>1872</v>
      </c>
      <c r="B3" s="9">
        <v>122000</v>
      </c>
      <c r="D3" t="s">
        <v>260</v>
      </c>
      <c r="E3">
        <v>1</v>
      </c>
      <c r="K3" s="1" t="s">
        <v>256</v>
      </c>
      <c r="L3" t="s">
        <v>259</v>
      </c>
      <c r="N3" s="1" t="s">
        <v>256</v>
      </c>
      <c r="O3" t="s">
        <v>259</v>
      </c>
      <c r="Q3" t="s">
        <v>262</v>
      </c>
    </row>
    <row r="4" spans="1:27" ht="15.75" thickBot="1" x14ac:dyDescent="0.3">
      <c r="A4">
        <v>1875</v>
      </c>
      <c r="B4" s="9">
        <v>94000</v>
      </c>
      <c r="D4" s="3" t="s">
        <v>279</v>
      </c>
      <c r="E4" s="12">
        <v>0.53559291572143286</v>
      </c>
      <c r="F4" s="3">
        <v>1</v>
      </c>
      <c r="K4" s="2">
        <v>6</v>
      </c>
      <c r="L4" s="6">
        <v>143000</v>
      </c>
      <c r="N4" s="2">
        <v>1</v>
      </c>
      <c r="O4" s="6">
        <v>208500</v>
      </c>
    </row>
    <row r="5" spans="1:27" x14ac:dyDescent="0.25">
      <c r="A5">
        <v>1880</v>
      </c>
      <c r="B5" s="9">
        <v>200619.75</v>
      </c>
      <c r="K5" s="2">
        <v>37</v>
      </c>
      <c r="L5" s="6">
        <v>145000</v>
      </c>
      <c r="N5" s="2">
        <v>3</v>
      </c>
      <c r="O5" s="6">
        <v>223500</v>
      </c>
      <c r="Q5" s="4"/>
      <c r="R5" s="4" t="s">
        <v>263</v>
      </c>
      <c r="S5" s="4" t="s">
        <v>264</v>
      </c>
    </row>
    <row r="6" spans="1:27" x14ac:dyDescent="0.25">
      <c r="A6">
        <v>1882</v>
      </c>
      <c r="B6" s="9">
        <v>168000</v>
      </c>
      <c r="K6" s="2">
        <v>51</v>
      </c>
      <c r="L6" s="6">
        <v>177000</v>
      </c>
      <c r="N6" s="2">
        <v>5</v>
      </c>
      <c r="O6" s="6">
        <v>250000</v>
      </c>
      <c r="Q6" t="s">
        <v>257</v>
      </c>
      <c r="R6">
        <v>228404.22085889571</v>
      </c>
      <c r="S6">
        <v>242439.16237113401</v>
      </c>
    </row>
    <row r="7" spans="1:27" x14ac:dyDescent="0.25">
      <c r="A7">
        <v>1885</v>
      </c>
      <c r="B7" s="9">
        <v>111250</v>
      </c>
      <c r="K7" s="2">
        <v>57</v>
      </c>
      <c r="L7" s="6">
        <v>172500</v>
      </c>
      <c r="N7" s="2">
        <v>7</v>
      </c>
      <c r="O7" s="6">
        <v>307000</v>
      </c>
      <c r="Q7" t="s">
        <v>265</v>
      </c>
      <c r="R7">
        <v>8268362314.3212891</v>
      </c>
      <c r="S7">
        <v>6867331377.7797661</v>
      </c>
    </row>
    <row r="8" spans="1:27" x14ac:dyDescent="0.25">
      <c r="A8">
        <v>1890</v>
      </c>
      <c r="B8" s="9">
        <v>142200</v>
      </c>
      <c r="K8" s="2">
        <v>65</v>
      </c>
      <c r="L8" s="6">
        <v>219500</v>
      </c>
      <c r="N8" s="2">
        <v>12</v>
      </c>
      <c r="O8" s="6">
        <v>345000</v>
      </c>
      <c r="Q8" t="s">
        <v>266</v>
      </c>
      <c r="R8">
        <v>163</v>
      </c>
      <c r="S8">
        <v>388</v>
      </c>
      <c r="Z8" s="5"/>
      <c r="AA8" s="5"/>
    </row>
    <row r="9" spans="1:27" x14ac:dyDescent="0.25">
      <c r="A9">
        <v>1892</v>
      </c>
      <c r="B9" s="9">
        <v>291250</v>
      </c>
      <c r="K9" s="2">
        <v>73</v>
      </c>
      <c r="L9" s="6">
        <v>185000</v>
      </c>
      <c r="N9" s="2">
        <v>14</v>
      </c>
      <c r="O9" s="6">
        <v>279500</v>
      </c>
      <c r="Q9" t="s">
        <v>267</v>
      </c>
      <c r="R9">
        <v>0</v>
      </c>
    </row>
    <row r="10" spans="1:27" x14ac:dyDescent="0.25">
      <c r="A10">
        <v>1893</v>
      </c>
      <c r="B10" s="9">
        <v>325000</v>
      </c>
      <c r="K10" s="2">
        <v>82</v>
      </c>
      <c r="L10" s="6">
        <v>153500</v>
      </c>
      <c r="N10" s="2">
        <v>19</v>
      </c>
      <c r="O10" s="6">
        <v>159000</v>
      </c>
      <c r="Q10" t="s">
        <v>268</v>
      </c>
      <c r="R10">
        <v>280</v>
      </c>
    </row>
    <row r="11" spans="1:27" x14ac:dyDescent="0.25">
      <c r="A11">
        <v>1898</v>
      </c>
      <c r="B11" s="9">
        <v>106000</v>
      </c>
      <c r="K11" s="2">
        <v>85</v>
      </c>
      <c r="L11" s="6">
        <v>168500</v>
      </c>
      <c r="N11" s="2">
        <v>21</v>
      </c>
      <c r="O11" s="6">
        <v>325300</v>
      </c>
      <c r="Q11" t="s">
        <v>269</v>
      </c>
      <c r="R11">
        <v>-1.69668708601871</v>
      </c>
    </row>
    <row r="12" spans="1:27" x14ac:dyDescent="0.25">
      <c r="A12">
        <v>1900</v>
      </c>
      <c r="B12" s="9">
        <v>112492.6</v>
      </c>
      <c r="K12" s="2">
        <v>86</v>
      </c>
      <c r="L12" s="6">
        <v>260000</v>
      </c>
      <c r="N12" s="2">
        <v>23</v>
      </c>
      <c r="O12" s="6">
        <v>230000</v>
      </c>
      <c r="Q12" t="s">
        <v>270</v>
      </c>
      <c r="R12">
        <v>4.543357431848577E-2</v>
      </c>
    </row>
    <row r="13" spans="1:27" x14ac:dyDescent="0.25">
      <c r="A13">
        <v>1904</v>
      </c>
      <c r="B13" s="9">
        <v>157500</v>
      </c>
      <c r="K13" s="2">
        <v>90</v>
      </c>
      <c r="L13" s="6">
        <v>123600</v>
      </c>
      <c r="N13" s="2">
        <v>26</v>
      </c>
      <c r="O13" s="6">
        <v>256300</v>
      </c>
      <c r="Q13" t="s">
        <v>271</v>
      </c>
      <c r="R13">
        <v>1.6503138193056273</v>
      </c>
    </row>
    <row r="14" spans="1:27" x14ac:dyDescent="0.25">
      <c r="A14">
        <v>1905</v>
      </c>
      <c r="B14" s="9">
        <v>163000</v>
      </c>
      <c r="K14" s="2">
        <v>95</v>
      </c>
      <c r="L14" s="6">
        <v>204750</v>
      </c>
      <c r="N14" s="2">
        <v>28</v>
      </c>
      <c r="O14" s="6">
        <v>306000</v>
      </c>
      <c r="Q14" s="10" t="s">
        <v>272</v>
      </c>
      <c r="R14" s="10">
        <v>9.0867148636971498E-2</v>
      </c>
    </row>
    <row r="15" spans="1:27" ht="15.75" thickBot="1" x14ac:dyDescent="0.3">
      <c r="A15">
        <v>1906</v>
      </c>
      <c r="B15" s="9">
        <v>135000</v>
      </c>
      <c r="K15" s="2">
        <v>96</v>
      </c>
      <c r="L15" s="6">
        <v>185000</v>
      </c>
      <c r="N15" s="2">
        <v>33</v>
      </c>
      <c r="O15" s="6">
        <v>179900</v>
      </c>
      <c r="Q15" s="3" t="s">
        <v>273</v>
      </c>
      <c r="R15" s="3">
        <v>1.9684724997370107</v>
      </c>
      <c r="S15" s="3"/>
    </row>
    <row r="16" spans="1:27" x14ac:dyDescent="0.25">
      <c r="A16">
        <v>1908</v>
      </c>
      <c r="B16" s="9">
        <v>183500</v>
      </c>
      <c r="K16" s="2">
        <v>97</v>
      </c>
      <c r="L16" s="6">
        <v>214000</v>
      </c>
      <c r="N16" s="2">
        <v>35</v>
      </c>
      <c r="O16" s="6">
        <v>277500</v>
      </c>
    </row>
    <row r="17" spans="1:17" x14ac:dyDescent="0.25">
      <c r="A17">
        <v>1910</v>
      </c>
      <c r="B17" s="9">
        <v>111959.05882352941</v>
      </c>
      <c r="K17" s="2">
        <v>116</v>
      </c>
      <c r="L17" s="6">
        <v>176000</v>
      </c>
      <c r="N17" s="2">
        <v>36</v>
      </c>
      <c r="O17" s="6">
        <v>309000</v>
      </c>
    </row>
    <row r="18" spans="1:17" ht="18" x14ac:dyDescent="0.35">
      <c r="A18">
        <v>1911</v>
      </c>
      <c r="B18" s="9">
        <v>130000</v>
      </c>
      <c r="K18" s="2">
        <v>119</v>
      </c>
      <c r="L18" s="6">
        <v>320000</v>
      </c>
      <c r="N18" s="2">
        <v>46</v>
      </c>
      <c r="O18" s="6">
        <v>319900</v>
      </c>
      <c r="Q18" t="s">
        <v>319</v>
      </c>
    </row>
    <row r="19" spans="1:17" ht="18" x14ac:dyDescent="0.35">
      <c r="A19">
        <v>1912</v>
      </c>
      <c r="B19" s="9">
        <v>119466.66666666667</v>
      </c>
      <c r="K19" s="2">
        <v>124</v>
      </c>
      <c r="L19" s="6">
        <v>153900</v>
      </c>
      <c r="N19" s="2">
        <v>47</v>
      </c>
      <c r="O19" s="6">
        <v>239686</v>
      </c>
      <c r="Q19" t="s">
        <v>320</v>
      </c>
    </row>
    <row r="20" spans="1:17" x14ac:dyDescent="0.25">
      <c r="A20">
        <v>1913</v>
      </c>
      <c r="B20" s="9">
        <v>90350</v>
      </c>
      <c r="K20" s="2">
        <v>139</v>
      </c>
      <c r="L20" s="6">
        <v>230000</v>
      </c>
      <c r="N20" s="2">
        <v>48</v>
      </c>
      <c r="O20" s="6">
        <v>249700</v>
      </c>
    </row>
    <row r="21" spans="1:17" x14ac:dyDescent="0.25">
      <c r="A21">
        <v>1914</v>
      </c>
      <c r="B21" s="9">
        <v>126055.28571428571</v>
      </c>
      <c r="K21" s="2">
        <v>140</v>
      </c>
      <c r="L21" s="6">
        <v>231500</v>
      </c>
      <c r="N21" s="2">
        <v>58</v>
      </c>
      <c r="O21" s="6">
        <v>196500</v>
      </c>
      <c r="Q21" t="s">
        <v>327</v>
      </c>
    </row>
    <row r="22" spans="1:17" x14ac:dyDescent="0.25">
      <c r="A22">
        <v>1915</v>
      </c>
      <c r="B22" s="9">
        <v>134387.5</v>
      </c>
      <c r="K22" s="2">
        <v>144</v>
      </c>
      <c r="L22" s="6">
        <v>204000</v>
      </c>
      <c r="N22" s="2">
        <v>59</v>
      </c>
      <c r="O22" s="6">
        <v>438780</v>
      </c>
    </row>
    <row r="23" spans="1:17" x14ac:dyDescent="0.25">
      <c r="A23">
        <v>1916</v>
      </c>
      <c r="B23" s="9">
        <v>139800</v>
      </c>
      <c r="K23" s="2">
        <v>187</v>
      </c>
      <c r="L23" s="6">
        <v>173000</v>
      </c>
      <c r="N23" s="2">
        <v>61</v>
      </c>
      <c r="O23" s="6">
        <v>158000</v>
      </c>
      <c r="Q23" t="s">
        <v>328</v>
      </c>
    </row>
    <row r="24" spans="1:17" x14ac:dyDescent="0.25">
      <c r="A24">
        <v>1917</v>
      </c>
      <c r="B24" s="9">
        <v>129500</v>
      </c>
      <c r="D24" s="29"/>
      <c r="E24" s="29"/>
      <c r="F24" s="29"/>
      <c r="K24" s="2">
        <v>193</v>
      </c>
      <c r="L24" s="6">
        <v>192000</v>
      </c>
      <c r="N24" s="2">
        <v>63</v>
      </c>
      <c r="O24" s="6">
        <v>202500</v>
      </c>
    </row>
    <row r="25" spans="1:17" x14ac:dyDescent="0.25">
      <c r="A25">
        <v>1918</v>
      </c>
      <c r="B25" s="9">
        <v>172421.42857142858</v>
      </c>
      <c r="D25" s="24"/>
      <c r="E25" s="24"/>
      <c r="F25" s="24"/>
      <c r="K25" s="2">
        <v>206</v>
      </c>
      <c r="L25" s="6">
        <v>180500</v>
      </c>
      <c r="N25" s="2">
        <v>66</v>
      </c>
      <c r="O25" s="6">
        <v>317000</v>
      </c>
    </row>
    <row r="26" spans="1:17" x14ac:dyDescent="0.25">
      <c r="A26">
        <v>1919</v>
      </c>
      <c r="B26" s="9">
        <v>154833.33333333334</v>
      </c>
      <c r="D26" s="24"/>
      <c r="E26" s="24"/>
      <c r="F26" s="24"/>
      <c r="K26" s="2">
        <v>214</v>
      </c>
      <c r="L26" s="6">
        <v>156000</v>
      </c>
      <c r="N26" s="2">
        <v>68</v>
      </c>
      <c r="O26" s="6">
        <v>226000</v>
      </c>
    </row>
    <row r="27" spans="1:17" x14ac:dyDescent="0.25">
      <c r="A27">
        <v>1920</v>
      </c>
      <c r="B27" s="9">
        <v>112903.33333333333</v>
      </c>
      <c r="K27" s="2">
        <v>227</v>
      </c>
      <c r="L27" s="6">
        <v>290000</v>
      </c>
      <c r="N27" s="2">
        <v>83</v>
      </c>
      <c r="O27" s="6">
        <v>245000</v>
      </c>
      <c r="Q27" s="6"/>
    </row>
    <row r="28" spans="1:17" x14ac:dyDescent="0.25">
      <c r="A28">
        <v>1921</v>
      </c>
      <c r="B28" s="9">
        <v>140813.33333333334</v>
      </c>
      <c r="K28" s="2">
        <v>232</v>
      </c>
      <c r="L28" s="6">
        <v>403000</v>
      </c>
      <c r="N28" s="2">
        <v>87</v>
      </c>
      <c r="O28" s="6">
        <v>174000</v>
      </c>
    </row>
    <row r="29" spans="1:17" x14ac:dyDescent="0.25">
      <c r="A29">
        <v>1922</v>
      </c>
      <c r="B29" s="9">
        <v>109237.5</v>
      </c>
      <c r="K29" s="2">
        <v>238</v>
      </c>
      <c r="L29" s="6">
        <v>194500</v>
      </c>
      <c r="N29" s="2">
        <v>88</v>
      </c>
      <c r="O29" s="6">
        <v>164500</v>
      </c>
    </row>
    <row r="30" spans="1:17" x14ac:dyDescent="0.25">
      <c r="A30">
        <v>1923</v>
      </c>
      <c r="B30" s="9">
        <v>159428.57142857142</v>
      </c>
      <c r="K30" s="2">
        <v>245</v>
      </c>
      <c r="L30" s="6">
        <v>205000</v>
      </c>
      <c r="N30" s="2">
        <v>104</v>
      </c>
      <c r="O30" s="6">
        <v>198900</v>
      </c>
    </row>
    <row r="31" spans="1:17" x14ac:dyDescent="0.25">
      <c r="A31">
        <v>1924</v>
      </c>
      <c r="B31" s="9">
        <v>105985.71428571429</v>
      </c>
      <c r="K31" s="2">
        <v>256</v>
      </c>
      <c r="L31" s="6">
        <v>230000</v>
      </c>
      <c r="N31" s="2">
        <v>106</v>
      </c>
      <c r="O31" s="6">
        <v>250000</v>
      </c>
    </row>
    <row r="32" spans="1:17" x14ac:dyDescent="0.25">
      <c r="A32">
        <v>1925</v>
      </c>
      <c r="B32" s="9">
        <v>129190.625</v>
      </c>
      <c r="K32" s="2">
        <v>267</v>
      </c>
      <c r="L32" s="6">
        <v>185000</v>
      </c>
      <c r="N32" s="2">
        <v>112</v>
      </c>
      <c r="O32" s="6">
        <v>180000</v>
      </c>
    </row>
    <row r="33" spans="1:15" x14ac:dyDescent="0.25">
      <c r="A33">
        <v>1926</v>
      </c>
      <c r="B33" s="9">
        <v>124144.44444444444</v>
      </c>
      <c r="K33" s="2">
        <v>273</v>
      </c>
      <c r="L33" s="6">
        <v>290000</v>
      </c>
      <c r="N33" s="2">
        <v>113</v>
      </c>
      <c r="O33" s="6">
        <v>383970</v>
      </c>
    </row>
    <row r="34" spans="1:15" x14ac:dyDescent="0.25">
      <c r="A34">
        <v>1927</v>
      </c>
      <c r="B34" s="9">
        <v>82666.666666666672</v>
      </c>
      <c r="K34" s="2">
        <v>285</v>
      </c>
      <c r="L34" s="6">
        <v>179200</v>
      </c>
      <c r="N34" s="2">
        <v>118</v>
      </c>
      <c r="O34" s="6">
        <v>155000</v>
      </c>
    </row>
    <row r="35" spans="1:15" x14ac:dyDescent="0.25">
      <c r="A35">
        <v>1928</v>
      </c>
      <c r="B35" s="9">
        <v>135557.14285714287</v>
      </c>
      <c r="K35" s="2">
        <v>298</v>
      </c>
      <c r="L35" s="6">
        <v>239000</v>
      </c>
      <c r="N35" s="2">
        <v>120</v>
      </c>
      <c r="O35" s="6">
        <v>163990</v>
      </c>
    </row>
    <row r="36" spans="1:15" x14ac:dyDescent="0.25">
      <c r="A36">
        <v>1929</v>
      </c>
      <c r="B36" s="9">
        <v>153000</v>
      </c>
      <c r="K36" s="2">
        <v>302</v>
      </c>
      <c r="L36" s="6">
        <v>267000</v>
      </c>
      <c r="N36" s="2">
        <v>132</v>
      </c>
      <c r="O36" s="6">
        <v>244000</v>
      </c>
    </row>
    <row r="37" spans="1:15" x14ac:dyDescent="0.25">
      <c r="A37">
        <v>1930</v>
      </c>
      <c r="B37" s="9">
        <v>103588.88888888889</v>
      </c>
      <c r="K37" s="2">
        <v>307</v>
      </c>
      <c r="L37" s="6">
        <v>225000</v>
      </c>
      <c r="N37" s="2">
        <v>134</v>
      </c>
      <c r="O37" s="6">
        <v>220000</v>
      </c>
    </row>
    <row r="38" spans="1:15" x14ac:dyDescent="0.25">
      <c r="A38">
        <v>1931</v>
      </c>
      <c r="B38" s="9">
        <v>126650</v>
      </c>
      <c r="K38" s="2">
        <v>311</v>
      </c>
      <c r="L38" s="6">
        <v>165600</v>
      </c>
      <c r="N38" s="2">
        <v>142</v>
      </c>
      <c r="O38" s="6">
        <v>260000</v>
      </c>
    </row>
    <row r="39" spans="1:15" x14ac:dyDescent="0.25">
      <c r="A39">
        <v>1932</v>
      </c>
      <c r="B39" s="9">
        <v>233358.5</v>
      </c>
      <c r="K39" s="2">
        <v>319</v>
      </c>
      <c r="L39" s="6">
        <v>260000</v>
      </c>
      <c r="N39" s="2">
        <v>146</v>
      </c>
      <c r="O39" s="6">
        <v>130000</v>
      </c>
    </row>
    <row r="40" spans="1:15" x14ac:dyDescent="0.25">
      <c r="A40">
        <v>1934</v>
      </c>
      <c r="B40" s="9">
        <v>220766.66666666666</v>
      </c>
      <c r="K40" s="2">
        <v>327</v>
      </c>
      <c r="L40" s="6">
        <v>324000</v>
      </c>
      <c r="N40" s="2">
        <v>148</v>
      </c>
      <c r="O40" s="6">
        <v>222500</v>
      </c>
    </row>
    <row r="41" spans="1:15" x14ac:dyDescent="0.25">
      <c r="A41">
        <v>1935</v>
      </c>
      <c r="B41" s="9">
        <v>161083.33333333334</v>
      </c>
      <c r="K41" s="2">
        <v>335</v>
      </c>
      <c r="L41" s="6">
        <v>192000</v>
      </c>
      <c r="N41" s="2">
        <v>149</v>
      </c>
      <c r="O41" s="6">
        <v>141000</v>
      </c>
    </row>
    <row r="42" spans="1:15" x14ac:dyDescent="0.25">
      <c r="A42">
        <v>1936</v>
      </c>
      <c r="B42" s="9">
        <v>137888.88888888888</v>
      </c>
      <c r="K42" s="2">
        <v>356</v>
      </c>
      <c r="L42" s="6">
        <v>177500</v>
      </c>
      <c r="N42" s="2">
        <v>152</v>
      </c>
      <c r="O42" s="6">
        <v>372402</v>
      </c>
    </row>
    <row r="43" spans="1:15" x14ac:dyDescent="0.25">
      <c r="A43">
        <v>1937</v>
      </c>
      <c r="B43" s="9">
        <v>131974.20000000001</v>
      </c>
      <c r="K43" s="2">
        <v>357</v>
      </c>
      <c r="L43" s="6">
        <v>173000</v>
      </c>
      <c r="N43" s="2">
        <v>158</v>
      </c>
      <c r="O43" s="6">
        <v>269500</v>
      </c>
    </row>
    <row r="44" spans="1:15" x14ac:dyDescent="0.25">
      <c r="A44">
        <v>1938</v>
      </c>
      <c r="B44" s="9">
        <v>109137.5</v>
      </c>
      <c r="K44" s="2">
        <v>360</v>
      </c>
      <c r="L44" s="6">
        <v>280000</v>
      </c>
      <c r="N44" s="2">
        <v>159</v>
      </c>
      <c r="O44" s="6">
        <v>254900</v>
      </c>
    </row>
    <row r="45" spans="1:15" x14ac:dyDescent="0.25">
      <c r="A45">
        <v>1939</v>
      </c>
      <c r="B45" s="9">
        <v>150825</v>
      </c>
      <c r="K45" s="2">
        <v>377</v>
      </c>
      <c r="L45" s="6">
        <v>148000</v>
      </c>
      <c r="N45" s="2">
        <v>160</v>
      </c>
      <c r="O45" s="6">
        <v>320000</v>
      </c>
    </row>
    <row r="46" spans="1:15" x14ac:dyDescent="0.25">
      <c r="A46">
        <v>1940</v>
      </c>
      <c r="B46" s="9">
        <v>131994.44444444444</v>
      </c>
      <c r="K46" s="2">
        <v>385</v>
      </c>
      <c r="L46" s="6">
        <v>240000</v>
      </c>
      <c r="N46" s="2">
        <v>162</v>
      </c>
      <c r="O46" s="6">
        <v>412500</v>
      </c>
    </row>
    <row r="47" spans="1:15" x14ac:dyDescent="0.25">
      <c r="A47">
        <v>1941</v>
      </c>
      <c r="B47" s="9">
        <v>120900</v>
      </c>
      <c r="K47" s="2">
        <v>389</v>
      </c>
      <c r="L47" s="6">
        <v>191000</v>
      </c>
      <c r="N47" s="2">
        <v>163</v>
      </c>
      <c r="O47" s="6">
        <v>220000</v>
      </c>
    </row>
    <row r="48" spans="1:15" x14ac:dyDescent="0.25">
      <c r="A48">
        <v>1942</v>
      </c>
      <c r="B48" s="9">
        <v>162000</v>
      </c>
      <c r="K48" s="2">
        <v>401</v>
      </c>
      <c r="L48" s="6">
        <v>245500</v>
      </c>
      <c r="N48" s="2">
        <v>168</v>
      </c>
      <c r="O48" s="6">
        <v>325624</v>
      </c>
    </row>
    <row r="49" spans="1:15" x14ac:dyDescent="0.25">
      <c r="A49">
        <v>1945</v>
      </c>
      <c r="B49" s="9">
        <v>133500</v>
      </c>
      <c r="K49" s="2">
        <v>404</v>
      </c>
      <c r="L49" s="6">
        <v>258000</v>
      </c>
      <c r="N49" s="2">
        <v>169</v>
      </c>
      <c r="O49" s="6">
        <v>183500</v>
      </c>
    </row>
    <row r="50" spans="1:15" x14ac:dyDescent="0.25">
      <c r="A50">
        <v>1946</v>
      </c>
      <c r="B50" s="9">
        <v>122400</v>
      </c>
      <c r="K50" s="2">
        <v>405</v>
      </c>
      <c r="L50" s="6">
        <v>168000</v>
      </c>
      <c r="N50" s="2">
        <v>179</v>
      </c>
      <c r="O50" s="6">
        <v>501837</v>
      </c>
    </row>
    <row r="51" spans="1:15" x14ac:dyDescent="0.25">
      <c r="A51">
        <v>1947</v>
      </c>
      <c r="B51" s="9">
        <v>117200</v>
      </c>
      <c r="K51" s="2">
        <v>415</v>
      </c>
      <c r="L51" s="6">
        <v>228000</v>
      </c>
      <c r="N51" s="2">
        <v>181</v>
      </c>
      <c r="O51" s="6">
        <v>177000</v>
      </c>
    </row>
    <row r="52" spans="1:15" x14ac:dyDescent="0.25">
      <c r="A52">
        <v>1948</v>
      </c>
      <c r="B52" s="9">
        <v>137764.28571428571</v>
      </c>
      <c r="K52" s="2">
        <v>421</v>
      </c>
      <c r="L52" s="6">
        <v>206300</v>
      </c>
      <c r="N52" s="2">
        <v>184</v>
      </c>
      <c r="O52" s="6">
        <v>200000</v>
      </c>
    </row>
    <row r="53" spans="1:15" x14ac:dyDescent="0.25">
      <c r="A53">
        <v>1949</v>
      </c>
      <c r="B53" s="9">
        <v>111517.58333333333</v>
      </c>
      <c r="K53" s="2">
        <v>424</v>
      </c>
      <c r="L53" s="6">
        <v>315000</v>
      </c>
      <c r="N53" s="2">
        <v>190</v>
      </c>
      <c r="O53" s="6">
        <v>286000</v>
      </c>
    </row>
    <row r="54" spans="1:15" x14ac:dyDescent="0.25">
      <c r="A54">
        <v>1950</v>
      </c>
      <c r="B54" s="9">
        <v>128036.25</v>
      </c>
      <c r="K54" s="2">
        <v>434</v>
      </c>
      <c r="L54" s="6">
        <v>181000</v>
      </c>
      <c r="N54" s="2">
        <v>194</v>
      </c>
      <c r="O54" s="6">
        <v>130000</v>
      </c>
    </row>
    <row r="55" spans="1:15" x14ac:dyDescent="0.25">
      <c r="A55">
        <v>1951</v>
      </c>
      <c r="B55" s="9">
        <v>136600</v>
      </c>
      <c r="K55" s="2">
        <v>436</v>
      </c>
      <c r="L55" s="6">
        <v>212000</v>
      </c>
      <c r="N55" s="2">
        <v>197</v>
      </c>
      <c r="O55" s="6">
        <v>311872</v>
      </c>
    </row>
    <row r="56" spans="1:15" x14ac:dyDescent="0.25">
      <c r="A56">
        <v>1952</v>
      </c>
      <c r="B56" s="9">
        <v>110398.6</v>
      </c>
      <c r="K56" s="2">
        <v>445</v>
      </c>
      <c r="L56" s="6">
        <v>210000</v>
      </c>
      <c r="N56" s="2">
        <v>200</v>
      </c>
      <c r="O56" s="6">
        <v>274900</v>
      </c>
    </row>
    <row r="57" spans="1:15" x14ac:dyDescent="0.25">
      <c r="A57">
        <v>1953</v>
      </c>
      <c r="B57" s="9">
        <v>146333.33333333334</v>
      </c>
      <c r="K57" s="2">
        <v>448</v>
      </c>
      <c r="L57" s="6">
        <v>199900</v>
      </c>
      <c r="N57" s="2">
        <v>201</v>
      </c>
      <c r="O57" s="6">
        <v>140000</v>
      </c>
    </row>
    <row r="58" spans="1:15" x14ac:dyDescent="0.25">
      <c r="A58">
        <v>1954</v>
      </c>
      <c r="B58" s="9">
        <v>139650</v>
      </c>
      <c r="K58" s="2">
        <v>453</v>
      </c>
      <c r="L58" s="6">
        <v>204000</v>
      </c>
      <c r="N58" s="2">
        <v>204</v>
      </c>
      <c r="O58" s="6">
        <v>149000</v>
      </c>
    </row>
    <row r="59" spans="1:15" x14ac:dyDescent="0.25">
      <c r="A59">
        <v>1955</v>
      </c>
      <c r="B59" s="9">
        <v>134517.1875</v>
      </c>
      <c r="K59" s="2">
        <v>470</v>
      </c>
      <c r="L59" s="6">
        <v>187000</v>
      </c>
      <c r="N59" s="2">
        <v>212</v>
      </c>
      <c r="O59" s="6">
        <v>186000</v>
      </c>
    </row>
    <row r="60" spans="1:15" x14ac:dyDescent="0.25">
      <c r="A60">
        <v>1956</v>
      </c>
      <c r="B60" s="9">
        <v>135810.71428571429</v>
      </c>
      <c r="K60" s="2">
        <v>477</v>
      </c>
      <c r="L60" s="6">
        <v>208900</v>
      </c>
      <c r="N60" s="2">
        <v>213</v>
      </c>
      <c r="O60" s="6">
        <v>252678</v>
      </c>
    </row>
    <row r="61" spans="1:15" x14ac:dyDescent="0.25">
      <c r="A61">
        <v>1957</v>
      </c>
      <c r="B61" s="9">
        <v>149959.1</v>
      </c>
      <c r="K61" s="2">
        <v>484</v>
      </c>
      <c r="L61" s="6">
        <v>164000</v>
      </c>
      <c r="N61" s="2">
        <v>217</v>
      </c>
      <c r="O61" s="6">
        <v>210000</v>
      </c>
    </row>
    <row r="62" spans="1:15" x14ac:dyDescent="0.25">
      <c r="A62">
        <v>1958</v>
      </c>
      <c r="B62" s="9">
        <v>143179.16666666666</v>
      </c>
      <c r="K62" s="2">
        <v>497</v>
      </c>
      <c r="L62" s="6">
        <v>430000</v>
      </c>
      <c r="N62" s="2">
        <v>220</v>
      </c>
      <c r="O62" s="6">
        <v>167240</v>
      </c>
    </row>
    <row r="63" spans="1:15" x14ac:dyDescent="0.25">
      <c r="A63">
        <v>1959</v>
      </c>
      <c r="B63" s="9">
        <v>154124.30769230769</v>
      </c>
      <c r="K63" s="2">
        <v>507</v>
      </c>
      <c r="L63" s="6">
        <v>215000</v>
      </c>
      <c r="N63" s="2">
        <v>221</v>
      </c>
      <c r="O63" s="6">
        <v>204900</v>
      </c>
    </row>
    <row r="64" spans="1:15" x14ac:dyDescent="0.25">
      <c r="A64">
        <v>1960</v>
      </c>
      <c r="B64" s="9">
        <v>161550</v>
      </c>
      <c r="K64" s="2">
        <v>518</v>
      </c>
      <c r="L64" s="6">
        <v>265000</v>
      </c>
      <c r="N64" s="2">
        <v>222</v>
      </c>
      <c r="O64" s="6">
        <v>200000</v>
      </c>
    </row>
    <row r="65" spans="1:15" x14ac:dyDescent="0.25">
      <c r="A65">
        <v>1961</v>
      </c>
      <c r="B65" s="9">
        <v>139846.42857142858</v>
      </c>
      <c r="K65" s="2">
        <v>519</v>
      </c>
      <c r="L65" s="6">
        <v>211000</v>
      </c>
      <c r="N65" s="2">
        <v>225</v>
      </c>
      <c r="O65" s="6">
        <v>386250</v>
      </c>
    </row>
    <row r="66" spans="1:15" x14ac:dyDescent="0.25">
      <c r="A66">
        <v>1962</v>
      </c>
      <c r="B66" s="9">
        <v>145742.10526315789</v>
      </c>
      <c r="K66" s="2">
        <v>525</v>
      </c>
      <c r="L66" s="6">
        <v>315750</v>
      </c>
      <c r="N66" s="2">
        <v>230</v>
      </c>
      <c r="O66" s="6">
        <v>192500</v>
      </c>
    </row>
    <row r="67" spans="1:15" x14ac:dyDescent="0.25">
      <c r="A67">
        <v>1963</v>
      </c>
      <c r="B67" s="9">
        <v>143403.125</v>
      </c>
      <c r="K67" s="2">
        <v>537</v>
      </c>
      <c r="L67" s="6">
        <v>188000</v>
      </c>
      <c r="N67" s="2">
        <v>235</v>
      </c>
      <c r="O67" s="6">
        <v>216500</v>
      </c>
    </row>
    <row r="68" spans="1:15" x14ac:dyDescent="0.25">
      <c r="A68">
        <v>1964</v>
      </c>
      <c r="B68" s="9">
        <v>161893.33333333334</v>
      </c>
      <c r="K68" s="2">
        <v>543</v>
      </c>
      <c r="L68" s="6">
        <v>213250</v>
      </c>
      <c r="N68" s="2">
        <v>237</v>
      </c>
      <c r="O68" s="6">
        <v>185500</v>
      </c>
    </row>
    <row r="69" spans="1:15" x14ac:dyDescent="0.25">
      <c r="A69">
        <v>1965</v>
      </c>
      <c r="B69" s="9">
        <v>153115.95833333334</v>
      </c>
      <c r="K69" s="2">
        <v>544</v>
      </c>
      <c r="L69" s="6">
        <v>133000</v>
      </c>
      <c r="N69" s="2">
        <v>239</v>
      </c>
      <c r="O69" s="6">
        <v>318000</v>
      </c>
    </row>
    <row r="70" spans="1:15" x14ac:dyDescent="0.25">
      <c r="A70">
        <v>1966</v>
      </c>
      <c r="B70" s="9">
        <v>159559.44444444444</v>
      </c>
      <c r="K70" s="2">
        <v>559</v>
      </c>
      <c r="L70" s="6">
        <v>175000</v>
      </c>
      <c r="N70" s="2">
        <v>241</v>
      </c>
      <c r="O70" s="6">
        <v>262500</v>
      </c>
    </row>
    <row r="71" spans="1:15" x14ac:dyDescent="0.25">
      <c r="A71">
        <v>1967</v>
      </c>
      <c r="B71" s="9">
        <v>142337.5</v>
      </c>
      <c r="K71" s="2">
        <v>565</v>
      </c>
      <c r="L71" s="6">
        <v>268000</v>
      </c>
      <c r="N71" s="2">
        <v>249</v>
      </c>
      <c r="O71" s="6">
        <v>180000</v>
      </c>
    </row>
    <row r="72" spans="1:15" x14ac:dyDescent="0.25">
      <c r="A72">
        <v>1968</v>
      </c>
      <c r="B72" s="9">
        <v>166075</v>
      </c>
      <c r="K72" s="2">
        <v>583</v>
      </c>
      <c r="L72" s="6">
        <v>118500</v>
      </c>
      <c r="N72" s="2">
        <v>252</v>
      </c>
      <c r="O72" s="6">
        <v>235000</v>
      </c>
    </row>
    <row r="73" spans="1:15" x14ac:dyDescent="0.25">
      <c r="A73">
        <v>1969</v>
      </c>
      <c r="B73" s="9">
        <v>160725.64285714287</v>
      </c>
      <c r="K73" s="2">
        <v>603</v>
      </c>
      <c r="L73" s="6">
        <v>220000</v>
      </c>
      <c r="N73" s="2">
        <v>253</v>
      </c>
      <c r="O73" s="6">
        <v>173000</v>
      </c>
    </row>
    <row r="74" spans="1:15" x14ac:dyDescent="0.25">
      <c r="A74">
        <v>1970</v>
      </c>
      <c r="B74" s="9">
        <v>134647.91666666666</v>
      </c>
      <c r="K74" s="2">
        <v>607</v>
      </c>
      <c r="L74" s="6">
        <v>152000</v>
      </c>
      <c r="N74" s="2">
        <v>257</v>
      </c>
      <c r="O74" s="6">
        <v>207500</v>
      </c>
    </row>
    <row r="75" spans="1:15" x14ac:dyDescent="0.25">
      <c r="A75">
        <v>1971</v>
      </c>
      <c r="B75" s="9">
        <v>131820.45454545456</v>
      </c>
      <c r="K75" s="2">
        <v>653</v>
      </c>
      <c r="L75" s="6">
        <v>191000</v>
      </c>
      <c r="N75" s="2">
        <v>258</v>
      </c>
      <c r="O75" s="6">
        <v>220000</v>
      </c>
    </row>
    <row r="76" spans="1:15" x14ac:dyDescent="0.25">
      <c r="A76">
        <v>1972</v>
      </c>
      <c r="B76" s="9">
        <v>140569.5652173913</v>
      </c>
      <c r="K76" s="2">
        <v>655</v>
      </c>
      <c r="L76" s="6">
        <v>350000</v>
      </c>
      <c r="N76" s="2">
        <v>259</v>
      </c>
      <c r="O76" s="6">
        <v>231500</v>
      </c>
    </row>
    <row r="77" spans="1:15" x14ac:dyDescent="0.25">
      <c r="A77">
        <v>1973</v>
      </c>
      <c r="B77" s="9">
        <v>139400</v>
      </c>
      <c r="K77" s="2">
        <v>662</v>
      </c>
      <c r="L77" s="6">
        <v>402000</v>
      </c>
      <c r="N77" s="2">
        <v>262</v>
      </c>
      <c r="O77" s="6">
        <v>276000</v>
      </c>
    </row>
    <row r="78" spans="1:15" x14ac:dyDescent="0.25">
      <c r="A78">
        <v>1974</v>
      </c>
      <c r="B78" s="9">
        <v>183050</v>
      </c>
      <c r="K78" s="2">
        <v>668</v>
      </c>
      <c r="L78" s="6">
        <v>193500</v>
      </c>
      <c r="N78" s="2">
        <v>271</v>
      </c>
      <c r="O78" s="6">
        <v>266000</v>
      </c>
    </row>
    <row r="79" spans="1:15" x14ac:dyDescent="0.25">
      <c r="A79">
        <v>1975</v>
      </c>
      <c r="B79" s="9">
        <v>159268.75</v>
      </c>
      <c r="K79" s="2">
        <v>683</v>
      </c>
      <c r="L79" s="6">
        <v>173000</v>
      </c>
      <c r="N79" s="2">
        <v>277</v>
      </c>
      <c r="O79" s="6">
        <v>201000</v>
      </c>
    </row>
    <row r="80" spans="1:15" x14ac:dyDescent="0.25">
      <c r="A80">
        <v>1976</v>
      </c>
      <c r="B80" s="9">
        <v>163831.9696969697</v>
      </c>
      <c r="K80" s="2">
        <v>685</v>
      </c>
      <c r="L80" s="6">
        <v>221000</v>
      </c>
      <c r="N80" s="2">
        <v>279</v>
      </c>
      <c r="O80" s="6">
        <v>415298</v>
      </c>
    </row>
    <row r="81" spans="1:15" x14ac:dyDescent="0.25">
      <c r="A81">
        <v>1977</v>
      </c>
      <c r="B81" s="9">
        <v>166860.9375</v>
      </c>
      <c r="K81" s="2">
        <v>692</v>
      </c>
      <c r="L81" s="6">
        <v>755000</v>
      </c>
      <c r="N81" s="2">
        <v>282</v>
      </c>
      <c r="O81" s="6">
        <v>185000</v>
      </c>
    </row>
    <row r="82" spans="1:15" x14ac:dyDescent="0.25">
      <c r="A82">
        <v>1978</v>
      </c>
      <c r="B82" s="9">
        <v>160962.5</v>
      </c>
      <c r="K82" s="2">
        <v>719</v>
      </c>
      <c r="L82" s="6">
        <v>341000</v>
      </c>
      <c r="N82" s="2">
        <v>283</v>
      </c>
      <c r="O82" s="6">
        <v>207500</v>
      </c>
    </row>
    <row r="83" spans="1:15" x14ac:dyDescent="0.25">
      <c r="A83">
        <v>1979</v>
      </c>
      <c r="B83" s="9">
        <v>156396.88888888888</v>
      </c>
      <c r="K83" s="2">
        <v>731</v>
      </c>
      <c r="L83" s="6">
        <v>236500</v>
      </c>
      <c r="N83" s="2">
        <v>284</v>
      </c>
      <c r="O83" s="6">
        <v>244600</v>
      </c>
    </row>
    <row r="84" spans="1:15" x14ac:dyDescent="0.25">
      <c r="A84">
        <v>1980</v>
      </c>
      <c r="B84" s="9">
        <v>164800</v>
      </c>
      <c r="K84" s="2">
        <v>733</v>
      </c>
      <c r="L84" s="6">
        <v>222500</v>
      </c>
      <c r="N84" s="2">
        <v>286</v>
      </c>
      <c r="O84" s="6">
        <v>164700</v>
      </c>
    </row>
    <row r="85" spans="1:15" x14ac:dyDescent="0.25">
      <c r="A85">
        <v>1981</v>
      </c>
      <c r="B85" s="9">
        <v>249880</v>
      </c>
      <c r="K85" s="2">
        <v>745</v>
      </c>
      <c r="L85" s="6">
        <v>180000</v>
      </c>
      <c r="N85" s="2">
        <v>291</v>
      </c>
      <c r="O85" s="6">
        <v>233230</v>
      </c>
    </row>
    <row r="86" spans="1:15" x14ac:dyDescent="0.25">
      <c r="A86">
        <v>1982</v>
      </c>
      <c r="B86" s="9">
        <v>132400</v>
      </c>
      <c r="K86" s="2">
        <v>749</v>
      </c>
      <c r="L86" s="6">
        <v>260400</v>
      </c>
      <c r="N86" s="2">
        <v>303</v>
      </c>
      <c r="O86" s="6">
        <v>205000</v>
      </c>
    </row>
    <row r="87" spans="1:15" x14ac:dyDescent="0.25">
      <c r="A87">
        <v>1983</v>
      </c>
      <c r="B87" s="9">
        <v>181400</v>
      </c>
      <c r="K87" s="2">
        <v>753</v>
      </c>
      <c r="L87" s="6">
        <v>217000</v>
      </c>
      <c r="N87" s="2">
        <v>306</v>
      </c>
      <c r="O87" s="6">
        <v>305900</v>
      </c>
    </row>
    <row r="88" spans="1:15" x14ac:dyDescent="0.25">
      <c r="A88">
        <v>1984</v>
      </c>
      <c r="B88" s="9">
        <v>164111.11111111112</v>
      </c>
      <c r="K88" s="2">
        <v>756</v>
      </c>
      <c r="L88" s="6">
        <v>172500</v>
      </c>
      <c r="N88" s="2">
        <v>310</v>
      </c>
      <c r="O88" s="6">
        <v>360000</v>
      </c>
    </row>
    <row r="89" spans="1:15" x14ac:dyDescent="0.25">
      <c r="A89">
        <v>1985</v>
      </c>
      <c r="B89" s="9">
        <v>191400</v>
      </c>
      <c r="K89" s="2">
        <v>759</v>
      </c>
      <c r="L89" s="6">
        <v>179400</v>
      </c>
      <c r="N89" s="2">
        <v>316</v>
      </c>
      <c r="O89" s="6">
        <v>188500</v>
      </c>
    </row>
    <row r="90" spans="1:15" x14ac:dyDescent="0.25">
      <c r="A90">
        <v>1986</v>
      </c>
      <c r="B90" s="9">
        <v>212000</v>
      </c>
      <c r="K90" s="2">
        <v>760</v>
      </c>
      <c r="L90" s="6">
        <v>290000</v>
      </c>
      <c r="N90" s="2">
        <v>318</v>
      </c>
      <c r="O90" s="6">
        <v>270000</v>
      </c>
    </row>
    <row r="91" spans="1:15" x14ac:dyDescent="0.25">
      <c r="A91">
        <v>1987</v>
      </c>
      <c r="B91" s="9">
        <v>198000</v>
      </c>
      <c r="K91" s="2">
        <v>764</v>
      </c>
      <c r="L91" s="6">
        <v>337000</v>
      </c>
      <c r="N91" s="2">
        <v>321</v>
      </c>
      <c r="O91" s="6">
        <v>342643</v>
      </c>
    </row>
    <row r="92" spans="1:15" x14ac:dyDescent="0.25">
      <c r="A92">
        <v>1988</v>
      </c>
      <c r="B92" s="9">
        <v>204636.36363636365</v>
      </c>
      <c r="K92" s="2">
        <v>765</v>
      </c>
      <c r="L92" s="6">
        <v>270000</v>
      </c>
      <c r="N92" s="2">
        <v>322</v>
      </c>
      <c r="O92" s="6">
        <v>354000</v>
      </c>
    </row>
    <row r="93" spans="1:15" x14ac:dyDescent="0.25">
      <c r="A93">
        <v>1989</v>
      </c>
      <c r="B93" s="9">
        <v>279500</v>
      </c>
      <c r="K93" s="2">
        <v>776</v>
      </c>
      <c r="L93" s="6">
        <v>162000</v>
      </c>
      <c r="N93" s="2">
        <v>333</v>
      </c>
      <c r="O93" s="6">
        <v>284000</v>
      </c>
    </row>
    <row r="94" spans="1:15" x14ac:dyDescent="0.25">
      <c r="A94">
        <v>1990</v>
      </c>
      <c r="B94" s="9">
        <v>220881.66666666666</v>
      </c>
      <c r="K94" s="2">
        <v>781</v>
      </c>
      <c r="L94" s="6">
        <v>176000</v>
      </c>
      <c r="N94" s="2">
        <v>334</v>
      </c>
      <c r="O94" s="6">
        <v>207000</v>
      </c>
    </row>
    <row r="95" spans="1:15" x14ac:dyDescent="0.25">
      <c r="A95">
        <v>1991</v>
      </c>
      <c r="B95" s="9">
        <v>186140</v>
      </c>
      <c r="K95" s="2">
        <v>782</v>
      </c>
      <c r="L95" s="6">
        <v>175900</v>
      </c>
      <c r="N95" s="2">
        <v>337</v>
      </c>
      <c r="O95" s="6">
        <v>377426</v>
      </c>
    </row>
    <row r="96" spans="1:15" x14ac:dyDescent="0.25">
      <c r="A96">
        <v>1992</v>
      </c>
      <c r="B96" s="9">
        <v>218384.61538461538</v>
      </c>
      <c r="K96" s="2">
        <v>793</v>
      </c>
      <c r="L96" s="6">
        <v>269790</v>
      </c>
      <c r="N96" s="2">
        <v>338</v>
      </c>
      <c r="O96" s="6">
        <v>214000</v>
      </c>
    </row>
    <row r="97" spans="1:15" x14ac:dyDescent="0.25">
      <c r="A97">
        <v>1993</v>
      </c>
      <c r="B97" s="9">
        <v>218058.82352941178</v>
      </c>
      <c r="K97" s="2">
        <v>795</v>
      </c>
      <c r="L97" s="6">
        <v>194500</v>
      </c>
      <c r="N97" s="2">
        <v>341</v>
      </c>
      <c r="O97" s="6">
        <v>202900</v>
      </c>
    </row>
    <row r="98" spans="1:15" x14ac:dyDescent="0.25">
      <c r="A98">
        <v>1994</v>
      </c>
      <c r="B98" s="9">
        <v>247900</v>
      </c>
      <c r="K98" s="2">
        <v>801</v>
      </c>
      <c r="L98" s="6">
        <v>200000</v>
      </c>
      <c r="N98" s="2">
        <v>344</v>
      </c>
      <c r="O98" s="6">
        <v>266000</v>
      </c>
    </row>
    <row r="99" spans="1:15" x14ac:dyDescent="0.25">
      <c r="A99">
        <v>1995</v>
      </c>
      <c r="B99" s="9">
        <v>262194.44444444444</v>
      </c>
      <c r="K99" s="2">
        <v>816</v>
      </c>
      <c r="L99" s="6">
        <v>224900</v>
      </c>
      <c r="N99" s="2">
        <v>349</v>
      </c>
      <c r="O99" s="6">
        <v>154000</v>
      </c>
    </row>
    <row r="100" spans="1:15" x14ac:dyDescent="0.25">
      <c r="A100">
        <v>1996</v>
      </c>
      <c r="B100" s="9">
        <v>259162.66666666666</v>
      </c>
      <c r="K100" s="2">
        <v>839</v>
      </c>
      <c r="L100" s="6">
        <v>144000</v>
      </c>
      <c r="N100" s="2">
        <v>350</v>
      </c>
      <c r="O100" s="6">
        <v>437154</v>
      </c>
    </row>
    <row r="101" spans="1:15" x14ac:dyDescent="0.25">
      <c r="A101">
        <v>1997</v>
      </c>
      <c r="B101" s="9">
        <v>214925</v>
      </c>
      <c r="K101" s="2">
        <v>847</v>
      </c>
      <c r="L101" s="6">
        <v>213000</v>
      </c>
      <c r="N101" s="2">
        <v>351</v>
      </c>
      <c r="O101" s="6">
        <v>318061</v>
      </c>
    </row>
    <row r="102" spans="1:15" x14ac:dyDescent="0.25">
      <c r="A102">
        <v>1998</v>
      </c>
      <c r="B102" s="9">
        <v>220450</v>
      </c>
      <c r="K102" s="2">
        <v>858</v>
      </c>
      <c r="L102" s="6">
        <v>174000</v>
      </c>
      <c r="N102" s="2">
        <v>363</v>
      </c>
      <c r="O102" s="6">
        <v>198500</v>
      </c>
    </row>
    <row r="103" spans="1:15" x14ac:dyDescent="0.25">
      <c r="A103">
        <v>1999</v>
      </c>
      <c r="B103" s="9">
        <v>210614.72</v>
      </c>
      <c r="K103" s="2">
        <v>870</v>
      </c>
      <c r="L103" s="6">
        <v>236000</v>
      </c>
      <c r="N103" s="2">
        <v>371</v>
      </c>
      <c r="O103" s="6">
        <v>172400</v>
      </c>
    </row>
    <row r="104" spans="1:15" x14ac:dyDescent="0.25">
      <c r="A104">
        <v>2000</v>
      </c>
      <c r="B104" s="9">
        <v>210766.66666666666</v>
      </c>
      <c r="K104" s="2">
        <v>872</v>
      </c>
      <c r="L104" s="6">
        <v>200500</v>
      </c>
      <c r="N104" s="2">
        <v>375</v>
      </c>
      <c r="O104" s="6">
        <v>219500</v>
      </c>
    </row>
    <row r="105" spans="1:15" x14ac:dyDescent="0.25">
      <c r="A105">
        <v>2001</v>
      </c>
      <c r="B105" s="9">
        <v>242630</v>
      </c>
      <c r="K105" s="2">
        <v>882</v>
      </c>
      <c r="L105" s="6">
        <v>187500</v>
      </c>
      <c r="N105" s="2">
        <v>378</v>
      </c>
      <c r="O105" s="6">
        <v>340000</v>
      </c>
    </row>
    <row r="106" spans="1:15" x14ac:dyDescent="0.25">
      <c r="A106">
        <v>2002</v>
      </c>
      <c r="B106" s="9">
        <v>226869.5652173913</v>
      </c>
      <c r="K106" s="2">
        <v>883</v>
      </c>
      <c r="L106" s="6">
        <v>178000</v>
      </c>
      <c r="N106" s="2">
        <v>379</v>
      </c>
      <c r="O106" s="6">
        <v>394432</v>
      </c>
    </row>
    <row r="107" spans="1:15" x14ac:dyDescent="0.25">
      <c r="A107">
        <v>2003</v>
      </c>
      <c r="B107" s="9">
        <v>227408.57777777777</v>
      </c>
      <c r="K107" s="2">
        <v>886</v>
      </c>
      <c r="L107" s="6">
        <v>328900</v>
      </c>
      <c r="N107" s="2">
        <v>380</v>
      </c>
      <c r="O107" s="6">
        <v>179000</v>
      </c>
    </row>
    <row r="108" spans="1:15" x14ac:dyDescent="0.25">
      <c r="A108">
        <v>2004</v>
      </c>
      <c r="B108" s="9">
        <v>210347.72222222222</v>
      </c>
      <c r="K108" s="2">
        <v>919</v>
      </c>
      <c r="L108" s="6">
        <v>238000</v>
      </c>
      <c r="N108" s="2">
        <v>382</v>
      </c>
      <c r="O108" s="6">
        <v>187750</v>
      </c>
    </row>
    <row r="109" spans="1:15" x14ac:dyDescent="0.25">
      <c r="A109">
        <v>2005</v>
      </c>
      <c r="B109" s="9">
        <v>229680.953125</v>
      </c>
      <c r="K109" s="2">
        <v>921</v>
      </c>
      <c r="L109" s="6">
        <v>201000</v>
      </c>
      <c r="N109" s="2">
        <v>383</v>
      </c>
      <c r="O109" s="6">
        <v>213500</v>
      </c>
    </row>
    <row r="110" spans="1:15" x14ac:dyDescent="0.25">
      <c r="A110">
        <v>2006</v>
      </c>
      <c r="B110" s="9">
        <v>251775.44776119402</v>
      </c>
      <c r="K110" s="2">
        <v>924</v>
      </c>
      <c r="L110" s="6">
        <v>193000</v>
      </c>
      <c r="N110" s="2">
        <v>386</v>
      </c>
      <c r="O110" s="6">
        <v>192000</v>
      </c>
    </row>
    <row r="111" spans="1:15" x14ac:dyDescent="0.25">
      <c r="A111">
        <v>2007</v>
      </c>
      <c r="B111" s="9">
        <v>255362.73469387754</v>
      </c>
      <c r="K111" s="2">
        <v>930</v>
      </c>
      <c r="L111" s="6">
        <v>222000</v>
      </c>
      <c r="N111" s="2">
        <v>390</v>
      </c>
      <c r="O111" s="6">
        <v>426000</v>
      </c>
    </row>
    <row r="112" spans="1:15" x14ac:dyDescent="0.25">
      <c r="A112">
        <v>2008</v>
      </c>
      <c r="B112" s="9">
        <v>348849.13043478259</v>
      </c>
      <c r="K112" s="2">
        <v>942</v>
      </c>
      <c r="L112" s="6">
        <v>214000</v>
      </c>
      <c r="N112" s="2">
        <v>392</v>
      </c>
      <c r="O112" s="6">
        <v>215000</v>
      </c>
    </row>
    <row r="113" spans="1:15" x14ac:dyDescent="0.25">
      <c r="A113">
        <v>2009</v>
      </c>
      <c r="B113" s="9">
        <v>269220</v>
      </c>
      <c r="K113" s="2">
        <v>960</v>
      </c>
      <c r="L113" s="6">
        <v>155000</v>
      </c>
      <c r="N113" s="2">
        <v>400</v>
      </c>
      <c r="O113" s="6">
        <v>241000</v>
      </c>
    </row>
    <row r="114" spans="1:15" x14ac:dyDescent="0.25">
      <c r="A114">
        <v>2010</v>
      </c>
      <c r="B114" s="9">
        <v>394432</v>
      </c>
      <c r="K114" s="2">
        <v>982</v>
      </c>
      <c r="L114" s="6">
        <v>336000</v>
      </c>
      <c r="N114" s="2">
        <v>402</v>
      </c>
      <c r="O114" s="6">
        <v>164990</v>
      </c>
    </row>
    <row r="115" spans="1:15" x14ac:dyDescent="0.25">
      <c r="K115" s="2">
        <v>991</v>
      </c>
      <c r="L115" s="6">
        <v>348000</v>
      </c>
      <c r="N115" s="2">
        <v>409</v>
      </c>
      <c r="O115" s="6">
        <v>280000</v>
      </c>
    </row>
    <row r="116" spans="1:15" x14ac:dyDescent="0.25">
      <c r="K116" s="2">
        <v>1017</v>
      </c>
      <c r="L116" s="6">
        <v>203000</v>
      </c>
      <c r="N116" s="2">
        <v>410</v>
      </c>
      <c r="O116" s="6">
        <v>339750</v>
      </c>
    </row>
    <row r="117" spans="1:15" x14ac:dyDescent="0.25">
      <c r="K117" s="2">
        <v>1019</v>
      </c>
      <c r="L117" s="6">
        <v>160000</v>
      </c>
      <c r="N117" s="2">
        <v>413</v>
      </c>
      <c r="O117" s="6">
        <v>222000</v>
      </c>
    </row>
    <row r="118" spans="1:15" x14ac:dyDescent="0.25">
      <c r="K118" s="2">
        <v>1033</v>
      </c>
      <c r="L118" s="6">
        <v>310000</v>
      </c>
      <c r="N118" s="2">
        <v>416</v>
      </c>
      <c r="O118" s="6">
        <v>181134</v>
      </c>
    </row>
    <row r="119" spans="1:15" x14ac:dyDescent="0.25">
      <c r="K119" s="2">
        <v>1044</v>
      </c>
      <c r="L119" s="6">
        <v>262280</v>
      </c>
      <c r="N119" s="2">
        <v>429</v>
      </c>
      <c r="O119" s="6">
        <v>195400</v>
      </c>
    </row>
    <row r="120" spans="1:15" x14ac:dyDescent="0.25">
      <c r="K120" s="2">
        <v>1048</v>
      </c>
      <c r="L120" s="6">
        <v>145000</v>
      </c>
      <c r="N120" s="2">
        <v>441</v>
      </c>
      <c r="O120" s="6">
        <v>555000</v>
      </c>
    </row>
    <row r="121" spans="1:15" x14ac:dyDescent="0.25">
      <c r="K121" s="2">
        <v>1058</v>
      </c>
      <c r="L121" s="6">
        <v>248000</v>
      </c>
      <c r="N121" s="2">
        <v>444</v>
      </c>
      <c r="O121" s="6">
        <v>172500</v>
      </c>
    </row>
    <row r="122" spans="1:15" x14ac:dyDescent="0.25">
      <c r="K122" s="2">
        <v>1066</v>
      </c>
      <c r="L122" s="6">
        <v>328000</v>
      </c>
      <c r="N122" s="2">
        <v>454</v>
      </c>
      <c r="O122" s="6">
        <v>210000</v>
      </c>
    </row>
    <row r="123" spans="1:15" x14ac:dyDescent="0.25">
      <c r="K123" s="2">
        <v>1067</v>
      </c>
      <c r="L123" s="6">
        <v>178000</v>
      </c>
      <c r="N123" s="2">
        <v>461</v>
      </c>
      <c r="O123" s="6">
        <v>263435</v>
      </c>
    </row>
    <row r="124" spans="1:15" x14ac:dyDescent="0.25">
      <c r="K124" s="2">
        <v>1080</v>
      </c>
      <c r="L124" s="6">
        <v>126000</v>
      </c>
      <c r="N124" s="2">
        <v>466</v>
      </c>
      <c r="O124" s="6">
        <v>178740</v>
      </c>
    </row>
    <row r="125" spans="1:15" x14ac:dyDescent="0.25">
      <c r="K125" s="2">
        <v>1085</v>
      </c>
      <c r="L125" s="6">
        <v>187500</v>
      </c>
      <c r="N125" s="2">
        <v>469</v>
      </c>
      <c r="O125" s="6">
        <v>250000</v>
      </c>
    </row>
    <row r="126" spans="1:15" x14ac:dyDescent="0.25">
      <c r="K126" s="2">
        <v>1086</v>
      </c>
      <c r="L126" s="6">
        <v>147000</v>
      </c>
      <c r="N126" s="2">
        <v>473</v>
      </c>
      <c r="O126" s="6">
        <v>148000</v>
      </c>
    </row>
    <row r="127" spans="1:15" x14ac:dyDescent="0.25">
      <c r="K127" s="2">
        <v>1092</v>
      </c>
      <c r="L127" s="6">
        <v>160000</v>
      </c>
      <c r="N127" s="2">
        <v>474</v>
      </c>
      <c r="O127" s="6">
        <v>440000</v>
      </c>
    </row>
    <row r="128" spans="1:15" x14ac:dyDescent="0.25">
      <c r="K128" s="2">
        <v>1106</v>
      </c>
      <c r="L128" s="6">
        <v>325000</v>
      </c>
      <c r="N128" s="2">
        <v>475</v>
      </c>
      <c r="O128" s="6">
        <v>251000</v>
      </c>
    </row>
    <row r="129" spans="11:15" x14ac:dyDescent="0.25">
      <c r="K129" s="2">
        <v>1107</v>
      </c>
      <c r="L129" s="6">
        <v>179900</v>
      </c>
      <c r="N129" s="2">
        <v>478</v>
      </c>
      <c r="O129" s="6">
        <v>380000</v>
      </c>
    </row>
    <row r="130" spans="11:15" x14ac:dyDescent="0.25">
      <c r="K130" s="2">
        <v>1111</v>
      </c>
      <c r="L130" s="6">
        <v>188000</v>
      </c>
      <c r="N130" s="2">
        <v>479</v>
      </c>
      <c r="O130" s="6">
        <v>297000</v>
      </c>
    </row>
    <row r="131" spans="11:15" x14ac:dyDescent="0.25">
      <c r="K131" s="2">
        <v>1125</v>
      </c>
      <c r="L131" s="6">
        <v>163900</v>
      </c>
      <c r="N131" s="2">
        <v>481</v>
      </c>
      <c r="O131" s="6">
        <v>326000</v>
      </c>
    </row>
    <row r="132" spans="11:15" x14ac:dyDescent="0.25">
      <c r="K132" s="2">
        <v>1132</v>
      </c>
      <c r="L132" s="6">
        <v>93500</v>
      </c>
      <c r="N132" s="2">
        <v>482</v>
      </c>
      <c r="O132" s="6">
        <v>374000</v>
      </c>
    </row>
    <row r="133" spans="11:15" x14ac:dyDescent="0.25">
      <c r="K133" s="2">
        <v>1134</v>
      </c>
      <c r="L133" s="6">
        <v>239500</v>
      </c>
      <c r="N133" s="2">
        <v>493</v>
      </c>
      <c r="O133" s="6">
        <v>172785</v>
      </c>
    </row>
    <row r="134" spans="11:15" x14ac:dyDescent="0.25">
      <c r="K134" s="2">
        <v>1135</v>
      </c>
      <c r="L134" s="6">
        <v>169000</v>
      </c>
      <c r="N134" s="2">
        <v>502</v>
      </c>
      <c r="O134" s="6">
        <v>226700</v>
      </c>
    </row>
    <row r="135" spans="11:15" x14ac:dyDescent="0.25">
      <c r="K135" s="2">
        <v>1170</v>
      </c>
      <c r="L135" s="6">
        <v>625000</v>
      </c>
      <c r="N135" s="2">
        <v>508</v>
      </c>
      <c r="O135" s="6">
        <v>208300</v>
      </c>
    </row>
    <row r="136" spans="11:15" x14ac:dyDescent="0.25">
      <c r="K136" s="2">
        <v>1176</v>
      </c>
      <c r="L136" s="6">
        <v>285000</v>
      </c>
      <c r="N136" s="2">
        <v>512</v>
      </c>
      <c r="O136" s="6">
        <v>202665</v>
      </c>
    </row>
    <row r="137" spans="11:15" x14ac:dyDescent="0.25">
      <c r="K137" s="2">
        <v>1181</v>
      </c>
      <c r="L137" s="6">
        <v>250000</v>
      </c>
      <c r="N137" s="2">
        <v>516</v>
      </c>
      <c r="O137" s="6">
        <v>402861</v>
      </c>
    </row>
    <row r="138" spans="11:15" x14ac:dyDescent="0.25">
      <c r="K138" s="2">
        <v>1183</v>
      </c>
      <c r="L138" s="6">
        <v>745000</v>
      </c>
      <c r="N138" s="2">
        <v>524</v>
      </c>
      <c r="O138" s="6">
        <v>184750</v>
      </c>
    </row>
    <row r="139" spans="11:15" x14ac:dyDescent="0.25">
      <c r="K139" s="2">
        <v>1188</v>
      </c>
      <c r="L139" s="6">
        <v>262000</v>
      </c>
      <c r="N139" s="2">
        <v>526</v>
      </c>
      <c r="O139" s="6">
        <v>176000</v>
      </c>
    </row>
    <row r="140" spans="11:15" x14ac:dyDescent="0.25">
      <c r="K140" s="2">
        <v>1190</v>
      </c>
      <c r="L140" s="6">
        <v>189000</v>
      </c>
      <c r="N140" s="2">
        <v>528</v>
      </c>
      <c r="O140" s="6">
        <v>446261</v>
      </c>
    </row>
    <row r="141" spans="11:15" x14ac:dyDescent="0.25">
      <c r="K141" s="2">
        <v>1192</v>
      </c>
      <c r="L141" s="6">
        <v>174000</v>
      </c>
      <c r="N141" s="2">
        <v>535</v>
      </c>
      <c r="O141" s="6">
        <v>178000</v>
      </c>
    </row>
    <row r="142" spans="11:15" x14ac:dyDescent="0.25">
      <c r="K142" s="2">
        <v>1194</v>
      </c>
      <c r="L142" s="6">
        <v>165000</v>
      </c>
      <c r="N142" s="2">
        <v>540</v>
      </c>
      <c r="O142" s="6">
        <v>272000</v>
      </c>
    </row>
    <row r="143" spans="11:15" x14ac:dyDescent="0.25">
      <c r="K143" s="2">
        <v>1202</v>
      </c>
      <c r="L143" s="6">
        <v>197900</v>
      </c>
      <c r="N143" s="2">
        <v>541</v>
      </c>
      <c r="O143" s="6">
        <v>315000</v>
      </c>
    </row>
    <row r="144" spans="11:15" x14ac:dyDescent="0.25">
      <c r="K144" s="2">
        <v>1206</v>
      </c>
      <c r="L144" s="6">
        <v>271900</v>
      </c>
      <c r="N144" s="2">
        <v>542</v>
      </c>
      <c r="O144" s="6">
        <v>248000</v>
      </c>
    </row>
    <row r="145" spans="11:15" x14ac:dyDescent="0.25">
      <c r="K145" s="2">
        <v>1211</v>
      </c>
      <c r="L145" s="6">
        <v>189000</v>
      </c>
      <c r="N145" s="2">
        <v>545</v>
      </c>
      <c r="O145" s="6">
        <v>179665</v>
      </c>
    </row>
    <row r="146" spans="11:15" x14ac:dyDescent="0.25">
      <c r="K146" s="2">
        <v>1257</v>
      </c>
      <c r="L146" s="6">
        <v>301500</v>
      </c>
      <c r="N146" s="2">
        <v>550</v>
      </c>
      <c r="O146" s="6">
        <v>263000</v>
      </c>
    </row>
    <row r="147" spans="11:15" x14ac:dyDescent="0.25">
      <c r="K147" s="2">
        <v>1261</v>
      </c>
      <c r="L147" s="6">
        <v>181000</v>
      </c>
      <c r="N147" s="2">
        <v>553</v>
      </c>
      <c r="O147" s="6">
        <v>255500</v>
      </c>
    </row>
    <row r="148" spans="11:15" x14ac:dyDescent="0.25">
      <c r="K148" s="2">
        <v>1265</v>
      </c>
      <c r="L148" s="6">
        <v>181000</v>
      </c>
      <c r="N148" s="2">
        <v>555</v>
      </c>
      <c r="O148" s="6">
        <v>284000</v>
      </c>
    </row>
    <row r="149" spans="11:15" x14ac:dyDescent="0.25">
      <c r="K149" s="2">
        <v>1266</v>
      </c>
      <c r="L149" s="6">
        <v>183900</v>
      </c>
      <c r="N149" s="2">
        <v>560</v>
      </c>
      <c r="O149" s="6">
        <v>234000</v>
      </c>
    </row>
    <row r="150" spans="11:15" x14ac:dyDescent="0.25">
      <c r="K150" s="2">
        <v>1282</v>
      </c>
      <c r="L150" s="6">
        <v>180000</v>
      </c>
      <c r="N150" s="2">
        <v>567</v>
      </c>
      <c r="O150" s="6">
        <v>325000</v>
      </c>
    </row>
    <row r="151" spans="11:15" x14ac:dyDescent="0.25">
      <c r="K151" s="2">
        <v>1301</v>
      </c>
      <c r="L151" s="6">
        <v>225000</v>
      </c>
      <c r="N151" s="2">
        <v>568</v>
      </c>
      <c r="O151" s="6">
        <v>214000</v>
      </c>
    </row>
    <row r="152" spans="11:15" x14ac:dyDescent="0.25">
      <c r="K152" s="2">
        <v>1303</v>
      </c>
      <c r="L152" s="6">
        <v>290000</v>
      </c>
      <c r="N152" s="2">
        <v>573</v>
      </c>
      <c r="O152" s="6">
        <v>224500</v>
      </c>
    </row>
    <row r="153" spans="11:15" x14ac:dyDescent="0.25">
      <c r="K153" s="2">
        <v>1308</v>
      </c>
      <c r="L153" s="6">
        <v>138000</v>
      </c>
      <c r="N153" s="2">
        <v>574</v>
      </c>
      <c r="O153" s="6">
        <v>170000</v>
      </c>
    </row>
    <row r="154" spans="11:15" x14ac:dyDescent="0.25">
      <c r="K154" s="2">
        <v>1310</v>
      </c>
      <c r="L154" s="6">
        <v>179200</v>
      </c>
      <c r="N154" s="2">
        <v>579</v>
      </c>
      <c r="O154" s="6">
        <v>146000</v>
      </c>
    </row>
    <row r="155" spans="11:15" x14ac:dyDescent="0.25">
      <c r="K155" s="2">
        <v>1313</v>
      </c>
      <c r="L155" s="6">
        <v>302000</v>
      </c>
      <c r="N155" s="2">
        <v>582</v>
      </c>
      <c r="O155" s="6">
        <v>253293</v>
      </c>
    </row>
    <row r="156" spans="11:15" x14ac:dyDescent="0.25">
      <c r="K156" s="2">
        <v>1314</v>
      </c>
      <c r="L156" s="6">
        <v>333168</v>
      </c>
      <c r="N156" s="2">
        <v>586</v>
      </c>
      <c r="O156" s="6">
        <v>369900</v>
      </c>
    </row>
    <row r="157" spans="11:15" x14ac:dyDescent="0.25">
      <c r="K157" s="2">
        <v>1323</v>
      </c>
      <c r="L157" s="6">
        <v>190000</v>
      </c>
      <c r="N157" s="2">
        <v>591</v>
      </c>
      <c r="O157" s="6">
        <v>185900</v>
      </c>
    </row>
    <row r="158" spans="11:15" x14ac:dyDescent="0.25">
      <c r="K158" s="2">
        <v>1330</v>
      </c>
      <c r="L158" s="6">
        <v>176500</v>
      </c>
      <c r="N158" s="2">
        <v>592</v>
      </c>
      <c r="O158" s="6">
        <v>451950</v>
      </c>
    </row>
    <row r="159" spans="11:15" x14ac:dyDescent="0.25">
      <c r="K159" s="2">
        <v>1349</v>
      </c>
      <c r="L159" s="6">
        <v>215000</v>
      </c>
      <c r="N159" s="2">
        <v>594</v>
      </c>
      <c r="O159" s="6">
        <v>140000</v>
      </c>
    </row>
    <row r="160" spans="11:15" x14ac:dyDescent="0.25">
      <c r="K160" s="2">
        <v>1354</v>
      </c>
      <c r="L160" s="6">
        <v>410000</v>
      </c>
      <c r="N160" s="2">
        <v>596</v>
      </c>
      <c r="O160" s="6">
        <v>319000</v>
      </c>
    </row>
    <row r="161" spans="11:15" x14ac:dyDescent="0.25">
      <c r="K161" s="2">
        <v>1367</v>
      </c>
      <c r="L161" s="6">
        <v>193000</v>
      </c>
      <c r="N161" s="2">
        <v>598</v>
      </c>
      <c r="O161" s="6">
        <v>194201</v>
      </c>
    </row>
    <row r="162" spans="11:15" x14ac:dyDescent="0.25">
      <c r="K162" s="2">
        <v>1373</v>
      </c>
      <c r="L162" s="6">
        <v>274300</v>
      </c>
      <c r="N162" s="2">
        <v>601</v>
      </c>
      <c r="O162" s="6">
        <v>275000</v>
      </c>
    </row>
    <row r="163" spans="11:15" x14ac:dyDescent="0.25">
      <c r="K163" s="2">
        <v>1418</v>
      </c>
      <c r="L163" s="6">
        <v>340000</v>
      </c>
      <c r="N163" s="2">
        <v>604</v>
      </c>
      <c r="O163" s="6">
        <v>151000</v>
      </c>
    </row>
    <row r="164" spans="11:15" x14ac:dyDescent="0.25">
      <c r="K164" s="2">
        <v>1427</v>
      </c>
      <c r="L164" s="6">
        <v>271000</v>
      </c>
      <c r="N164" s="2">
        <v>605</v>
      </c>
      <c r="O164" s="6">
        <v>221000</v>
      </c>
    </row>
    <row r="165" spans="11:15" x14ac:dyDescent="0.25">
      <c r="K165" s="2">
        <v>1448</v>
      </c>
      <c r="L165" s="6">
        <v>240000</v>
      </c>
      <c r="N165" s="2">
        <v>611</v>
      </c>
      <c r="O165" s="6">
        <v>313000</v>
      </c>
    </row>
    <row r="166" spans="11:15" x14ac:dyDescent="0.25">
      <c r="K166" s="2">
        <v>1456</v>
      </c>
      <c r="L166" s="6">
        <v>175000</v>
      </c>
      <c r="N166" s="2">
        <v>613</v>
      </c>
      <c r="O166" s="6">
        <v>261500</v>
      </c>
    </row>
    <row r="167" spans="11:15" x14ac:dyDescent="0.25">
      <c r="N167" s="2">
        <v>614</v>
      </c>
      <c r="O167" s="6">
        <v>147000</v>
      </c>
    </row>
    <row r="168" spans="11:15" x14ac:dyDescent="0.25">
      <c r="N168" s="2">
        <v>617</v>
      </c>
      <c r="O168" s="6">
        <v>183200</v>
      </c>
    </row>
    <row r="169" spans="11:15" x14ac:dyDescent="0.25">
      <c r="N169" s="2">
        <v>619</v>
      </c>
      <c r="O169" s="6">
        <v>314813</v>
      </c>
    </row>
    <row r="170" spans="11:15" x14ac:dyDescent="0.25">
      <c r="N170" s="2">
        <v>620</v>
      </c>
      <c r="O170" s="6">
        <v>305000</v>
      </c>
    </row>
    <row r="171" spans="11:15" x14ac:dyDescent="0.25">
      <c r="N171" s="2">
        <v>624</v>
      </c>
      <c r="O171" s="6">
        <v>168500</v>
      </c>
    </row>
    <row r="172" spans="11:15" x14ac:dyDescent="0.25">
      <c r="N172" s="2">
        <v>632</v>
      </c>
      <c r="O172" s="6">
        <v>209500</v>
      </c>
    </row>
    <row r="173" spans="11:15" x14ac:dyDescent="0.25">
      <c r="N173" s="2">
        <v>640</v>
      </c>
      <c r="O173" s="6">
        <v>264561</v>
      </c>
    </row>
    <row r="174" spans="11:15" x14ac:dyDescent="0.25">
      <c r="N174" s="2">
        <v>641</v>
      </c>
      <c r="O174" s="6">
        <v>274000</v>
      </c>
    </row>
    <row r="175" spans="11:15" x14ac:dyDescent="0.25">
      <c r="N175" s="2">
        <v>642</v>
      </c>
      <c r="O175" s="6">
        <v>226000</v>
      </c>
    </row>
    <row r="176" spans="11:15" x14ac:dyDescent="0.25">
      <c r="N176" s="2">
        <v>645</v>
      </c>
      <c r="O176" s="6">
        <v>370878</v>
      </c>
    </row>
    <row r="177" spans="14:15" x14ac:dyDescent="0.25">
      <c r="N177" s="2">
        <v>651</v>
      </c>
      <c r="O177" s="6">
        <v>205950</v>
      </c>
    </row>
    <row r="178" spans="14:15" x14ac:dyDescent="0.25">
      <c r="N178" s="2">
        <v>665</v>
      </c>
      <c r="O178" s="6">
        <v>423000</v>
      </c>
    </row>
    <row r="179" spans="14:15" x14ac:dyDescent="0.25">
      <c r="N179" s="2">
        <v>666</v>
      </c>
      <c r="O179" s="6">
        <v>230500</v>
      </c>
    </row>
    <row r="180" spans="14:15" x14ac:dyDescent="0.25">
      <c r="N180" s="2">
        <v>671</v>
      </c>
      <c r="O180" s="6">
        <v>173500</v>
      </c>
    </row>
    <row r="181" spans="14:15" x14ac:dyDescent="0.25">
      <c r="N181" s="2">
        <v>679</v>
      </c>
      <c r="O181" s="6">
        <v>372500</v>
      </c>
    </row>
    <row r="182" spans="14:15" x14ac:dyDescent="0.25">
      <c r="N182" s="2">
        <v>684</v>
      </c>
      <c r="O182" s="6">
        <v>285000</v>
      </c>
    </row>
    <row r="183" spans="14:15" x14ac:dyDescent="0.25">
      <c r="N183" s="2">
        <v>687</v>
      </c>
      <c r="O183" s="6">
        <v>227875</v>
      </c>
    </row>
    <row r="184" spans="14:15" x14ac:dyDescent="0.25">
      <c r="N184" s="2">
        <v>688</v>
      </c>
      <c r="O184" s="6">
        <v>148800</v>
      </c>
    </row>
    <row r="185" spans="14:15" x14ac:dyDescent="0.25">
      <c r="N185" s="2">
        <v>689</v>
      </c>
      <c r="O185" s="6">
        <v>392000</v>
      </c>
    </row>
    <row r="186" spans="14:15" x14ac:dyDescent="0.25">
      <c r="N186" s="2">
        <v>690</v>
      </c>
      <c r="O186" s="6">
        <v>194700</v>
      </c>
    </row>
    <row r="187" spans="14:15" x14ac:dyDescent="0.25">
      <c r="N187" s="2">
        <v>691</v>
      </c>
      <c r="O187" s="6">
        <v>141000</v>
      </c>
    </row>
    <row r="188" spans="14:15" x14ac:dyDescent="0.25">
      <c r="N188" s="2">
        <v>700</v>
      </c>
      <c r="O188" s="6">
        <v>196000</v>
      </c>
    </row>
    <row r="189" spans="14:15" x14ac:dyDescent="0.25">
      <c r="N189" s="2">
        <v>701</v>
      </c>
      <c r="O189" s="6">
        <v>312500</v>
      </c>
    </row>
    <row r="190" spans="14:15" x14ac:dyDescent="0.25">
      <c r="N190" s="2">
        <v>703</v>
      </c>
      <c r="O190" s="6">
        <v>361919</v>
      </c>
    </row>
    <row r="191" spans="14:15" x14ac:dyDescent="0.25">
      <c r="N191" s="2">
        <v>705</v>
      </c>
      <c r="O191" s="6">
        <v>213000</v>
      </c>
    </row>
    <row r="192" spans="14:15" x14ac:dyDescent="0.25">
      <c r="N192" s="2">
        <v>708</v>
      </c>
      <c r="O192" s="6">
        <v>254000</v>
      </c>
    </row>
    <row r="193" spans="14:15" x14ac:dyDescent="0.25">
      <c r="N193" s="2">
        <v>709</v>
      </c>
      <c r="O193" s="6">
        <v>179540</v>
      </c>
    </row>
    <row r="194" spans="14:15" x14ac:dyDescent="0.25">
      <c r="N194" s="2">
        <v>722</v>
      </c>
      <c r="O194" s="6">
        <v>143000</v>
      </c>
    </row>
    <row r="195" spans="14:15" x14ac:dyDescent="0.25">
      <c r="N195" s="2">
        <v>725</v>
      </c>
      <c r="O195" s="6">
        <v>320000</v>
      </c>
    </row>
    <row r="196" spans="14:15" x14ac:dyDescent="0.25">
      <c r="N196" s="2">
        <v>728</v>
      </c>
      <c r="O196" s="6">
        <v>194500</v>
      </c>
    </row>
    <row r="197" spans="14:15" x14ac:dyDescent="0.25">
      <c r="N197" s="2">
        <v>732</v>
      </c>
      <c r="O197" s="6">
        <v>187500</v>
      </c>
    </row>
    <row r="198" spans="14:15" x14ac:dyDescent="0.25">
      <c r="N198" s="2">
        <v>738</v>
      </c>
      <c r="O198" s="6">
        <v>239900</v>
      </c>
    </row>
    <row r="199" spans="14:15" x14ac:dyDescent="0.25">
      <c r="N199" s="2">
        <v>740</v>
      </c>
      <c r="O199" s="6">
        <v>190000</v>
      </c>
    </row>
    <row r="200" spans="14:15" x14ac:dyDescent="0.25">
      <c r="N200" s="2">
        <v>743</v>
      </c>
      <c r="O200" s="6">
        <v>179000</v>
      </c>
    </row>
    <row r="201" spans="14:15" x14ac:dyDescent="0.25">
      <c r="N201" s="2">
        <v>747</v>
      </c>
      <c r="O201" s="6">
        <v>236000</v>
      </c>
    </row>
    <row r="202" spans="14:15" x14ac:dyDescent="0.25">
      <c r="N202" s="2">
        <v>752</v>
      </c>
      <c r="O202" s="6">
        <v>162000</v>
      </c>
    </row>
    <row r="203" spans="14:15" x14ac:dyDescent="0.25">
      <c r="N203" s="2">
        <v>754</v>
      </c>
      <c r="O203" s="6">
        <v>275500</v>
      </c>
    </row>
    <row r="204" spans="14:15" x14ac:dyDescent="0.25">
      <c r="N204" s="2">
        <v>757</v>
      </c>
      <c r="O204" s="6">
        <v>212000</v>
      </c>
    </row>
    <row r="205" spans="14:15" x14ac:dyDescent="0.25">
      <c r="N205" s="2">
        <v>763</v>
      </c>
      <c r="O205" s="6">
        <v>215200</v>
      </c>
    </row>
    <row r="206" spans="14:15" x14ac:dyDescent="0.25">
      <c r="N206" s="2">
        <v>766</v>
      </c>
      <c r="O206" s="6">
        <v>264132</v>
      </c>
    </row>
    <row r="207" spans="14:15" x14ac:dyDescent="0.25">
      <c r="N207" s="2">
        <v>769</v>
      </c>
      <c r="O207" s="6">
        <v>216837</v>
      </c>
    </row>
    <row r="208" spans="14:15" x14ac:dyDescent="0.25">
      <c r="N208" s="2">
        <v>770</v>
      </c>
      <c r="O208" s="6">
        <v>538000</v>
      </c>
    </row>
    <row r="209" spans="14:15" x14ac:dyDescent="0.25">
      <c r="N209" s="2">
        <v>775</v>
      </c>
      <c r="O209" s="6">
        <v>395000</v>
      </c>
    </row>
    <row r="210" spans="14:15" x14ac:dyDescent="0.25">
      <c r="N210" s="2">
        <v>777</v>
      </c>
      <c r="O210" s="6">
        <v>221500</v>
      </c>
    </row>
    <row r="211" spans="14:15" x14ac:dyDescent="0.25">
      <c r="N211" s="2">
        <v>783</v>
      </c>
      <c r="O211" s="6">
        <v>187100</v>
      </c>
    </row>
    <row r="212" spans="14:15" x14ac:dyDescent="0.25">
      <c r="N212" s="2">
        <v>788</v>
      </c>
      <c r="O212" s="6">
        <v>233000</v>
      </c>
    </row>
    <row r="213" spans="14:15" x14ac:dyDescent="0.25">
      <c r="N213" s="2">
        <v>791</v>
      </c>
      <c r="O213" s="6">
        <v>160200</v>
      </c>
    </row>
    <row r="214" spans="14:15" x14ac:dyDescent="0.25">
      <c r="N214" s="2">
        <v>794</v>
      </c>
      <c r="O214" s="6">
        <v>225000</v>
      </c>
    </row>
    <row r="215" spans="14:15" x14ac:dyDescent="0.25">
      <c r="N215" s="2">
        <v>799</v>
      </c>
      <c r="O215" s="6">
        <v>485000</v>
      </c>
    </row>
    <row r="216" spans="14:15" x14ac:dyDescent="0.25">
      <c r="N216" s="2">
        <v>803</v>
      </c>
      <c r="O216" s="6">
        <v>189000</v>
      </c>
    </row>
    <row r="217" spans="14:15" x14ac:dyDescent="0.25">
      <c r="N217" s="2">
        <v>804</v>
      </c>
      <c r="O217" s="6">
        <v>582933</v>
      </c>
    </row>
    <row r="218" spans="14:15" x14ac:dyDescent="0.25">
      <c r="N218" s="2">
        <v>806</v>
      </c>
      <c r="O218" s="6">
        <v>227680</v>
      </c>
    </row>
    <row r="219" spans="14:15" x14ac:dyDescent="0.25">
      <c r="N219" s="2">
        <v>812</v>
      </c>
      <c r="O219" s="6">
        <v>144500</v>
      </c>
    </row>
    <row r="220" spans="14:15" x14ac:dyDescent="0.25">
      <c r="N220" s="2">
        <v>818</v>
      </c>
      <c r="O220" s="6">
        <v>271000</v>
      </c>
    </row>
    <row r="221" spans="14:15" x14ac:dyDescent="0.25">
      <c r="N221" s="2">
        <v>820</v>
      </c>
      <c r="O221" s="6">
        <v>224000</v>
      </c>
    </row>
    <row r="222" spans="14:15" x14ac:dyDescent="0.25">
      <c r="N222" s="2">
        <v>821</v>
      </c>
      <c r="O222" s="6">
        <v>183000</v>
      </c>
    </row>
    <row r="223" spans="14:15" x14ac:dyDescent="0.25">
      <c r="N223" s="2">
        <v>823</v>
      </c>
      <c r="O223" s="6">
        <v>225000</v>
      </c>
    </row>
    <row r="224" spans="14:15" x14ac:dyDescent="0.25">
      <c r="N224" s="2">
        <v>825</v>
      </c>
      <c r="O224" s="6">
        <v>232600</v>
      </c>
    </row>
    <row r="225" spans="14:15" x14ac:dyDescent="0.25">
      <c r="N225" s="2">
        <v>826</v>
      </c>
      <c r="O225" s="6">
        <v>385000</v>
      </c>
    </row>
    <row r="226" spans="14:15" x14ac:dyDescent="0.25">
      <c r="N226" s="2">
        <v>828</v>
      </c>
      <c r="O226" s="6">
        <v>189000</v>
      </c>
    </row>
    <row r="227" spans="14:15" x14ac:dyDescent="0.25">
      <c r="N227" s="2">
        <v>830</v>
      </c>
      <c r="O227" s="6">
        <v>147400</v>
      </c>
    </row>
    <row r="228" spans="14:15" x14ac:dyDescent="0.25">
      <c r="N228" s="2">
        <v>832</v>
      </c>
      <c r="O228" s="6">
        <v>151000</v>
      </c>
    </row>
    <row r="229" spans="14:15" x14ac:dyDescent="0.25">
      <c r="N229" s="2">
        <v>833</v>
      </c>
      <c r="O229" s="6">
        <v>237000</v>
      </c>
    </row>
    <row r="230" spans="14:15" x14ac:dyDescent="0.25">
      <c r="N230" s="2">
        <v>851</v>
      </c>
      <c r="O230" s="6">
        <v>131500</v>
      </c>
    </row>
    <row r="231" spans="14:15" x14ac:dyDescent="0.25">
      <c r="N231" s="2">
        <v>852</v>
      </c>
      <c r="O231" s="6">
        <v>215000</v>
      </c>
    </row>
    <row r="232" spans="14:15" x14ac:dyDescent="0.25">
      <c r="N232" s="2">
        <v>865</v>
      </c>
      <c r="O232" s="6">
        <v>250580</v>
      </c>
    </row>
    <row r="233" spans="14:15" x14ac:dyDescent="0.25">
      <c r="N233" s="2">
        <v>867</v>
      </c>
      <c r="O233" s="6">
        <v>248900</v>
      </c>
    </row>
    <row r="234" spans="14:15" x14ac:dyDescent="0.25">
      <c r="N234" s="2">
        <v>876</v>
      </c>
      <c r="O234" s="6">
        <v>303477</v>
      </c>
    </row>
    <row r="235" spans="14:15" x14ac:dyDescent="0.25">
      <c r="N235" s="2">
        <v>878</v>
      </c>
      <c r="O235" s="6">
        <v>350000</v>
      </c>
    </row>
    <row r="236" spans="14:15" x14ac:dyDescent="0.25">
      <c r="N236" s="2">
        <v>881</v>
      </c>
      <c r="O236" s="6">
        <v>157000</v>
      </c>
    </row>
    <row r="237" spans="14:15" x14ac:dyDescent="0.25">
      <c r="N237" s="2">
        <v>899</v>
      </c>
      <c r="O237" s="6">
        <v>611657</v>
      </c>
    </row>
    <row r="238" spans="14:15" x14ac:dyDescent="0.25">
      <c r="N238" s="2">
        <v>903</v>
      </c>
      <c r="O238" s="6">
        <v>180000</v>
      </c>
    </row>
    <row r="239" spans="14:15" x14ac:dyDescent="0.25">
      <c r="N239" s="2">
        <v>904</v>
      </c>
      <c r="O239" s="6">
        <v>240000</v>
      </c>
    </row>
    <row r="240" spans="14:15" x14ac:dyDescent="0.25">
      <c r="N240" s="2">
        <v>907</v>
      </c>
      <c r="O240" s="6">
        <v>255000</v>
      </c>
    </row>
    <row r="241" spans="14:15" x14ac:dyDescent="0.25">
      <c r="N241" s="2">
        <v>910</v>
      </c>
      <c r="O241" s="6">
        <v>174000</v>
      </c>
    </row>
    <row r="242" spans="14:15" x14ac:dyDescent="0.25">
      <c r="N242" s="2">
        <v>915</v>
      </c>
      <c r="O242" s="6">
        <v>173733</v>
      </c>
    </row>
    <row r="243" spans="14:15" x14ac:dyDescent="0.25">
      <c r="N243" s="2">
        <v>923</v>
      </c>
      <c r="O243" s="6">
        <v>169990</v>
      </c>
    </row>
    <row r="244" spans="14:15" x14ac:dyDescent="0.25">
      <c r="N244" s="2">
        <v>927</v>
      </c>
      <c r="O244" s="6">
        <v>285000</v>
      </c>
    </row>
    <row r="245" spans="14:15" x14ac:dyDescent="0.25">
      <c r="N245" s="2">
        <v>929</v>
      </c>
      <c r="O245" s="6">
        <v>236500</v>
      </c>
    </row>
    <row r="246" spans="14:15" x14ac:dyDescent="0.25">
      <c r="N246" s="2">
        <v>931</v>
      </c>
      <c r="O246" s="6">
        <v>201000</v>
      </c>
    </row>
    <row r="247" spans="14:15" x14ac:dyDescent="0.25">
      <c r="N247" s="2">
        <v>933</v>
      </c>
      <c r="O247" s="6">
        <v>320000</v>
      </c>
    </row>
    <row r="248" spans="14:15" x14ac:dyDescent="0.25">
      <c r="N248" s="2">
        <v>934</v>
      </c>
      <c r="O248" s="6">
        <v>190000</v>
      </c>
    </row>
    <row r="249" spans="14:15" x14ac:dyDescent="0.25">
      <c r="N249" s="2">
        <v>937</v>
      </c>
      <c r="O249" s="6">
        <v>184900</v>
      </c>
    </row>
    <row r="250" spans="14:15" x14ac:dyDescent="0.25">
      <c r="N250" s="2">
        <v>938</v>
      </c>
      <c r="O250" s="6">
        <v>253000</v>
      </c>
    </row>
    <row r="251" spans="14:15" x14ac:dyDescent="0.25">
      <c r="N251" s="2">
        <v>939</v>
      </c>
      <c r="O251" s="6">
        <v>239799</v>
      </c>
    </row>
    <row r="252" spans="14:15" x14ac:dyDescent="0.25">
      <c r="N252" s="2">
        <v>948</v>
      </c>
      <c r="O252" s="6">
        <v>270000</v>
      </c>
    </row>
    <row r="253" spans="14:15" x14ac:dyDescent="0.25">
      <c r="N253" s="2">
        <v>949</v>
      </c>
      <c r="O253" s="6">
        <v>192500</v>
      </c>
    </row>
    <row r="254" spans="14:15" x14ac:dyDescent="0.25">
      <c r="N254" s="2">
        <v>959</v>
      </c>
      <c r="O254" s="6">
        <v>185000</v>
      </c>
    </row>
    <row r="255" spans="14:15" x14ac:dyDescent="0.25">
      <c r="N255" s="2">
        <v>964</v>
      </c>
      <c r="O255" s="6">
        <v>239000</v>
      </c>
    </row>
    <row r="256" spans="14:15" x14ac:dyDescent="0.25">
      <c r="N256" s="2">
        <v>965</v>
      </c>
      <c r="O256" s="6">
        <v>214900</v>
      </c>
    </row>
    <row r="257" spans="14:15" x14ac:dyDescent="0.25">
      <c r="N257" s="2">
        <v>966</v>
      </c>
      <c r="O257" s="6">
        <v>178900</v>
      </c>
    </row>
    <row r="258" spans="14:15" x14ac:dyDescent="0.25">
      <c r="N258" s="2">
        <v>972</v>
      </c>
      <c r="O258" s="6">
        <v>173000</v>
      </c>
    </row>
    <row r="259" spans="14:15" x14ac:dyDescent="0.25">
      <c r="N259" s="2">
        <v>974</v>
      </c>
      <c r="O259" s="6">
        <v>182000</v>
      </c>
    </row>
    <row r="260" spans="14:15" x14ac:dyDescent="0.25">
      <c r="N260" s="2">
        <v>976</v>
      </c>
      <c r="O260" s="6">
        <v>165000</v>
      </c>
    </row>
    <row r="261" spans="14:15" x14ac:dyDescent="0.25">
      <c r="N261" s="2">
        <v>978</v>
      </c>
      <c r="O261" s="6">
        <v>199900</v>
      </c>
    </row>
    <row r="262" spans="14:15" x14ac:dyDescent="0.25">
      <c r="N262" s="2">
        <v>983</v>
      </c>
      <c r="O262" s="6">
        <v>159895</v>
      </c>
    </row>
    <row r="263" spans="14:15" x14ac:dyDescent="0.25">
      <c r="N263" s="2">
        <v>984</v>
      </c>
      <c r="O263" s="6">
        <v>255900</v>
      </c>
    </row>
    <row r="264" spans="14:15" x14ac:dyDescent="0.25">
      <c r="N264" s="2">
        <v>988</v>
      </c>
      <c r="O264" s="6">
        <v>395192</v>
      </c>
    </row>
    <row r="265" spans="14:15" x14ac:dyDescent="0.25">
      <c r="N265" s="2">
        <v>990</v>
      </c>
      <c r="O265" s="6">
        <v>197000</v>
      </c>
    </row>
    <row r="266" spans="14:15" x14ac:dyDescent="0.25">
      <c r="N266" s="2">
        <v>994</v>
      </c>
      <c r="O266" s="6">
        <v>173900</v>
      </c>
    </row>
    <row r="267" spans="14:15" x14ac:dyDescent="0.25">
      <c r="N267" s="2">
        <v>995</v>
      </c>
      <c r="O267" s="6">
        <v>337500</v>
      </c>
    </row>
    <row r="268" spans="14:15" x14ac:dyDescent="0.25">
      <c r="N268" s="2">
        <v>1000</v>
      </c>
      <c r="O268" s="6">
        <v>206000</v>
      </c>
    </row>
    <row r="269" spans="14:15" x14ac:dyDescent="0.25">
      <c r="N269" s="2">
        <v>1003</v>
      </c>
      <c r="O269" s="6">
        <v>232000</v>
      </c>
    </row>
    <row r="270" spans="14:15" x14ac:dyDescent="0.25">
      <c r="N270" s="2">
        <v>1005</v>
      </c>
      <c r="O270" s="6">
        <v>181000</v>
      </c>
    </row>
    <row r="271" spans="14:15" x14ac:dyDescent="0.25">
      <c r="N271" s="2">
        <v>1009</v>
      </c>
      <c r="O271" s="6">
        <v>240000</v>
      </c>
    </row>
    <row r="272" spans="14:15" x14ac:dyDescent="0.25">
      <c r="N272" s="2">
        <v>1016</v>
      </c>
      <c r="O272" s="6">
        <v>227000</v>
      </c>
    </row>
    <row r="273" spans="14:15" x14ac:dyDescent="0.25">
      <c r="N273" s="2">
        <v>1020</v>
      </c>
      <c r="O273" s="6">
        <v>213490</v>
      </c>
    </row>
    <row r="274" spans="14:15" x14ac:dyDescent="0.25">
      <c r="N274" s="2">
        <v>1021</v>
      </c>
      <c r="O274" s="6">
        <v>176000</v>
      </c>
    </row>
    <row r="275" spans="14:15" x14ac:dyDescent="0.25">
      <c r="N275" s="2">
        <v>1022</v>
      </c>
      <c r="O275" s="6">
        <v>194000</v>
      </c>
    </row>
    <row r="276" spans="14:15" x14ac:dyDescent="0.25">
      <c r="N276" s="2">
        <v>1024</v>
      </c>
      <c r="O276" s="6">
        <v>191000</v>
      </c>
    </row>
    <row r="277" spans="14:15" x14ac:dyDescent="0.25">
      <c r="N277" s="2">
        <v>1028</v>
      </c>
      <c r="O277" s="6">
        <v>293077</v>
      </c>
    </row>
    <row r="278" spans="14:15" x14ac:dyDescent="0.25">
      <c r="N278" s="2">
        <v>1034</v>
      </c>
      <c r="O278" s="6">
        <v>230000</v>
      </c>
    </row>
    <row r="279" spans="14:15" x14ac:dyDescent="0.25">
      <c r="N279" s="2">
        <v>1037</v>
      </c>
      <c r="O279" s="6">
        <v>315500</v>
      </c>
    </row>
    <row r="280" spans="14:15" x14ac:dyDescent="0.25">
      <c r="N280" s="2">
        <v>1038</v>
      </c>
      <c r="O280" s="6">
        <v>287000</v>
      </c>
    </row>
    <row r="281" spans="14:15" x14ac:dyDescent="0.25">
      <c r="N281" s="2">
        <v>1043</v>
      </c>
      <c r="O281" s="6">
        <v>196000</v>
      </c>
    </row>
    <row r="282" spans="14:15" x14ac:dyDescent="0.25">
      <c r="N282" s="2">
        <v>1047</v>
      </c>
      <c r="O282" s="6">
        <v>556581</v>
      </c>
    </row>
    <row r="283" spans="14:15" x14ac:dyDescent="0.25">
      <c r="N283" s="2">
        <v>1051</v>
      </c>
      <c r="O283" s="6">
        <v>176485</v>
      </c>
    </row>
    <row r="284" spans="14:15" x14ac:dyDescent="0.25">
      <c r="N284" s="2">
        <v>1052</v>
      </c>
      <c r="O284" s="6">
        <v>200141</v>
      </c>
    </row>
    <row r="285" spans="14:15" x14ac:dyDescent="0.25">
      <c r="N285" s="2">
        <v>1055</v>
      </c>
      <c r="O285" s="6">
        <v>255000</v>
      </c>
    </row>
    <row r="286" spans="14:15" x14ac:dyDescent="0.25">
      <c r="N286" s="2">
        <v>1057</v>
      </c>
      <c r="O286" s="6">
        <v>185850</v>
      </c>
    </row>
    <row r="287" spans="14:15" x14ac:dyDescent="0.25">
      <c r="N287" s="2">
        <v>1059</v>
      </c>
      <c r="O287" s="6">
        <v>335000</v>
      </c>
    </row>
    <row r="288" spans="14:15" x14ac:dyDescent="0.25">
      <c r="N288" s="2">
        <v>1061</v>
      </c>
      <c r="O288" s="6">
        <v>213500</v>
      </c>
    </row>
    <row r="289" spans="14:15" x14ac:dyDescent="0.25">
      <c r="N289" s="2">
        <v>1075</v>
      </c>
      <c r="O289" s="6">
        <v>194000</v>
      </c>
    </row>
    <row r="290" spans="14:15" x14ac:dyDescent="0.25">
      <c r="N290" s="2">
        <v>1079</v>
      </c>
      <c r="O290" s="6">
        <v>155900</v>
      </c>
    </row>
    <row r="291" spans="14:15" x14ac:dyDescent="0.25">
      <c r="N291" s="2">
        <v>1083</v>
      </c>
      <c r="O291" s="6">
        <v>192000</v>
      </c>
    </row>
    <row r="292" spans="14:15" x14ac:dyDescent="0.25">
      <c r="N292" s="2">
        <v>1088</v>
      </c>
      <c r="O292" s="6">
        <v>252000</v>
      </c>
    </row>
    <row r="293" spans="14:15" x14ac:dyDescent="0.25">
      <c r="N293" s="2">
        <v>1089</v>
      </c>
      <c r="O293" s="6">
        <v>137500</v>
      </c>
    </row>
    <row r="294" spans="14:15" x14ac:dyDescent="0.25">
      <c r="N294" s="2">
        <v>1090</v>
      </c>
      <c r="O294" s="6">
        <v>197000</v>
      </c>
    </row>
    <row r="295" spans="14:15" x14ac:dyDescent="0.25">
      <c r="N295" s="2">
        <v>1096</v>
      </c>
      <c r="O295" s="6">
        <v>176432</v>
      </c>
    </row>
    <row r="296" spans="14:15" x14ac:dyDescent="0.25">
      <c r="N296" s="2">
        <v>1108</v>
      </c>
      <c r="O296" s="6">
        <v>274725</v>
      </c>
    </row>
    <row r="297" spans="14:15" x14ac:dyDescent="0.25">
      <c r="N297" s="2">
        <v>1109</v>
      </c>
      <c r="O297" s="6">
        <v>181000</v>
      </c>
    </row>
    <row r="298" spans="14:15" x14ac:dyDescent="0.25">
      <c r="N298" s="2">
        <v>1110</v>
      </c>
      <c r="O298" s="6">
        <v>280000</v>
      </c>
    </row>
    <row r="299" spans="14:15" x14ac:dyDescent="0.25">
      <c r="N299" s="2">
        <v>1116</v>
      </c>
      <c r="O299" s="6">
        <v>318000</v>
      </c>
    </row>
    <row r="300" spans="14:15" x14ac:dyDescent="0.25">
      <c r="N300" s="2">
        <v>1117</v>
      </c>
      <c r="O300" s="6">
        <v>184100</v>
      </c>
    </row>
    <row r="301" spans="14:15" x14ac:dyDescent="0.25">
      <c r="N301" s="2">
        <v>1122</v>
      </c>
      <c r="O301" s="6">
        <v>212900</v>
      </c>
    </row>
    <row r="302" spans="14:15" x14ac:dyDescent="0.25">
      <c r="N302" s="2">
        <v>1127</v>
      </c>
      <c r="O302" s="6">
        <v>174000</v>
      </c>
    </row>
    <row r="303" spans="14:15" x14ac:dyDescent="0.25">
      <c r="N303" s="2">
        <v>1128</v>
      </c>
      <c r="O303" s="6">
        <v>259000</v>
      </c>
    </row>
    <row r="304" spans="14:15" x14ac:dyDescent="0.25">
      <c r="N304" s="2">
        <v>1129</v>
      </c>
      <c r="O304" s="6">
        <v>215000</v>
      </c>
    </row>
    <row r="305" spans="14:15" x14ac:dyDescent="0.25">
      <c r="N305" s="2">
        <v>1143</v>
      </c>
      <c r="O305" s="6">
        <v>424870</v>
      </c>
    </row>
    <row r="306" spans="14:15" x14ac:dyDescent="0.25">
      <c r="N306" s="2">
        <v>1158</v>
      </c>
      <c r="O306" s="6">
        <v>230000</v>
      </c>
    </row>
    <row r="307" spans="14:15" x14ac:dyDescent="0.25">
      <c r="N307" s="2">
        <v>1159</v>
      </c>
      <c r="O307" s="6">
        <v>235128</v>
      </c>
    </row>
    <row r="308" spans="14:15" x14ac:dyDescent="0.25">
      <c r="N308" s="2">
        <v>1166</v>
      </c>
      <c r="O308" s="6">
        <v>233170</v>
      </c>
    </row>
    <row r="309" spans="14:15" x14ac:dyDescent="0.25">
      <c r="N309" s="2">
        <v>1167</v>
      </c>
      <c r="O309" s="6">
        <v>245350</v>
      </c>
    </row>
    <row r="310" spans="14:15" x14ac:dyDescent="0.25">
      <c r="N310" s="2">
        <v>1168</v>
      </c>
      <c r="O310" s="6">
        <v>173000</v>
      </c>
    </row>
    <row r="311" spans="14:15" x14ac:dyDescent="0.25">
      <c r="N311" s="2">
        <v>1173</v>
      </c>
      <c r="O311" s="6">
        <v>171900</v>
      </c>
    </row>
    <row r="312" spans="14:15" x14ac:dyDescent="0.25">
      <c r="N312" s="2">
        <v>1182</v>
      </c>
      <c r="O312" s="6">
        <v>392500</v>
      </c>
    </row>
    <row r="313" spans="14:15" x14ac:dyDescent="0.25">
      <c r="N313" s="2">
        <v>1189</v>
      </c>
      <c r="O313" s="6">
        <v>195000</v>
      </c>
    </row>
    <row r="314" spans="14:15" x14ac:dyDescent="0.25">
      <c r="N314" s="2">
        <v>1196</v>
      </c>
      <c r="O314" s="6">
        <v>176000</v>
      </c>
    </row>
    <row r="315" spans="14:15" x14ac:dyDescent="0.25">
      <c r="N315" s="2">
        <v>1197</v>
      </c>
      <c r="O315" s="6">
        <v>219210</v>
      </c>
    </row>
    <row r="316" spans="14:15" x14ac:dyDescent="0.25">
      <c r="N316" s="2">
        <v>1199</v>
      </c>
      <c r="O316" s="6">
        <v>178000</v>
      </c>
    </row>
    <row r="317" spans="14:15" x14ac:dyDescent="0.25">
      <c r="N317" s="2">
        <v>1204</v>
      </c>
      <c r="O317" s="6">
        <v>213000</v>
      </c>
    </row>
    <row r="318" spans="14:15" x14ac:dyDescent="0.25">
      <c r="N318" s="2">
        <v>1208</v>
      </c>
      <c r="O318" s="6">
        <v>200000</v>
      </c>
    </row>
    <row r="319" spans="14:15" x14ac:dyDescent="0.25">
      <c r="N319" s="2">
        <v>1210</v>
      </c>
      <c r="O319" s="6">
        <v>290000</v>
      </c>
    </row>
    <row r="320" spans="14:15" x14ac:dyDescent="0.25">
      <c r="N320" s="2">
        <v>1218</v>
      </c>
      <c r="O320" s="6">
        <v>229456</v>
      </c>
    </row>
    <row r="321" spans="14:15" x14ac:dyDescent="0.25">
      <c r="N321" s="2">
        <v>1225</v>
      </c>
      <c r="O321" s="6">
        <v>184000</v>
      </c>
    </row>
    <row r="322" spans="14:15" x14ac:dyDescent="0.25">
      <c r="N322" s="2">
        <v>1227</v>
      </c>
      <c r="O322" s="6">
        <v>214000</v>
      </c>
    </row>
    <row r="323" spans="14:15" x14ac:dyDescent="0.25">
      <c r="N323" s="2">
        <v>1229</v>
      </c>
      <c r="O323" s="6">
        <v>367294</v>
      </c>
    </row>
    <row r="324" spans="14:15" x14ac:dyDescent="0.25">
      <c r="N324" s="2">
        <v>1237</v>
      </c>
      <c r="O324" s="6">
        <v>175500</v>
      </c>
    </row>
    <row r="325" spans="14:15" x14ac:dyDescent="0.25">
      <c r="N325" s="2">
        <v>1238</v>
      </c>
      <c r="O325" s="6">
        <v>195000</v>
      </c>
    </row>
    <row r="326" spans="14:15" x14ac:dyDescent="0.25">
      <c r="N326" s="2">
        <v>1239</v>
      </c>
      <c r="O326" s="6">
        <v>142500</v>
      </c>
    </row>
    <row r="327" spans="14:15" x14ac:dyDescent="0.25">
      <c r="N327" s="2">
        <v>1240</v>
      </c>
      <c r="O327" s="6">
        <v>265900</v>
      </c>
    </row>
    <row r="328" spans="14:15" x14ac:dyDescent="0.25">
      <c r="N328" s="2">
        <v>1241</v>
      </c>
      <c r="O328" s="6">
        <v>224900</v>
      </c>
    </row>
    <row r="329" spans="14:15" x14ac:dyDescent="0.25">
      <c r="N329" s="2">
        <v>1242</v>
      </c>
      <c r="O329" s="6">
        <v>248328</v>
      </c>
    </row>
    <row r="330" spans="14:15" x14ac:dyDescent="0.25">
      <c r="N330" s="2">
        <v>1244</v>
      </c>
      <c r="O330" s="6">
        <v>465000</v>
      </c>
    </row>
    <row r="331" spans="14:15" x14ac:dyDescent="0.25">
      <c r="N331" s="2">
        <v>1247</v>
      </c>
      <c r="O331" s="6">
        <v>186500</v>
      </c>
    </row>
    <row r="332" spans="14:15" x14ac:dyDescent="0.25">
      <c r="N332" s="2">
        <v>1252</v>
      </c>
      <c r="O332" s="6">
        <v>171750</v>
      </c>
    </row>
    <row r="333" spans="14:15" x14ac:dyDescent="0.25">
      <c r="N333" s="2">
        <v>1255</v>
      </c>
      <c r="O333" s="6">
        <v>165400</v>
      </c>
    </row>
    <row r="334" spans="14:15" x14ac:dyDescent="0.25">
      <c r="N334" s="2">
        <v>1259</v>
      </c>
      <c r="O334" s="6">
        <v>190000</v>
      </c>
    </row>
    <row r="335" spans="14:15" x14ac:dyDescent="0.25">
      <c r="N335" s="2">
        <v>1268</v>
      </c>
      <c r="O335" s="6">
        <v>378500</v>
      </c>
    </row>
    <row r="336" spans="14:15" x14ac:dyDescent="0.25">
      <c r="N336" s="2">
        <v>1279</v>
      </c>
      <c r="O336" s="6">
        <v>237000</v>
      </c>
    </row>
    <row r="337" spans="14:15" x14ac:dyDescent="0.25">
      <c r="N337" s="2">
        <v>1281</v>
      </c>
      <c r="O337" s="6">
        <v>227000</v>
      </c>
    </row>
    <row r="338" spans="14:15" x14ac:dyDescent="0.25">
      <c r="N338" s="2">
        <v>1289</v>
      </c>
      <c r="O338" s="6">
        <v>278000</v>
      </c>
    </row>
    <row r="339" spans="14:15" x14ac:dyDescent="0.25">
      <c r="N339" s="2">
        <v>1290</v>
      </c>
      <c r="O339" s="6">
        <v>281000</v>
      </c>
    </row>
    <row r="340" spans="14:15" x14ac:dyDescent="0.25">
      <c r="N340" s="2">
        <v>1298</v>
      </c>
      <c r="O340" s="6">
        <v>140000</v>
      </c>
    </row>
    <row r="341" spans="14:15" x14ac:dyDescent="0.25">
      <c r="N341" s="2">
        <v>1299</v>
      </c>
      <c r="O341" s="6">
        <v>160000</v>
      </c>
    </row>
    <row r="342" spans="14:15" x14ac:dyDescent="0.25">
      <c r="N342" s="2">
        <v>1304</v>
      </c>
      <c r="O342" s="6">
        <v>232000</v>
      </c>
    </row>
    <row r="343" spans="14:15" x14ac:dyDescent="0.25">
      <c r="N343" s="2">
        <v>1305</v>
      </c>
      <c r="O343" s="6">
        <v>130000</v>
      </c>
    </row>
    <row r="344" spans="14:15" x14ac:dyDescent="0.25">
      <c r="N344" s="2">
        <v>1306</v>
      </c>
      <c r="O344" s="6">
        <v>325000</v>
      </c>
    </row>
    <row r="345" spans="14:15" x14ac:dyDescent="0.25">
      <c r="N345" s="2">
        <v>1307</v>
      </c>
      <c r="O345" s="6">
        <v>202500</v>
      </c>
    </row>
    <row r="346" spans="14:15" x14ac:dyDescent="0.25">
      <c r="N346" s="2">
        <v>1312</v>
      </c>
      <c r="O346" s="6">
        <v>203000</v>
      </c>
    </row>
    <row r="347" spans="14:15" x14ac:dyDescent="0.25">
      <c r="N347" s="2">
        <v>1317</v>
      </c>
      <c r="O347" s="6">
        <v>295493</v>
      </c>
    </row>
    <row r="348" spans="14:15" x14ac:dyDescent="0.25">
      <c r="N348" s="2">
        <v>1318</v>
      </c>
      <c r="O348" s="6">
        <v>208900</v>
      </c>
    </row>
    <row r="349" spans="14:15" x14ac:dyDescent="0.25">
      <c r="N349" s="2">
        <v>1319</v>
      </c>
      <c r="O349" s="6">
        <v>275000</v>
      </c>
    </row>
    <row r="350" spans="14:15" x14ac:dyDescent="0.25">
      <c r="N350" s="2">
        <v>1325</v>
      </c>
      <c r="O350" s="6">
        <v>147000</v>
      </c>
    </row>
    <row r="351" spans="14:15" x14ac:dyDescent="0.25">
      <c r="N351" s="2">
        <v>1331</v>
      </c>
      <c r="O351" s="6">
        <v>227000</v>
      </c>
    </row>
    <row r="352" spans="14:15" x14ac:dyDescent="0.25">
      <c r="N352" s="2">
        <v>1339</v>
      </c>
      <c r="O352" s="6">
        <v>200000</v>
      </c>
    </row>
    <row r="353" spans="14:15" x14ac:dyDescent="0.25">
      <c r="N353" s="2">
        <v>1342</v>
      </c>
      <c r="O353" s="6">
        <v>155000</v>
      </c>
    </row>
    <row r="354" spans="14:15" x14ac:dyDescent="0.25">
      <c r="N354" s="2">
        <v>1343</v>
      </c>
      <c r="O354" s="6">
        <v>228500</v>
      </c>
    </row>
    <row r="355" spans="14:15" x14ac:dyDescent="0.25">
      <c r="N355" s="2">
        <v>1345</v>
      </c>
      <c r="O355" s="6">
        <v>155835</v>
      </c>
    </row>
    <row r="356" spans="14:15" x14ac:dyDescent="0.25">
      <c r="N356" s="2">
        <v>1348</v>
      </c>
      <c r="O356" s="6">
        <v>283463</v>
      </c>
    </row>
    <row r="357" spans="14:15" x14ac:dyDescent="0.25">
      <c r="N357" s="2">
        <v>1355</v>
      </c>
      <c r="O357" s="6">
        <v>235000</v>
      </c>
    </row>
    <row r="358" spans="14:15" x14ac:dyDescent="0.25">
      <c r="N358" s="2">
        <v>1359</v>
      </c>
      <c r="O358" s="6">
        <v>177500</v>
      </c>
    </row>
    <row r="359" spans="14:15" x14ac:dyDescent="0.25">
      <c r="N359" s="2">
        <v>1360</v>
      </c>
      <c r="O359" s="6">
        <v>315000</v>
      </c>
    </row>
    <row r="360" spans="14:15" x14ac:dyDescent="0.25">
      <c r="N360" s="2">
        <v>1362</v>
      </c>
      <c r="O360" s="6">
        <v>260000</v>
      </c>
    </row>
    <row r="361" spans="14:15" x14ac:dyDescent="0.25">
      <c r="N361" s="2">
        <v>1364</v>
      </c>
      <c r="O361" s="6">
        <v>156932</v>
      </c>
    </row>
    <row r="362" spans="14:15" x14ac:dyDescent="0.25">
      <c r="N362" s="2">
        <v>1365</v>
      </c>
      <c r="O362" s="6">
        <v>144152</v>
      </c>
    </row>
    <row r="363" spans="14:15" x14ac:dyDescent="0.25">
      <c r="N363" s="2">
        <v>1366</v>
      </c>
      <c r="O363" s="6">
        <v>216000</v>
      </c>
    </row>
    <row r="364" spans="14:15" x14ac:dyDescent="0.25">
      <c r="N364" s="2">
        <v>1369</v>
      </c>
      <c r="O364" s="6">
        <v>144000</v>
      </c>
    </row>
    <row r="365" spans="14:15" x14ac:dyDescent="0.25">
      <c r="N365" s="2">
        <v>1370</v>
      </c>
      <c r="O365" s="6">
        <v>232000</v>
      </c>
    </row>
    <row r="366" spans="14:15" x14ac:dyDescent="0.25">
      <c r="N366" s="2">
        <v>1374</v>
      </c>
      <c r="O366" s="6">
        <v>466500</v>
      </c>
    </row>
    <row r="367" spans="14:15" x14ac:dyDescent="0.25">
      <c r="N367" s="2">
        <v>1375</v>
      </c>
      <c r="O367" s="6">
        <v>250000</v>
      </c>
    </row>
    <row r="368" spans="14:15" x14ac:dyDescent="0.25">
      <c r="N368" s="2">
        <v>1376</v>
      </c>
      <c r="O368" s="6">
        <v>239000</v>
      </c>
    </row>
    <row r="369" spans="14:15" x14ac:dyDescent="0.25">
      <c r="N369" s="2">
        <v>1380</v>
      </c>
      <c r="O369" s="6">
        <v>167500</v>
      </c>
    </row>
    <row r="370" spans="14:15" x14ac:dyDescent="0.25">
      <c r="N370" s="2">
        <v>1389</v>
      </c>
      <c r="O370" s="6">
        <v>377500</v>
      </c>
    </row>
    <row r="371" spans="14:15" x14ac:dyDescent="0.25">
      <c r="N371" s="2">
        <v>1391</v>
      </c>
      <c r="O371" s="6">
        <v>235000</v>
      </c>
    </row>
    <row r="372" spans="14:15" x14ac:dyDescent="0.25">
      <c r="N372" s="2">
        <v>1395</v>
      </c>
      <c r="O372" s="6">
        <v>246578</v>
      </c>
    </row>
    <row r="373" spans="14:15" x14ac:dyDescent="0.25">
      <c r="N373" s="2">
        <v>1396</v>
      </c>
      <c r="O373" s="6">
        <v>281213</v>
      </c>
    </row>
    <row r="374" spans="14:15" x14ac:dyDescent="0.25">
      <c r="N374" s="2">
        <v>1402</v>
      </c>
      <c r="O374" s="6">
        <v>193000</v>
      </c>
    </row>
    <row r="375" spans="14:15" x14ac:dyDescent="0.25">
      <c r="N375" s="2">
        <v>1403</v>
      </c>
      <c r="O375" s="6">
        <v>193879</v>
      </c>
    </row>
    <row r="376" spans="14:15" x14ac:dyDescent="0.25">
      <c r="N376" s="2">
        <v>1404</v>
      </c>
      <c r="O376" s="6">
        <v>282922</v>
      </c>
    </row>
    <row r="377" spans="14:15" x14ac:dyDescent="0.25">
      <c r="N377" s="2">
        <v>1406</v>
      </c>
      <c r="O377" s="6">
        <v>275000</v>
      </c>
    </row>
    <row r="378" spans="14:15" x14ac:dyDescent="0.25">
      <c r="N378" s="2">
        <v>1411</v>
      </c>
      <c r="O378" s="6">
        <v>230000</v>
      </c>
    </row>
    <row r="379" spans="14:15" x14ac:dyDescent="0.25">
      <c r="N379" s="2">
        <v>1414</v>
      </c>
      <c r="O379" s="6">
        <v>257000</v>
      </c>
    </row>
    <row r="380" spans="14:15" x14ac:dyDescent="0.25">
      <c r="N380" s="2">
        <v>1416</v>
      </c>
      <c r="O380" s="6">
        <v>175900</v>
      </c>
    </row>
    <row r="381" spans="14:15" x14ac:dyDescent="0.25">
      <c r="N381" s="2">
        <v>1423</v>
      </c>
      <c r="O381" s="6">
        <v>136500</v>
      </c>
    </row>
    <row r="382" spans="14:15" x14ac:dyDescent="0.25">
      <c r="N382" s="2">
        <v>1431</v>
      </c>
      <c r="O382" s="6">
        <v>192140</v>
      </c>
    </row>
    <row r="383" spans="14:15" x14ac:dyDescent="0.25">
      <c r="N383" s="2">
        <v>1434</v>
      </c>
      <c r="O383" s="6">
        <v>186500</v>
      </c>
    </row>
    <row r="384" spans="14:15" x14ac:dyDescent="0.25">
      <c r="N384" s="2">
        <v>1438</v>
      </c>
      <c r="O384" s="6">
        <v>394617</v>
      </c>
    </row>
    <row r="385" spans="14:15" x14ac:dyDescent="0.25">
      <c r="N385" s="2">
        <v>1442</v>
      </c>
      <c r="O385" s="6">
        <v>149300</v>
      </c>
    </row>
    <row r="386" spans="14:15" x14ac:dyDescent="0.25">
      <c r="N386" s="2">
        <v>1443</v>
      </c>
      <c r="O386" s="6">
        <v>310000</v>
      </c>
    </row>
    <row r="387" spans="14:15" x14ac:dyDescent="0.25">
      <c r="N387" s="2">
        <v>1445</v>
      </c>
      <c r="O387" s="6">
        <v>179600</v>
      </c>
    </row>
    <row r="388" spans="14:15" x14ac:dyDescent="0.25">
      <c r="N388" s="2">
        <v>1452</v>
      </c>
      <c r="O388" s="6">
        <v>287090</v>
      </c>
    </row>
    <row r="389" spans="14:15" x14ac:dyDescent="0.25">
      <c r="N389" s="2">
        <v>1453</v>
      </c>
      <c r="O389" s="6">
        <v>145000</v>
      </c>
    </row>
    <row r="390" spans="14:15" x14ac:dyDescent="0.25">
      <c r="N390" s="2">
        <v>1454</v>
      </c>
      <c r="O390" s="6">
        <v>84500</v>
      </c>
    </row>
    <row r="391" spans="14:15" x14ac:dyDescent="0.25">
      <c r="N391" s="2">
        <v>1455</v>
      </c>
      <c r="O391" s="6">
        <v>185000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7"/>
  <sheetViews>
    <sheetView workbookViewId="0">
      <selection activeCell="D1" sqref="D1"/>
    </sheetView>
  </sheetViews>
  <sheetFormatPr defaultRowHeight="15" x14ac:dyDescent="0.25"/>
  <cols>
    <col min="1" max="1" width="13.140625" bestFit="1" customWidth="1"/>
    <col min="2" max="2" width="19.42578125" bestFit="1" customWidth="1"/>
    <col min="14" max="14" width="13.140625" bestFit="1" customWidth="1"/>
    <col min="15" max="15" width="19.42578125" bestFit="1" customWidth="1"/>
    <col min="17" max="17" width="13.140625" bestFit="1" customWidth="1"/>
    <col min="18" max="18" width="19.42578125" bestFit="1" customWidth="1"/>
    <col min="19" max="19" width="13.140625" bestFit="1" customWidth="1"/>
    <col min="20" max="20" width="19.42578125" bestFit="1" customWidth="1"/>
    <col min="21" max="21" width="12" bestFit="1" customWidth="1"/>
  </cols>
  <sheetData>
    <row r="1" spans="1:22" x14ac:dyDescent="0.25">
      <c r="D1" t="s">
        <v>285</v>
      </c>
      <c r="F1" t="s">
        <v>284</v>
      </c>
      <c r="H1" t="s">
        <v>286</v>
      </c>
      <c r="J1" t="s">
        <v>287</v>
      </c>
    </row>
    <row r="3" spans="1:22" x14ac:dyDescent="0.25">
      <c r="A3" s="1" t="s">
        <v>256</v>
      </c>
      <c r="B3" t="s">
        <v>259</v>
      </c>
    </row>
    <row r="4" spans="1:22" x14ac:dyDescent="0.25">
      <c r="A4" s="2" t="s">
        <v>104</v>
      </c>
      <c r="B4" s="6">
        <v>328554.67</v>
      </c>
    </row>
    <row r="5" spans="1:22" x14ac:dyDescent="0.25">
      <c r="A5" s="2" t="s">
        <v>97</v>
      </c>
      <c r="B5" s="6">
        <v>212116.02389078497</v>
      </c>
      <c r="T5" s="8"/>
      <c r="U5" s="8"/>
      <c r="V5" s="8"/>
    </row>
    <row r="6" spans="1:22" x14ac:dyDescent="0.25">
      <c r="A6" s="2" t="s">
        <v>98</v>
      </c>
      <c r="B6" s="6">
        <v>139962.51156462586</v>
      </c>
    </row>
    <row r="7" spans="1:22" x14ac:dyDescent="0.25">
      <c r="A7" s="2" t="s">
        <v>147</v>
      </c>
      <c r="B7" s="6">
        <v>105565.20512820513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9"/>
  <sheetViews>
    <sheetView workbookViewId="0">
      <selection activeCell="H23" sqref="H23"/>
    </sheetView>
  </sheetViews>
  <sheetFormatPr defaultRowHeight="15" x14ac:dyDescent="0.25"/>
  <cols>
    <col min="1" max="1" width="13.140625" bestFit="1" customWidth="1"/>
    <col min="2" max="2" width="19.42578125" bestFit="1" customWidth="1"/>
    <col min="12" max="12" width="13.140625" bestFit="1" customWidth="1"/>
    <col min="13" max="13" width="19.42578125" bestFit="1" customWidth="1"/>
    <col min="16" max="16" width="13.140625" bestFit="1" customWidth="1"/>
    <col min="17" max="17" width="19.42578125" bestFit="1" customWidth="1"/>
  </cols>
  <sheetData>
    <row r="1" spans="1:22" x14ac:dyDescent="0.25">
      <c r="D1" t="s">
        <v>300</v>
      </c>
    </row>
    <row r="3" spans="1:22" x14ac:dyDescent="0.25">
      <c r="A3" s="1" t="s">
        <v>256</v>
      </c>
      <c r="B3" t="s">
        <v>259</v>
      </c>
    </row>
    <row r="4" spans="1:22" x14ac:dyDescent="0.25">
      <c r="A4" s="2" t="s">
        <v>99</v>
      </c>
      <c r="B4" s="6">
        <v>225230.44204018547</v>
      </c>
    </row>
    <row r="5" spans="1:22" x14ac:dyDescent="0.25">
      <c r="A5" s="2" t="s">
        <v>133</v>
      </c>
      <c r="B5" s="6">
        <v>185666.66666666666</v>
      </c>
      <c r="T5" s="8"/>
      <c r="U5" s="8"/>
      <c r="V5" s="8"/>
    </row>
    <row r="6" spans="1:22" x14ac:dyDescent="0.25">
      <c r="A6" s="2" t="s">
        <v>137</v>
      </c>
      <c r="B6" s="6">
        <v>165959.16666666666</v>
      </c>
    </row>
    <row r="7" spans="1:22" x14ac:dyDescent="0.25">
      <c r="A7" s="2" t="s">
        <v>118</v>
      </c>
      <c r="B7" s="6">
        <v>149805.71451104101</v>
      </c>
    </row>
    <row r="8" spans="1:22" x14ac:dyDescent="0.25">
      <c r="A8" s="2" t="s">
        <v>126</v>
      </c>
      <c r="B8" s="6">
        <v>132291.07534246575</v>
      </c>
    </row>
    <row r="9" spans="1:22" x14ac:dyDescent="0.25">
      <c r="A9" s="2" t="s">
        <v>168</v>
      </c>
      <c r="B9" s="6">
        <v>107365.625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8AE49-CAA9-40AB-B40B-9B2F5E42D00F}">
  <dimension ref="A3:V9"/>
  <sheetViews>
    <sheetView workbookViewId="0">
      <selection activeCell="G21" sqref="G21"/>
    </sheetView>
  </sheetViews>
  <sheetFormatPr defaultRowHeight="15" x14ac:dyDescent="0.25"/>
  <cols>
    <col min="1" max="1" width="13.140625" bestFit="1" customWidth="1"/>
    <col min="2" max="2" width="19.42578125" bestFit="1" customWidth="1"/>
    <col min="12" max="12" width="13.140625" bestFit="1" customWidth="1"/>
    <col min="13" max="13" width="19.42578125" bestFit="1" customWidth="1"/>
    <col min="16" max="16" width="13.140625" bestFit="1" customWidth="1"/>
    <col min="17" max="17" width="19.42578125" bestFit="1" customWidth="1"/>
  </cols>
  <sheetData>
    <row r="3" spans="1:22" x14ac:dyDescent="0.25">
      <c r="A3" s="1" t="s">
        <v>256</v>
      </c>
      <c r="B3" t="s">
        <v>259</v>
      </c>
    </row>
    <row r="4" spans="1:22" x14ac:dyDescent="0.25">
      <c r="A4" s="2">
        <v>1</v>
      </c>
      <c r="B4" s="6">
        <v>124843.24307036247</v>
      </c>
    </row>
    <row r="5" spans="1:22" x14ac:dyDescent="0.25">
      <c r="A5" s="2">
        <v>1.5</v>
      </c>
      <c r="B5" s="6">
        <v>160091.67777777778</v>
      </c>
      <c r="T5" s="8"/>
      <c r="U5" s="8"/>
      <c r="V5" s="8"/>
    </row>
    <row r="6" spans="1:22" x14ac:dyDescent="0.25">
      <c r="A6" s="2">
        <v>2</v>
      </c>
      <c r="B6" s="6">
        <v>200195.46420323325</v>
      </c>
    </row>
    <row r="7" spans="1:22" x14ac:dyDescent="0.25">
      <c r="A7" s="2">
        <v>2.5</v>
      </c>
      <c r="B7" s="6">
        <v>229859.16167664671</v>
      </c>
    </row>
    <row r="8" spans="1:22" x14ac:dyDescent="0.25">
      <c r="A8" s="2">
        <v>3</v>
      </c>
      <c r="B8" s="6">
        <v>238913.45</v>
      </c>
    </row>
    <row r="9" spans="1:22" x14ac:dyDescent="0.25">
      <c r="A9" s="2">
        <v>3.5</v>
      </c>
      <c r="B9" s="6">
        <v>417265.94444444444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objective</vt:lpstr>
      <vt:lpstr>raw_data</vt:lpstr>
      <vt:lpstr>descriptive_stats</vt:lpstr>
      <vt:lpstr>visualizations</vt:lpstr>
      <vt:lpstr>overall_quality</vt:lpstr>
      <vt:lpstr>garage_cars</vt:lpstr>
      <vt:lpstr>fireplaces</vt:lpstr>
      <vt:lpstr>year_remod_added</vt:lpstr>
      <vt:lpstr>year_built</vt:lpstr>
      <vt:lpstr>kitchen_quality</vt:lpstr>
      <vt:lpstr>foundation_type</vt:lpstr>
      <vt:lpstr>#_of_baths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Carter</dc:creator>
  <cp:lastModifiedBy>Jacob Carter</cp:lastModifiedBy>
  <dcterms:created xsi:type="dcterms:W3CDTF">2023-10-16T17:42:57Z</dcterms:created>
  <dcterms:modified xsi:type="dcterms:W3CDTF">2023-11-07T21:01:15Z</dcterms:modified>
</cp:coreProperties>
</file>