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Django\MPM3\action\doc\"/>
    </mc:Choice>
  </mc:AlternateContent>
  <xr:revisionPtr revIDLastSave="0" documentId="13_ncr:1_{731F7A4C-23DC-41D9-A430-C9F2A055D205}" xr6:coauthVersionLast="40" xr6:coauthVersionMax="40" xr10:uidLastSave="{00000000-0000-0000-0000-000000000000}"/>
  <bookViews>
    <workbookView xWindow="0" yWindow="0" windowWidth="21120" windowHeight="11835" xr2:uid="{D73E42E7-747C-468B-9764-80691D1B30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3" i="1"/>
</calcChain>
</file>

<file path=xl/sharedStrings.xml><?xml version="1.0" encoding="utf-8"?>
<sst xmlns="http://schemas.openxmlformats.org/spreadsheetml/2006/main" count="75" uniqueCount="54">
  <si>
    <t>Nom de fiche</t>
  </si>
  <si>
    <t>Numéro de fiche</t>
  </si>
  <si>
    <t>Typologie d'action</t>
  </si>
  <si>
    <t>Constat</t>
  </si>
  <si>
    <t>Objectif</t>
  </si>
  <si>
    <t>Cible</t>
  </si>
  <si>
    <t>Porteur de l'action</t>
  </si>
  <si>
    <t>Planning</t>
  </si>
  <si>
    <t>Indicateurs</t>
  </si>
  <si>
    <t>Périodicité de relevé des indicateurs</t>
  </si>
  <si>
    <t>Pour aller plus loin</t>
  </si>
  <si>
    <t>Facteurs de réussite</t>
  </si>
  <si>
    <t>nomfiche</t>
  </si>
  <si>
    <t>constat</t>
  </si>
  <si>
    <t>objectif</t>
  </si>
  <si>
    <t>planning</t>
  </si>
  <si>
    <t>impacts</t>
  </si>
  <si>
    <t>indicateurs</t>
  </si>
  <si>
    <t>numfiche</t>
  </si>
  <si>
    <t>typeaction</t>
  </si>
  <si>
    <t>periodicite</t>
  </si>
  <si>
    <t>MODEL</t>
  </si>
  <si>
    <t>FORM</t>
  </si>
  <si>
    <t>HTML FORM</t>
  </si>
  <si>
    <t>Moyens pour atteindre l'objectif</t>
  </si>
  <si>
    <t>Intervenants potentiels</t>
  </si>
  <si>
    <t>Impacts: facilité de mise en œuvre, innovation et image du territoire, économie de CO2 réalisée, amélioration du climat social,  moyens financiers et humains à mettre en œuvre</t>
  </si>
  <si>
    <t>Coût d'investissement détail</t>
  </si>
  <si>
    <t>Coût d'investissement chiffré</t>
  </si>
  <si>
    <t>Coûts de fonctionnement détail</t>
  </si>
  <si>
    <t>Coût de fonctionnement chiffré</t>
  </si>
  <si>
    <t xml:space="preserve">Priorité </t>
  </si>
  <si>
    <t>Catégorie d'enjeux</t>
  </si>
  <si>
    <t>Code couleur</t>
  </si>
  <si>
    <t>catenjeux</t>
  </si>
  <si>
    <t>codecouleur</t>
  </si>
  <si>
    <t>ccible</t>
  </si>
  <si>
    <t>objmoyen</t>
  </si>
  <si>
    <t>factreu</t>
  </si>
  <si>
    <t>porteur</t>
  </si>
  <si>
    <t>intervenant</t>
  </si>
  <si>
    <t>indicateurs_tp</t>
  </si>
  <si>
    <t>cinvestdet</t>
  </si>
  <si>
    <t>cinvestchi</t>
  </si>
  <si>
    <t>cfonctiondet</t>
  </si>
  <si>
    <t>cfonctionchi</t>
  </si>
  <si>
    <t>tellmemore</t>
  </si>
  <si>
    <t>CODE VARIABLE</t>
  </si>
  <si>
    <t>LIB VARIABLE</t>
  </si>
  <si>
    <t>CONCATENER("&lt;p&gt;";B3;" : {{ action.";A3;"}}&lt;/p&gt;")</t>
  </si>
  <si>
    <t>CONCATENER("obj.";A3;" = form.cleaned_data['";A3;"']")</t>
  </si>
  <si>
    <t>CONCATENER("    ";A3;" = forms.CharField(max_length=250)")</t>
  </si>
  <si>
    <t>"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</si>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</sst>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EF09-0C30-41D5-B229-3411AB71A3DC}">
  <dimension ref="A1:K24"/>
  <sheetViews>
    <sheetView tabSelected="1" workbookViewId="0">
      <selection activeCell="A3" sqref="A3:A24"/>
    </sheetView>
  </sheetViews>
  <sheetFormatPr baseColWidth="10" defaultRowHeight="15" x14ac:dyDescent="0.25"/>
  <cols>
    <col min="2" max="2" width="34" bestFit="1" customWidth="1"/>
    <col min="3" max="3" width="3.140625" customWidth="1"/>
    <col min="4" max="4" width="62.42578125" bestFit="1" customWidth="1"/>
    <col min="5" max="5" width="3.28515625" customWidth="1"/>
    <col min="6" max="6" width="51.7109375" bestFit="1" customWidth="1"/>
    <col min="7" max="7" width="2.7109375" customWidth="1"/>
    <col min="8" max="8" width="54.5703125" customWidth="1"/>
    <col min="9" max="9" width="1.7109375" customWidth="1"/>
    <col min="10" max="10" width="3.28515625" customWidth="1"/>
  </cols>
  <sheetData>
    <row r="1" spans="1:11" x14ac:dyDescent="0.25">
      <c r="D1" t="s">
        <v>49</v>
      </c>
      <c r="F1" t="s">
        <v>50</v>
      </c>
      <c r="H1" t="s">
        <v>51</v>
      </c>
    </row>
    <row r="2" spans="1:11" x14ac:dyDescent="0.25">
      <c r="A2" t="s">
        <v>47</v>
      </c>
      <c r="B2" t="s">
        <v>48</v>
      </c>
      <c r="D2" t="s">
        <v>23</v>
      </c>
      <c r="F2" t="s">
        <v>53</v>
      </c>
      <c r="H2" t="s">
        <v>22</v>
      </c>
      <c r="K2" t="s">
        <v>21</v>
      </c>
    </row>
    <row r="3" spans="1:11" x14ac:dyDescent="0.25">
      <c r="A3" t="s">
        <v>12</v>
      </c>
      <c r="B3" t="s">
        <v>0</v>
      </c>
      <c r="D3" t="str">
        <f>CONCATENATE("&lt;p&gt;",B3," : &lt;br&gt;{{ action.",A3,"}}&lt;/p&gt;")</f>
        <v>&lt;p&gt;Nom de fiche : &lt;br&gt;{{ action.nomfiche}}&lt;/p&gt;</v>
      </c>
      <c r="F3" t="str">
        <f>CONCATENATE("obj.",A3," = form.cleaned_data['",A3,"']")</f>
        <v>obj.nomfiche = form.cleaned_data['nomfiche']</v>
      </c>
      <c r="H3" t="str">
        <f>CONCATENATE("    ",A3," = forms.CharField(max_length=250,)")</f>
        <v xml:space="preserve">    nomfiche = forms.CharField(max_length=250,)</v>
      </c>
      <c r="I3" t="s">
        <v>52</v>
      </c>
      <c r="K3" t="str">
        <f>CONCATENATE("    ",A3,"= models.CharField(default='', max_length=250,verbose_name = '",B3,"',)")</f>
        <v xml:space="preserve">    nomfiche= models.CharField(default='', max_length=250,verbose_name = 'Nom de fiche',)</v>
      </c>
    </row>
    <row r="4" spans="1:11" x14ac:dyDescent="0.25">
      <c r="A4" t="s">
        <v>34</v>
      </c>
      <c r="B4" t="s">
        <v>32</v>
      </c>
      <c r="D4" t="str">
        <f t="shared" ref="D4:D24" si="0">CONCATENATE("&lt;p&gt;",B4," : &lt;br&gt;{{ action.",A4,"}}&lt;/p&gt;")</f>
        <v>&lt;p&gt;Catégorie d'enjeux : &lt;br&gt;{{ action.catenjeux}}&lt;/p&gt;</v>
      </c>
      <c r="F4" t="str">
        <f>CONCATENATE("obj.",A4," = form.cleaned_data['",A4,"']")</f>
        <v>obj.catenjeux = form.cleaned_data['catenjeux']</v>
      </c>
      <c r="H4" t="str">
        <f t="shared" ref="H4:H24" si="1">CONCATENATE("    ",A4," = forms.CharField(max_length=250,)")</f>
        <v xml:space="preserve">    catenjeux = forms.CharField(max_length=250,)</v>
      </c>
      <c r="I4" t="s">
        <v>52</v>
      </c>
      <c r="K4" t="str">
        <f>CONCATENATE("    ",A4,"= models.CharField(default='', max_length=250,verbose_name = '",B4,"',)")</f>
        <v xml:space="preserve">    catenjeux= models.CharField(default='', max_length=250,verbose_name = 'Catégorie d'enjeux',)</v>
      </c>
    </row>
    <row r="5" spans="1:11" x14ac:dyDescent="0.25">
      <c r="A5" t="s">
        <v>35</v>
      </c>
      <c r="B5" t="s">
        <v>33</v>
      </c>
      <c r="D5" t="str">
        <f t="shared" si="0"/>
        <v>&lt;p&gt;Code couleur : &lt;br&gt;{{ action.codecouleur}}&lt;/p&gt;</v>
      </c>
      <c r="F5" t="str">
        <f>CONCATENATE("obj.",A5," = form.cleaned_data['",A5,"']")</f>
        <v>obj.codecouleur = form.cleaned_data['codecouleur']</v>
      </c>
      <c r="H5" t="str">
        <f t="shared" si="1"/>
        <v xml:space="preserve">    codecouleur = forms.CharField(max_length=250,)</v>
      </c>
      <c r="I5" t="s">
        <v>52</v>
      </c>
      <c r="K5" t="str">
        <f>CONCATENATE("    ",A5,"= models.CharField(default='', max_length=250,verbose_name = '",B5,"',)")</f>
        <v xml:space="preserve">    codecouleur= models.CharField(default='', max_length=250,verbose_name = 'Code couleur',)</v>
      </c>
    </row>
    <row r="6" spans="1:11" x14ac:dyDescent="0.25">
      <c r="A6" t="s">
        <v>18</v>
      </c>
      <c r="B6" t="s">
        <v>1</v>
      </c>
      <c r="D6" t="str">
        <f t="shared" si="0"/>
        <v>&lt;p&gt;Numéro de fiche : &lt;br&gt;{{ action.numfiche}}&lt;/p&gt;</v>
      </c>
      <c r="F6" t="str">
        <f>CONCATENATE("obj.",A6," = form.cleaned_data['",A6,"']")</f>
        <v>obj.numfiche = form.cleaned_data['numfiche']</v>
      </c>
      <c r="H6" t="str">
        <f t="shared" si="1"/>
        <v xml:space="preserve">    numfiche = forms.CharField(max_length=250,)</v>
      </c>
      <c r="I6" t="s">
        <v>52</v>
      </c>
      <c r="K6" t="str">
        <f>CONCATENATE("    ",A6,"= models.CharField(default='', max_length=250,verbose_name = '",B6,"',)")</f>
        <v xml:space="preserve">    numfiche= models.CharField(default='', max_length=250,verbose_name = 'Numéro de fiche',)</v>
      </c>
    </row>
    <row r="7" spans="1:11" x14ac:dyDescent="0.25">
      <c r="A7" t="s">
        <v>19</v>
      </c>
      <c r="B7" t="s">
        <v>2</v>
      </c>
      <c r="D7" t="str">
        <f t="shared" si="0"/>
        <v>&lt;p&gt;Typologie d'action : &lt;br&gt;{{ action.typeaction}}&lt;/p&gt;</v>
      </c>
      <c r="F7" t="str">
        <f>CONCATENATE("obj.",A7," = form.cleaned_data['",A7,"']")</f>
        <v>obj.typeaction = form.cleaned_data['typeaction']</v>
      </c>
      <c r="H7" t="str">
        <f t="shared" si="1"/>
        <v xml:space="preserve">    typeaction = forms.CharField(max_length=250,)</v>
      </c>
      <c r="I7" t="s">
        <v>52</v>
      </c>
      <c r="K7" t="str">
        <f>CONCATENATE("    ",A7,"= models.CharField(default='', max_length=250,verbose_name = '",B7,"',)")</f>
        <v xml:space="preserve">    typeaction= models.CharField(default='', max_length=250,verbose_name = 'Typologie d'action',)</v>
      </c>
    </row>
    <row r="8" spans="1:11" x14ac:dyDescent="0.25">
      <c r="A8" t="s">
        <v>13</v>
      </c>
      <c r="B8" t="s">
        <v>3</v>
      </c>
      <c r="D8" t="str">
        <f t="shared" si="0"/>
        <v>&lt;p&gt;Constat : &lt;br&gt;{{ action.constat}}&lt;/p&gt;</v>
      </c>
      <c r="F8" t="str">
        <f>CONCATENATE("obj.",A8," = form.cleaned_data['",A8,"']")</f>
        <v>obj.constat = form.cleaned_data['constat']</v>
      </c>
      <c r="H8" t="str">
        <f t="shared" si="1"/>
        <v xml:space="preserve">    constat = forms.CharField(max_length=250,)</v>
      </c>
      <c r="I8" t="s">
        <v>52</v>
      </c>
      <c r="K8" t="str">
        <f>CONCATENATE("    ",A8,"= models.CharField(default='', max_length=250,verbose_name = '",B8,"',)")</f>
        <v xml:space="preserve">    constat= models.CharField(default='', max_length=250,verbose_name = 'Constat',)</v>
      </c>
    </row>
    <row r="9" spans="1:11" x14ac:dyDescent="0.25">
      <c r="A9" t="s">
        <v>14</v>
      </c>
      <c r="B9" t="s">
        <v>4</v>
      </c>
      <c r="D9" t="str">
        <f t="shared" si="0"/>
        <v>&lt;p&gt;Objectif : &lt;br&gt;{{ action.objectif}}&lt;/p&gt;</v>
      </c>
      <c r="F9" t="str">
        <f>CONCATENATE("obj.",A9," = form.cleaned_data['",A9,"']")</f>
        <v>obj.objectif = form.cleaned_data['objectif']</v>
      </c>
      <c r="H9" t="str">
        <f t="shared" si="1"/>
        <v xml:space="preserve">    objectif = forms.CharField(max_length=250,)</v>
      </c>
      <c r="I9" t="s">
        <v>52</v>
      </c>
      <c r="K9" t="str">
        <f>CONCATENATE("    ",A9,"= models.CharField(default='', max_length=250,verbose_name = '",B9,"',)")</f>
        <v xml:space="preserve">    objectif= models.CharField(default='', max_length=250,verbose_name = 'Objectif',)</v>
      </c>
    </row>
    <row r="10" spans="1:11" x14ac:dyDescent="0.25">
      <c r="A10" t="s">
        <v>36</v>
      </c>
      <c r="B10" t="s">
        <v>5</v>
      </c>
      <c r="D10" t="str">
        <f t="shared" si="0"/>
        <v>&lt;p&gt;Cible : &lt;br&gt;{{ action.ccible}}&lt;/p&gt;</v>
      </c>
      <c r="F10" t="str">
        <f>CONCATENATE("obj.",A10," = form.cleaned_data['",A10,"']")</f>
        <v>obj.ccible = form.cleaned_data['ccible']</v>
      </c>
      <c r="H10" t="str">
        <f t="shared" si="1"/>
        <v xml:space="preserve">    ccible = forms.CharField(max_length=250,)</v>
      </c>
      <c r="I10" t="s">
        <v>52</v>
      </c>
      <c r="K10" t="str">
        <f>CONCATENATE("    ",A10,"= models.CharField(default='', max_length=250,verbose_name = '",B10,"',)")</f>
        <v xml:space="preserve">    ccible= models.CharField(default='', max_length=250,verbose_name = 'Cible',)</v>
      </c>
    </row>
    <row r="11" spans="1:11" x14ac:dyDescent="0.25">
      <c r="A11" t="s">
        <v>37</v>
      </c>
      <c r="B11" t="s">
        <v>24</v>
      </c>
      <c r="D11" t="str">
        <f t="shared" si="0"/>
        <v>&lt;p&gt;Moyens pour atteindre l'objectif : &lt;br&gt;{{ action.objmoyen}}&lt;/p&gt;</v>
      </c>
      <c r="F11" t="str">
        <f>CONCATENATE("obj.",A11," = form.cleaned_data['",A11,"']")</f>
        <v>obj.objmoyen = form.cleaned_data['objmoyen']</v>
      </c>
      <c r="H11" t="str">
        <f t="shared" si="1"/>
        <v xml:space="preserve">    objmoyen = forms.CharField(max_length=250,)</v>
      </c>
      <c r="I11" t="s">
        <v>52</v>
      </c>
      <c r="K11" t="str">
        <f>CONCATENATE("    ",A11,"= models.CharField(default='', max_length=250,verbose_name = '",B11,"',)")</f>
        <v xml:space="preserve">    objmoyen= models.CharField(default='', max_length=250,verbose_name = 'Moyens pour atteindre l'objectif',)</v>
      </c>
    </row>
    <row r="12" spans="1:11" x14ac:dyDescent="0.25">
      <c r="A12" t="s">
        <v>38</v>
      </c>
      <c r="B12" t="s">
        <v>11</v>
      </c>
      <c r="D12" t="str">
        <f t="shared" si="0"/>
        <v>&lt;p&gt;Facteurs de réussite : &lt;br&gt;{{ action.factreu}}&lt;/p&gt;</v>
      </c>
      <c r="F12" t="str">
        <f>CONCATENATE("obj.",A12," = form.cleaned_data['",A12,"']")</f>
        <v>obj.factreu = form.cleaned_data['factreu']</v>
      </c>
      <c r="H12" t="str">
        <f t="shared" si="1"/>
        <v xml:space="preserve">    factreu = forms.CharField(max_length=250,)</v>
      </c>
      <c r="I12" t="s">
        <v>52</v>
      </c>
      <c r="K12" t="str">
        <f>CONCATENATE("    ",A12,"= models.CharField(default='', max_length=250,verbose_name = '",B12,"',)")</f>
        <v xml:space="preserve">    factreu= models.CharField(default='', max_length=250,verbose_name = 'Facteurs de réussite',)</v>
      </c>
    </row>
    <row r="13" spans="1:11" x14ac:dyDescent="0.25">
      <c r="A13" t="s">
        <v>39</v>
      </c>
      <c r="B13" t="s">
        <v>6</v>
      </c>
      <c r="D13" t="str">
        <f t="shared" si="0"/>
        <v>&lt;p&gt;Porteur de l'action : &lt;br&gt;{{ action.porteur}}&lt;/p&gt;</v>
      </c>
      <c r="F13" t="str">
        <f>CONCATENATE("obj.",A13," = form.cleaned_data['",A13,"']")</f>
        <v>obj.porteur = form.cleaned_data['porteur']</v>
      </c>
      <c r="H13" t="str">
        <f t="shared" si="1"/>
        <v xml:space="preserve">    porteur = forms.CharField(max_length=250,)</v>
      </c>
      <c r="I13" t="s">
        <v>52</v>
      </c>
      <c r="K13" t="str">
        <f>CONCATENATE("    ",A13,"= models.CharField(default='', max_length=250,verbose_name = '",B13,"',)")</f>
        <v xml:space="preserve">    porteur= models.CharField(default='', max_length=250,verbose_name = 'Porteur de l'action',)</v>
      </c>
    </row>
    <row r="14" spans="1:11" x14ac:dyDescent="0.25">
      <c r="A14" t="s">
        <v>40</v>
      </c>
      <c r="B14" t="s">
        <v>25</v>
      </c>
      <c r="D14" t="str">
        <f t="shared" si="0"/>
        <v>&lt;p&gt;Intervenants potentiels : &lt;br&gt;{{ action.intervenant}}&lt;/p&gt;</v>
      </c>
      <c r="F14" t="str">
        <f>CONCATENATE("obj.",A14," = form.cleaned_data['",A14,"']")</f>
        <v>obj.intervenant = form.cleaned_data['intervenant']</v>
      </c>
      <c r="H14" t="str">
        <f t="shared" si="1"/>
        <v xml:space="preserve">    intervenant = forms.CharField(max_length=250,)</v>
      </c>
      <c r="I14" t="s">
        <v>52</v>
      </c>
      <c r="K14" t="str">
        <f>CONCATENATE("    ",A14,"= models.CharField(default='', max_length=250,verbose_name = '",B14,"',)")</f>
        <v xml:space="preserve">    intervenant= models.CharField(default='', max_length=250,verbose_name = 'Intervenants potentiels',)</v>
      </c>
    </row>
    <row r="15" spans="1:11" x14ac:dyDescent="0.25">
      <c r="A15" t="s">
        <v>15</v>
      </c>
      <c r="B15" t="s">
        <v>7</v>
      </c>
      <c r="D15" t="str">
        <f t="shared" si="0"/>
        <v>&lt;p&gt;Planning : &lt;br&gt;{{ action.planning}}&lt;/p&gt;</v>
      </c>
      <c r="F15" t="str">
        <f>CONCATENATE("obj.",A15," = form.cleaned_data['",A15,"']")</f>
        <v>obj.planning = form.cleaned_data['planning']</v>
      </c>
      <c r="H15" t="str">
        <f t="shared" si="1"/>
        <v xml:space="preserve">    planning = forms.CharField(max_length=250,)</v>
      </c>
      <c r="I15" t="s">
        <v>52</v>
      </c>
      <c r="K15" t="str">
        <f>CONCATENATE("    ",A15,"= models.CharField(default='', max_length=250,verbose_name = '",B15,"',)")</f>
        <v xml:space="preserve">    planning= models.CharField(default='', max_length=250,verbose_name = 'Planning',)</v>
      </c>
    </row>
    <row r="16" spans="1:11" x14ac:dyDescent="0.25">
      <c r="A16" t="s">
        <v>16</v>
      </c>
      <c r="B16" t="s">
        <v>26</v>
      </c>
      <c r="D16" t="str">
        <f t="shared" si="0"/>
        <v>&lt;p&gt;Impacts: facilité de mise en œuvre, innovation et image du territoire, économie de CO2 réalisée, amélioration du climat social,  moyens financiers et humains à mettre en œuvre : &lt;br&gt;{{ action.impacts}}&lt;/p&gt;</v>
      </c>
      <c r="F16" t="str">
        <f>CONCATENATE("obj.",A16," = form.cleaned_data['",A16,"']")</f>
        <v>obj.impacts = form.cleaned_data['impacts']</v>
      </c>
      <c r="H16" t="str">
        <f t="shared" si="1"/>
        <v xml:space="preserve">    impacts = forms.CharField(max_length=250,)</v>
      </c>
      <c r="I16" t="s">
        <v>52</v>
      </c>
      <c r="K16" t="str">
        <f>CONCATENATE("    ",A16,"= models.CharField(default='', max_length=250,verbose_name = '",B16,"',)")</f>
        <v xml:space="preserve">    impacts= models.CharField(default='', max_length=250,verbose_name = 'Impacts: facilité de mise en œuvre, innovation et image du territoire, économie de CO2 réalisée, amélioration du climat social,  moyens financiers et humains à mettre en œuvre',)</v>
      </c>
    </row>
    <row r="17" spans="1:11" x14ac:dyDescent="0.25">
      <c r="A17" t="s">
        <v>17</v>
      </c>
      <c r="B17" t="s">
        <v>8</v>
      </c>
      <c r="D17" t="str">
        <f t="shared" si="0"/>
        <v>&lt;p&gt;Indicateurs : &lt;br&gt;{{ action.indicateurs}}&lt;/p&gt;</v>
      </c>
      <c r="F17" t="str">
        <f>CONCATENATE("obj.",A17," = form.cleaned_data['",A17,"']")</f>
        <v>obj.indicateurs = form.cleaned_data['indicateurs']</v>
      </c>
      <c r="H17" t="str">
        <f t="shared" si="1"/>
        <v xml:space="preserve">    indicateurs = forms.CharField(max_length=250,)</v>
      </c>
      <c r="I17" t="s">
        <v>52</v>
      </c>
      <c r="K17" t="str">
        <f>CONCATENATE("    ",A17,"= models.CharField(default='', max_length=250,verbose_name = '",B17,"',)")</f>
        <v xml:space="preserve">    indicateurs= models.CharField(default='', max_length=250,verbose_name = 'Indicateurs',)</v>
      </c>
    </row>
    <row r="18" spans="1:11" x14ac:dyDescent="0.25">
      <c r="A18" t="s">
        <v>41</v>
      </c>
      <c r="B18" t="s">
        <v>9</v>
      </c>
      <c r="D18" t="str">
        <f t="shared" si="0"/>
        <v>&lt;p&gt;Périodicité de relevé des indicateurs : &lt;br&gt;{{ action.indicateurs_tp}}&lt;/p&gt;</v>
      </c>
      <c r="F18" t="str">
        <f>CONCATENATE("obj.",A18," = form.cleaned_data['",A18,"']")</f>
        <v>obj.indicateurs_tp = form.cleaned_data['indicateurs_tp']</v>
      </c>
      <c r="H18" t="str">
        <f t="shared" si="1"/>
        <v xml:space="preserve">    indicateurs_tp = forms.CharField(max_length=250,)</v>
      </c>
      <c r="I18" t="s">
        <v>52</v>
      </c>
      <c r="K18" t="str">
        <f>CONCATENATE("    ",A18,"= models.CharField(default='', max_length=250,verbose_name = '",B18,"',)")</f>
        <v xml:space="preserve">    indicateurs_tp= models.CharField(default='', max_length=250,verbose_name = 'Périodicité de relevé des indicateurs',)</v>
      </c>
    </row>
    <row r="19" spans="1:11" x14ac:dyDescent="0.25">
      <c r="A19" t="s">
        <v>42</v>
      </c>
      <c r="B19" t="s">
        <v>27</v>
      </c>
      <c r="D19" t="str">
        <f t="shared" si="0"/>
        <v>&lt;p&gt;Coût d'investissement détail : &lt;br&gt;{{ action.cinvestdet}}&lt;/p&gt;</v>
      </c>
      <c r="F19" t="str">
        <f>CONCATENATE("obj.",A19," = form.cleaned_data['",A19,"']")</f>
        <v>obj.cinvestdet = form.cleaned_data['cinvestdet']</v>
      </c>
      <c r="H19" t="str">
        <f t="shared" si="1"/>
        <v xml:space="preserve">    cinvestdet = forms.CharField(max_length=250,)</v>
      </c>
      <c r="I19" t="s">
        <v>52</v>
      </c>
      <c r="K19" t="str">
        <f>CONCATENATE("    ",A19,"= models.CharField(default='', max_length=250,verbose_name = '",B19,"',)")</f>
        <v xml:space="preserve">    cinvestdet= models.CharField(default='', max_length=250,verbose_name = 'Coût d'investissement détail',)</v>
      </c>
    </row>
    <row r="20" spans="1:11" x14ac:dyDescent="0.25">
      <c r="A20" t="s">
        <v>43</v>
      </c>
      <c r="B20" t="s">
        <v>28</v>
      </c>
      <c r="D20" t="str">
        <f t="shared" si="0"/>
        <v>&lt;p&gt;Coût d'investissement chiffré : &lt;br&gt;{{ action.cinvestchi}}&lt;/p&gt;</v>
      </c>
      <c r="F20" t="str">
        <f>CONCATENATE("obj.",A20," = form.cleaned_data['",A20,"']")</f>
        <v>obj.cinvestchi = form.cleaned_data['cinvestchi']</v>
      </c>
      <c r="H20" t="str">
        <f t="shared" si="1"/>
        <v xml:space="preserve">    cinvestchi = forms.CharField(max_length=250,)</v>
      </c>
      <c r="I20" t="s">
        <v>52</v>
      </c>
      <c r="K20" t="str">
        <f>CONCATENATE("    ",A20,"= models.CharField(default='', max_length=250,verbose_name = '",B20,"',)")</f>
        <v xml:space="preserve">    cinvestchi= models.CharField(default='', max_length=250,verbose_name = 'Coût d'investissement chiffré',)</v>
      </c>
    </row>
    <row r="21" spans="1:11" x14ac:dyDescent="0.25">
      <c r="A21" t="s">
        <v>44</v>
      </c>
      <c r="B21" t="s">
        <v>29</v>
      </c>
      <c r="D21" t="str">
        <f t="shared" si="0"/>
        <v>&lt;p&gt;Coûts de fonctionnement détail : &lt;br&gt;{{ action.cfonctiondet}}&lt;/p&gt;</v>
      </c>
      <c r="F21" t="str">
        <f>CONCATENATE("obj.",A21," = form.cleaned_data['",A21,"']")</f>
        <v>obj.cfonctiondet = form.cleaned_data['cfonctiondet']</v>
      </c>
      <c r="H21" t="str">
        <f t="shared" si="1"/>
        <v xml:space="preserve">    cfonctiondet = forms.CharField(max_length=250,)</v>
      </c>
      <c r="I21" t="s">
        <v>52</v>
      </c>
      <c r="K21" t="str">
        <f>CONCATENATE("    ",A21,"= models.CharField(default='', max_length=250,verbose_name = '",B21,"',)")</f>
        <v xml:space="preserve">    cfonctiondet= models.CharField(default='', max_length=250,verbose_name = 'Coûts de fonctionnement détail',)</v>
      </c>
    </row>
    <row r="22" spans="1:11" x14ac:dyDescent="0.25">
      <c r="A22" t="s">
        <v>45</v>
      </c>
      <c r="B22" t="s">
        <v>30</v>
      </c>
      <c r="D22" t="str">
        <f t="shared" si="0"/>
        <v>&lt;p&gt;Coût de fonctionnement chiffré : &lt;br&gt;{{ action.cfonctionchi}}&lt;/p&gt;</v>
      </c>
      <c r="F22" t="str">
        <f>CONCATENATE("obj.",A22," = form.cleaned_data['",A22,"']")</f>
        <v>obj.cfonctionchi = form.cleaned_data['cfonctionchi']</v>
      </c>
      <c r="H22" t="str">
        <f t="shared" si="1"/>
        <v xml:space="preserve">    cfonctionchi = forms.CharField(max_length=250,)</v>
      </c>
      <c r="I22" t="s">
        <v>52</v>
      </c>
      <c r="K22" t="str">
        <f>CONCATENATE("    ",A22,"= models.CharField(default='', max_length=250,verbose_name = '",B22,"',)")</f>
        <v xml:space="preserve">    cfonctionchi= models.CharField(default='', max_length=250,verbose_name = 'Coût de fonctionnement chiffré',)</v>
      </c>
    </row>
    <row r="23" spans="1:11" x14ac:dyDescent="0.25">
      <c r="A23" t="s">
        <v>20</v>
      </c>
      <c r="B23" t="s">
        <v>31</v>
      </c>
      <c r="D23" t="str">
        <f t="shared" si="0"/>
        <v>&lt;p&gt;Priorité  : &lt;br&gt;{{ action.periodicite}}&lt;/p&gt;</v>
      </c>
      <c r="F23" t="str">
        <f>CONCATENATE("obj.",A23," = form.cleaned_data['",A23,"']")</f>
        <v>obj.periodicite = form.cleaned_data['periodicite']</v>
      </c>
      <c r="H23" t="str">
        <f t="shared" si="1"/>
        <v xml:space="preserve">    periodicite = forms.CharField(max_length=250,)</v>
      </c>
      <c r="I23" t="s">
        <v>52</v>
      </c>
      <c r="K23" t="str">
        <f>CONCATENATE("    ",A23,"= models.CharField(default='', max_length=250,verbose_name = '",B23,"',)")</f>
        <v xml:space="preserve">    periodicite= models.CharField(default='', max_length=250,verbose_name = 'Priorité ',)</v>
      </c>
    </row>
    <row r="24" spans="1:11" x14ac:dyDescent="0.25">
      <c r="A24" t="s">
        <v>46</v>
      </c>
      <c r="B24" t="s">
        <v>10</v>
      </c>
      <c r="D24" t="str">
        <f t="shared" si="0"/>
        <v>&lt;p&gt;Pour aller plus loin : &lt;br&gt;{{ action.tellmemore}}&lt;/p&gt;</v>
      </c>
      <c r="F24" t="str">
        <f>CONCATENATE("obj.",A24," = form.cleaned_data['",A24,"']")</f>
        <v>obj.tellmemore = form.cleaned_data['tellmemore']</v>
      </c>
      <c r="H24" t="str">
        <f t="shared" si="1"/>
        <v xml:space="preserve">    tellmemore = forms.CharField(max_length=250,)</v>
      </c>
      <c r="I24" t="s">
        <v>52</v>
      </c>
      <c r="K24" t="str">
        <f>CONCATENATE("    ",A24,"= models.CharField(default='', max_length=250,verbose_name = '",B24,"',)")</f>
        <v xml:space="preserve">    tellmemore= models.CharField(default='', max_length=250,verbose_name = 'Pour aller plus loin',)</v>
      </c>
    </row>
  </sheetData>
  <conditionalFormatting sqref="A3:A24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JACQUEMOT</dc:creator>
  <cp:lastModifiedBy>Thomas JACQUEMOT</cp:lastModifiedBy>
  <dcterms:created xsi:type="dcterms:W3CDTF">2018-12-18T22:29:56Z</dcterms:created>
  <dcterms:modified xsi:type="dcterms:W3CDTF">2018-12-22T23:23:10Z</dcterms:modified>
</cp:coreProperties>
</file>