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v3l\Documents\Inteligencia Artificial\"/>
    </mc:Choice>
  </mc:AlternateContent>
  <xr:revisionPtr revIDLastSave="0" documentId="8_{B54D3E3B-B638-4BA5-8495-931FE055E030}" xr6:coauthVersionLast="46" xr6:coauthVersionMax="46" xr10:uidLastSave="{00000000-0000-0000-0000-000000000000}"/>
  <bookViews>
    <workbookView xWindow="-96" yWindow="-96" windowWidth="19392" windowHeight="10392" tabRatio="183" xr2:uid="{AB02E5F8-A66C-482E-AD80-EEED00BA73FB}"/>
  </bookViews>
  <sheets>
    <sheet name="Folha1" sheetId="1" r:id="rId1"/>
    <sheet name="Folha2" sheetId="2" r:id="rId2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" l="1"/>
  <c r="C31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5" i="1"/>
  <c r="B3" i="1"/>
  <c r="C3" i="1" s="1"/>
  <c r="B4" i="1"/>
  <c r="D4" i="1" s="1"/>
  <c r="B5" i="1"/>
  <c r="C5" i="1" s="1"/>
  <c r="E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22" i="1"/>
  <c r="D22" i="1" s="1"/>
  <c r="Y4" i="1"/>
  <c r="E3" i="1" l="1"/>
  <c r="C19" i="1"/>
  <c r="E19" i="1" s="1"/>
  <c r="C15" i="1"/>
  <c r="E15" i="1" s="1"/>
  <c r="C11" i="1"/>
  <c r="E11" i="1" s="1"/>
  <c r="C7" i="1"/>
  <c r="E7" i="1" s="1"/>
  <c r="C22" i="1"/>
  <c r="E22" i="1" s="1"/>
  <c r="C18" i="1"/>
  <c r="E18" i="1" s="1"/>
  <c r="C14" i="1"/>
  <c r="E14" i="1" s="1"/>
  <c r="C10" i="1"/>
  <c r="E10" i="1" s="1"/>
  <c r="C6" i="1"/>
  <c r="E6" i="1" s="1"/>
  <c r="C21" i="1"/>
  <c r="E21" i="1" s="1"/>
  <c r="C17" i="1"/>
  <c r="E17" i="1" s="1"/>
  <c r="C13" i="1"/>
  <c r="E13" i="1" s="1"/>
  <c r="C9" i="1"/>
  <c r="E9" i="1" s="1"/>
  <c r="C20" i="1"/>
  <c r="E20" i="1" s="1"/>
  <c r="C16" i="1"/>
  <c r="E16" i="1" s="1"/>
  <c r="C12" i="1"/>
  <c r="E12" i="1" s="1"/>
  <c r="C8" i="1"/>
  <c r="E8" i="1" s="1"/>
  <c r="C4" i="1"/>
  <c r="E4" i="1" s="1"/>
  <c r="D5" i="1"/>
  <c r="D3" i="1"/>
  <c r="E24" i="1" l="1"/>
  <c r="F8" i="1" s="1"/>
  <c r="F18" i="1" l="1"/>
  <c r="F6" i="1"/>
  <c r="F4" i="1"/>
  <c r="F17" i="1"/>
  <c r="F3" i="1"/>
  <c r="G3" i="1" s="1"/>
  <c r="F5" i="1"/>
  <c r="F9" i="1"/>
  <c r="F7" i="1"/>
  <c r="F20" i="1"/>
  <c r="F16" i="1"/>
  <c r="F19" i="1"/>
  <c r="F13" i="1"/>
  <c r="F11" i="1"/>
  <c r="F10" i="1"/>
  <c r="F22" i="1"/>
  <c r="F21" i="1"/>
  <c r="F15" i="1"/>
  <c r="F14" i="1"/>
  <c r="F12" i="1"/>
  <c r="G4" i="1" l="1"/>
  <c r="G5" i="1" l="1"/>
  <c r="G6" i="1" l="1"/>
  <c r="G7" i="1"/>
  <c r="G8" i="1" l="1"/>
  <c r="G9" i="1" l="1"/>
  <c r="G10" i="1" l="1"/>
  <c r="G11" i="1" l="1"/>
  <c r="G12" i="1" l="1"/>
  <c r="G13" i="1" l="1"/>
  <c r="G14" i="1" l="1"/>
  <c r="G15" i="1" l="1"/>
  <c r="G16" i="1" l="1"/>
  <c r="G17" i="1" l="1"/>
  <c r="G18" i="1" l="1"/>
  <c r="G19" i="1" l="1"/>
  <c r="G20" i="1" l="1"/>
  <c r="G21" i="1" l="1"/>
  <c r="G22" i="1" l="1"/>
</calcChain>
</file>

<file path=xl/sharedStrings.xml><?xml version="1.0" encoding="utf-8"?>
<sst xmlns="http://schemas.openxmlformats.org/spreadsheetml/2006/main" count="13" uniqueCount="12">
  <si>
    <t>População- 1a Geração</t>
  </si>
  <si>
    <t>Função de Avaliação</t>
  </si>
  <si>
    <t>Segmento Da Roleta</t>
  </si>
  <si>
    <t>Valor Real</t>
  </si>
  <si>
    <t>Binário</t>
  </si>
  <si>
    <t>Probabilidade de ser selecionada</t>
  </si>
  <si>
    <t>Mérito de Um Individuo</t>
  </si>
  <si>
    <t>ALEATÓRIO</t>
  </si>
  <si>
    <t>SOMA</t>
  </si>
  <si>
    <t>111111100110100000</t>
  </si>
  <si>
    <t>110110111000010011</t>
  </si>
  <si>
    <t>000111011000001110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</si>
</sst>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vertical="center"/>
    </xf>
    <xf numFmtId="1" fontId="1" fillId="3" borderId="10" xfId="0" applyNumberFormat="1" applyFont="1" applyFill="1" applyBorder="1" applyAlignment="1">
      <alignment vertical="center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Fill="1" applyBorder="1"/>
    <xf numFmtId="0" fontId="0" fillId="0" borderId="0" xfId="0" applyFill="1" applyBorder="1"/>
    <xf numFmtId="164" fontId="0" fillId="0" borderId="0" xfId="0" applyNumberFormat="1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DA5C-916B-4132-95E4-E4273D95AC13}">
  <dimension ref="B1:Y31"/>
  <sheetViews>
    <sheetView tabSelected="1" zoomScale="70" zoomScaleNormal="70" workbookViewId="0">
      <selection activeCell="E3" sqref="E3"/>
    </sheetView>
  </sheetViews>
  <sheetFormatPr defaultRowHeight="14.4" x14ac:dyDescent="0.55000000000000004"/>
  <cols>
    <col min="1" max="1" width="19.1015625" customWidth="1"/>
    <col min="3" max="3" width="17.5234375" customWidth="1"/>
    <col min="4" max="4" width="26.7890625" customWidth="1"/>
    <col min="5" max="5" width="23" customWidth="1"/>
    <col min="6" max="6" width="28.5234375" customWidth="1"/>
    <col min="7" max="7" width="35.3125" customWidth="1"/>
    <col min="8" max="8" width="22.578125" customWidth="1"/>
    <col min="9" max="9" width="44.89453125" customWidth="1"/>
    <col min="10" max="10" width="64" customWidth="1"/>
    <col min="11" max="11" width="28.1015625" customWidth="1"/>
    <col min="12" max="12" width="49.89453125" customWidth="1"/>
    <col min="18" max="19" width="8.89453125" customWidth="1"/>
    <col min="20" max="20" width="41" customWidth="1"/>
    <col min="21" max="21" width="8.89453125" customWidth="1"/>
    <col min="22" max="22" width="33.3125" customWidth="1"/>
    <col min="23" max="23" width="63.5234375" customWidth="1"/>
    <col min="25" max="25" width="255.41796875" customWidth="1"/>
  </cols>
  <sheetData>
    <row r="1" spans="2:25" x14ac:dyDescent="0.55000000000000004">
      <c r="E1" t="s">
        <v>6</v>
      </c>
    </row>
    <row r="2" spans="2:25" ht="14.7" thickBot="1" x14ac:dyDescent="0.6">
      <c r="C2" t="s">
        <v>3</v>
      </c>
      <c r="D2" t="s">
        <v>4</v>
      </c>
      <c r="E2" t="s">
        <v>1</v>
      </c>
      <c r="F2" t="s">
        <v>5</v>
      </c>
      <c r="G2" t="s">
        <v>2</v>
      </c>
      <c r="H2" t="s">
        <v>7</v>
      </c>
    </row>
    <row r="3" spans="2:25" x14ac:dyDescent="0.55000000000000004">
      <c r="B3" s="1">
        <f ca="1">RANDBETWEEN(0,2^18)</f>
        <v>25062</v>
      </c>
      <c r="C3" s="12">
        <f ca="1">1+B3*(24/(2^18-1))</f>
        <v>3.2945033817420262</v>
      </c>
      <c r="D3" s="2" t="str">
        <f ca="1">_xlfn.BASE(B3,2,18)</f>
        <v>000110000111100110</v>
      </c>
      <c r="E3" s="12">
        <f ca="1">(C3-15)^2</f>
        <v>137.01865108004887</v>
      </c>
      <c r="F3" s="13">
        <f ca="1">ROUND(E3/$E$24,4)</f>
        <v>0.1598</v>
      </c>
      <c r="G3" s="12">
        <f ca="1">F3</f>
        <v>0.1598</v>
      </c>
      <c r="I3" s="15"/>
    </row>
    <row r="4" spans="2:25" x14ac:dyDescent="0.55000000000000004">
      <c r="B4" s="3">
        <f t="shared" ref="B4:B22" ca="1" si="0">RANDBETWEEN(0,2^18)</f>
        <v>158542</v>
      </c>
      <c r="C4" s="12">
        <f t="shared" ref="C4:C22" ca="1" si="1">1+B4*(24/(2^18-1))</f>
        <v>15.515008983646329</v>
      </c>
      <c r="D4" s="4" t="str">
        <f t="shared" ref="D4:D22" ca="1" si="2">_xlfn.BASE(B4,2,18)</f>
        <v>100110101101001110</v>
      </c>
      <c r="E4" s="12">
        <f t="shared" ref="E4:E22" ca="1" si="3">(C4-15)^2</f>
        <v>0.26523425323642452</v>
      </c>
      <c r="F4" s="13">
        <f t="shared" ref="F4:F22" ca="1" si="4">ROUND(E4/$E$24,4)</f>
        <v>2.9999999999999997E-4</v>
      </c>
      <c r="G4" s="12">
        <f ca="1">G3+F4</f>
        <v>0.16009999999999999</v>
      </c>
      <c r="I4" s="15"/>
      <c r="Y4" t="e">
        <f ca="1">TEXT(DEC2BIN(RANDBETWEEN(1,26211)),"0000000000000000")</f>
        <v>#NUM!</v>
      </c>
    </row>
    <row r="5" spans="2:25" x14ac:dyDescent="0.55000000000000004">
      <c r="B5" s="3">
        <f t="shared" ca="1" si="0"/>
        <v>230080</v>
      </c>
      <c r="C5" s="12">
        <f t="shared" ca="1" si="1"/>
        <v>22.064533479818266</v>
      </c>
      <c r="D5" s="4" t="str">
        <f t="shared" ca="1" si="2"/>
        <v>111000001011000000</v>
      </c>
      <c r="E5" s="12">
        <f t="shared" ca="1" si="3"/>
        <v>49.907633287473175</v>
      </c>
      <c r="F5" s="13">
        <f t="shared" ca="1" si="4"/>
        <v>5.8200000000000002E-2</v>
      </c>
      <c r="G5" s="12">
        <f t="shared" ref="G5:G22" ca="1" si="5">G4+F5</f>
        <v>0.21829999999999999</v>
      </c>
      <c r="H5" s="16">
        <f ca="1">ROUND(0+1*RAND(),4)</f>
        <v>0.95930000000000004</v>
      </c>
      <c r="I5" s="14" t="s">
        <v>10</v>
      </c>
    </row>
    <row r="6" spans="2:25" x14ac:dyDescent="0.55000000000000004">
      <c r="B6" s="3">
        <f t="shared" ca="1" si="0"/>
        <v>11234</v>
      </c>
      <c r="C6" s="12">
        <f t="shared" ca="1" si="1"/>
        <v>2.0285073414128929</v>
      </c>
      <c r="D6" s="4" t="str">
        <f t="shared" ca="1" si="2"/>
        <v>000010101111100010</v>
      </c>
      <c r="E6" s="12">
        <f t="shared" ca="1" si="3"/>
        <v>168.25962179177918</v>
      </c>
      <c r="F6" s="13">
        <f t="shared" ca="1" si="4"/>
        <v>0.19620000000000001</v>
      </c>
      <c r="G6" s="12">
        <f t="shared" ca="1" si="5"/>
        <v>0.41449999999999998</v>
      </c>
      <c r="H6" s="16">
        <f t="shared" ref="H6:H22" ca="1" si="6">ROUND(0+1*RAND(),4)</f>
        <v>4.1599999999999998E-2</v>
      </c>
      <c r="I6" s="14" t="s">
        <v>9</v>
      </c>
    </row>
    <row r="7" spans="2:25" x14ac:dyDescent="0.55000000000000004">
      <c r="B7" s="3">
        <f t="shared" ca="1" si="0"/>
        <v>9309</v>
      </c>
      <c r="C7" s="12">
        <f t="shared" ca="1" si="1"/>
        <v>1.8522676554399697</v>
      </c>
      <c r="D7" s="4" t="str">
        <f t="shared" ca="1" si="2"/>
        <v>000010010001011101</v>
      </c>
      <c r="E7" s="12">
        <f t="shared" ca="1" si="3"/>
        <v>172.86286580418997</v>
      </c>
      <c r="F7" s="13">
        <f t="shared" ca="1" si="4"/>
        <v>0.2016</v>
      </c>
      <c r="G7" s="12">
        <f t="shared" ca="1" si="5"/>
        <v>0.61609999999999998</v>
      </c>
      <c r="H7" s="16">
        <f t="shared" ca="1" si="6"/>
        <v>0.44879999999999998</v>
      </c>
      <c r="I7" s="14" t="s">
        <v>10</v>
      </c>
    </row>
    <row r="8" spans="2:25" x14ac:dyDescent="0.55000000000000004">
      <c r="B8" s="3">
        <f t="shared" ca="1" si="0"/>
        <v>199668</v>
      </c>
      <c r="C8" s="12">
        <f t="shared" ca="1" si="1"/>
        <v>19.280221100696949</v>
      </c>
      <c r="D8" s="4" t="str">
        <f t="shared" ca="1" si="2"/>
        <v>110000101111110100</v>
      </c>
      <c r="E8" s="12">
        <f t="shared" ca="1" si="3"/>
        <v>18.320292670851398</v>
      </c>
      <c r="F8" s="13">
        <f t="shared" ca="1" si="4"/>
        <v>2.1399999999999999E-2</v>
      </c>
      <c r="G8" s="12">
        <f t="shared" ca="1" si="5"/>
        <v>0.63749999999999996</v>
      </c>
      <c r="H8" s="16">
        <f t="shared" ca="1" si="6"/>
        <v>0.48580000000000001</v>
      </c>
      <c r="I8" s="14" t="s">
        <v>11</v>
      </c>
    </row>
    <row r="9" spans="2:25" x14ac:dyDescent="0.55000000000000004">
      <c r="B9" s="3">
        <f t="shared" ca="1" si="0"/>
        <v>117248</v>
      </c>
      <c r="C9" s="12">
        <f t="shared" ca="1" si="1"/>
        <v>11.734415948547166</v>
      </c>
      <c r="D9" s="4" t="str">
        <f t="shared" ca="1" si="2"/>
        <v>011100101000000000</v>
      </c>
      <c r="E9" s="12">
        <f t="shared" ca="1" si="3"/>
        <v>10.664039197103103</v>
      </c>
      <c r="F9" s="13">
        <f t="shared" ca="1" si="4"/>
        <v>1.24E-2</v>
      </c>
      <c r="G9" s="12">
        <f t="shared" ca="1" si="5"/>
        <v>0.64989999999999992</v>
      </c>
      <c r="H9" s="16">
        <f t="shared" ca="1" si="6"/>
        <v>0.11260000000000001</v>
      </c>
      <c r="I9" s="14"/>
    </row>
    <row r="10" spans="2:25" x14ac:dyDescent="0.55000000000000004">
      <c r="B10" s="3">
        <f t="shared" ca="1" si="0"/>
        <v>100939</v>
      </c>
      <c r="C10" s="12">
        <f t="shared" ca="1" si="1"/>
        <v>10.241276707751112</v>
      </c>
      <c r="D10" s="4" t="str">
        <f t="shared" ca="1" si="2"/>
        <v>011000101001001011</v>
      </c>
      <c r="E10" s="12">
        <f t="shared" ca="1" si="3"/>
        <v>22.645447372192095</v>
      </c>
      <c r="F10" s="13">
        <f t="shared" ca="1" si="4"/>
        <v>2.64E-2</v>
      </c>
      <c r="G10" s="12">
        <f t="shared" ca="1" si="5"/>
        <v>0.6762999999999999</v>
      </c>
      <c r="H10" s="16">
        <f t="shared" ca="1" si="6"/>
        <v>0.2422</v>
      </c>
      <c r="I10" s="14"/>
    </row>
    <row r="11" spans="2:25" x14ac:dyDescent="0.55000000000000004">
      <c r="B11" s="3">
        <f t="shared" ca="1" si="0"/>
        <v>172773</v>
      </c>
      <c r="C11" s="12">
        <f t="shared" ca="1" si="1"/>
        <v>16.817900916675249</v>
      </c>
      <c r="D11" s="4" t="str">
        <f t="shared" ca="1" si="2"/>
        <v>101010001011100101</v>
      </c>
      <c r="E11" s="12">
        <f t="shared" ca="1" si="3"/>
        <v>3.3047637428487118</v>
      </c>
      <c r="F11" s="13">
        <f t="shared" ca="1" si="4"/>
        <v>3.8999999999999998E-3</v>
      </c>
      <c r="G11" s="12">
        <f t="shared" ca="1" si="5"/>
        <v>0.68019999999999992</v>
      </c>
      <c r="H11" s="16">
        <f t="shared" ca="1" si="6"/>
        <v>0.23180000000000001</v>
      </c>
      <c r="I11" s="14"/>
    </row>
    <row r="12" spans="2:25" x14ac:dyDescent="0.55000000000000004">
      <c r="B12" s="3">
        <f t="shared" ca="1" si="0"/>
        <v>153053</v>
      </c>
      <c r="C12" s="12">
        <f t="shared" ca="1" si="1"/>
        <v>15.012474107643538</v>
      </c>
      <c r="D12" s="4" t="str">
        <f t="shared" ca="1" si="2"/>
        <v>100101010111011101</v>
      </c>
      <c r="E12" s="12">
        <f t="shared" ca="1" si="3"/>
        <v>1.5560336150256655E-4</v>
      </c>
      <c r="F12" s="13">
        <f t="shared" ca="1" si="4"/>
        <v>0</v>
      </c>
      <c r="G12" s="12">
        <f t="shared" ca="1" si="5"/>
        <v>0.68019999999999992</v>
      </c>
      <c r="H12" s="16">
        <f t="shared" ca="1" si="6"/>
        <v>0.1191</v>
      </c>
      <c r="I12" s="14"/>
    </row>
    <row r="13" spans="2:25" x14ac:dyDescent="0.55000000000000004">
      <c r="B13" s="3">
        <f t="shared" ca="1" si="0"/>
        <v>69922</v>
      </c>
      <c r="C13" s="12">
        <f t="shared" ca="1" si="1"/>
        <v>7.4015747130383032</v>
      </c>
      <c r="D13" s="4" t="str">
        <f t="shared" ca="1" si="2"/>
        <v>010001000100100010</v>
      </c>
      <c r="E13" s="12">
        <f t="shared" ca="1" si="3"/>
        <v>57.736066841538943</v>
      </c>
      <c r="F13" s="13">
        <f t="shared" ca="1" si="4"/>
        <v>6.7299999999999999E-2</v>
      </c>
      <c r="G13" s="12">
        <f t="shared" ca="1" si="5"/>
        <v>0.74749999999999994</v>
      </c>
      <c r="H13" s="16">
        <f t="shared" ca="1" si="6"/>
        <v>0.92520000000000002</v>
      </c>
      <c r="I13" s="14"/>
    </row>
    <row r="14" spans="2:25" x14ac:dyDescent="0.55000000000000004">
      <c r="B14" s="3">
        <f t="shared" ca="1" si="0"/>
        <v>147173</v>
      </c>
      <c r="C14" s="12">
        <f t="shared" ca="1" si="1"/>
        <v>14.474141975944427</v>
      </c>
      <c r="D14" s="4" t="str">
        <f t="shared" ca="1" si="2"/>
        <v>100011111011100101</v>
      </c>
      <c r="E14" s="12">
        <f t="shared" ca="1" si="3"/>
        <v>0.27652666146363164</v>
      </c>
      <c r="F14" s="13">
        <f t="shared" ca="1" si="4"/>
        <v>2.9999999999999997E-4</v>
      </c>
      <c r="G14" s="12">
        <f t="shared" ca="1" si="5"/>
        <v>0.74779999999999991</v>
      </c>
      <c r="H14" s="16">
        <f t="shared" ca="1" si="6"/>
        <v>0.94579999999999997</v>
      </c>
      <c r="I14" s="14"/>
    </row>
    <row r="15" spans="2:25" x14ac:dyDescent="0.55000000000000004">
      <c r="B15" s="3">
        <f t="shared" ca="1" si="0"/>
        <v>137011</v>
      </c>
      <c r="C15" s="12">
        <f t="shared" ca="1" si="1"/>
        <v>13.543779540174636</v>
      </c>
      <c r="D15" s="4" t="str">
        <f t="shared" ca="1" si="2"/>
        <v>100001011100110011</v>
      </c>
      <c r="E15" s="12">
        <f t="shared" ca="1" si="3"/>
        <v>2.1205780276139934</v>
      </c>
      <c r="F15" s="13">
        <f t="shared" ca="1" si="4"/>
        <v>2.5000000000000001E-3</v>
      </c>
      <c r="G15" s="12">
        <f t="shared" ca="1" si="5"/>
        <v>0.75029999999999986</v>
      </c>
      <c r="H15" s="16">
        <f t="shared" ca="1" si="6"/>
        <v>0.48299999999999998</v>
      </c>
      <c r="I15" s="14"/>
    </row>
    <row r="16" spans="2:25" x14ac:dyDescent="0.55000000000000004">
      <c r="B16" s="3">
        <f t="shared" ca="1" si="0"/>
        <v>143342</v>
      </c>
      <c r="C16" s="12">
        <f t="shared" ca="1" si="1"/>
        <v>14.123402112587403</v>
      </c>
      <c r="D16" s="4" t="str">
        <f t="shared" ca="1" si="2"/>
        <v>100010111111101110</v>
      </c>
      <c r="E16" s="12">
        <f t="shared" ca="1" si="3"/>
        <v>0.76842385621622811</v>
      </c>
      <c r="F16" s="13">
        <f t="shared" ca="1" si="4"/>
        <v>8.9999999999999998E-4</v>
      </c>
      <c r="G16" s="12">
        <f t="shared" ca="1" si="5"/>
        <v>0.75119999999999987</v>
      </c>
      <c r="H16" s="16">
        <f t="shared" ca="1" si="6"/>
        <v>0.9869</v>
      </c>
      <c r="I16" s="14"/>
    </row>
    <row r="17" spans="2:9" x14ac:dyDescent="0.55000000000000004">
      <c r="B17" s="3">
        <f t="shared" ca="1" si="0"/>
        <v>120153</v>
      </c>
      <c r="C17" s="12">
        <f t="shared" ca="1" si="1"/>
        <v>12.000377656469942</v>
      </c>
      <c r="D17" s="4" t="str">
        <f t="shared" ca="1" si="2"/>
        <v>011101010101011001</v>
      </c>
      <c r="E17" s="12">
        <f t="shared" ca="1" si="3"/>
        <v>8.9977342038047592</v>
      </c>
      <c r="F17" s="13">
        <f t="shared" ca="1" si="4"/>
        <v>1.0500000000000001E-2</v>
      </c>
      <c r="G17" s="12">
        <f t="shared" ca="1" si="5"/>
        <v>0.76169999999999982</v>
      </c>
      <c r="H17" s="16">
        <f t="shared" ca="1" si="6"/>
        <v>0.6472</v>
      </c>
      <c r="I17" s="14"/>
    </row>
    <row r="18" spans="2:9" x14ac:dyDescent="0.55000000000000004">
      <c r="B18" s="3">
        <f t="shared" ca="1" si="0"/>
        <v>118567</v>
      </c>
      <c r="C18" s="12">
        <f t="shared" ca="1" si="1"/>
        <v>11.855174465844977</v>
      </c>
      <c r="D18" s="4" t="str">
        <f t="shared" ca="1" si="2"/>
        <v>011100111100100111</v>
      </c>
      <c r="E18" s="12">
        <f t="shared" ca="1" si="3"/>
        <v>9.8899276402734273</v>
      </c>
      <c r="F18" s="13">
        <f t="shared" ca="1" si="4"/>
        <v>1.15E-2</v>
      </c>
      <c r="G18" s="12">
        <f t="shared" ca="1" si="5"/>
        <v>0.77319999999999978</v>
      </c>
      <c r="H18" s="16">
        <f t="shared" ca="1" si="6"/>
        <v>2.0299999999999999E-2</v>
      </c>
      <c r="I18" s="14"/>
    </row>
    <row r="19" spans="2:9" x14ac:dyDescent="0.55000000000000004">
      <c r="B19" s="3">
        <f t="shared" ca="1" si="0"/>
        <v>220008</v>
      </c>
      <c r="C19" s="12">
        <f t="shared" ca="1" si="1"/>
        <v>21.142410821574483</v>
      </c>
      <c r="D19" s="4" t="str">
        <f t="shared" ca="1" si="2"/>
        <v>110101101101101000</v>
      </c>
      <c r="E19" s="12">
        <f t="shared" ca="1" si="3"/>
        <v>37.729210700995317</v>
      </c>
      <c r="F19" s="13">
        <f t="shared" ca="1" si="4"/>
        <v>4.3999999999999997E-2</v>
      </c>
      <c r="G19" s="12">
        <f t="shared" ca="1" si="5"/>
        <v>0.81719999999999982</v>
      </c>
      <c r="H19" s="16">
        <f t="shared" ca="1" si="6"/>
        <v>0.15459999999999999</v>
      </c>
      <c r="I19" s="14"/>
    </row>
    <row r="20" spans="2:9" x14ac:dyDescent="0.55000000000000004">
      <c r="B20" s="3">
        <f t="shared" ca="1" si="0"/>
        <v>93244</v>
      </c>
      <c r="C20" s="12">
        <f t="shared" ca="1" si="1"/>
        <v>9.5367757292775313</v>
      </c>
      <c r="D20" s="4" t="str">
        <f t="shared" ca="1" si="2"/>
        <v>010110110000111100</v>
      </c>
      <c r="E20" s="12">
        <f t="shared" ca="1" si="3"/>
        <v>29.846819432211049</v>
      </c>
      <c r="F20" s="13">
        <f t="shared" ca="1" si="4"/>
        <v>3.4799999999999998E-2</v>
      </c>
      <c r="G20" s="12">
        <f t="shared" ca="1" si="5"/>
        <v>0.85199999999999987</v>
      </c>
      <c r="H20" s="16">
        <f t="shared" ca="1" si="6"/>
        <v>0.193</v>
      </c>
      <c r="I20" s="14"/>
    </row>
    <row r="21" spans="2:9" x14ac:dyDescent="0.55000000000000004">
      <c r="B21" s="3">
        <f t="shared" ca="1" si="0"/>
        <v>46099</v>
      </c>
      <c r="C21" s="12">
        <f t="shared" ca="1" si="1"/>
        <v>5.2205056019043035</v>
      </c>
      <c r="D21" s="4" t="str">
        <f t="shared" ca="1" si="2"/>
        <v>001011010000010011</v>
      </c>
      <c r="E21" s="12">
        <f t="shared" ca="1" si="3"/>
        <v>95.638510682385103</v>
      </c>
      <c r="F21" s="13">
        <f t="shared" ca="1" si="4"/>
        <v>0.1115</v>
      </c>
      <c r="G21" s="12">
        <f t="shared" ca="1" si="5"/>
        <v>0.96349999999999991</v>
      </c>
      <c r="H21" s="16">
        <f t="shared" ca="1" si="6"/>
        <v>0.42509999999999998</v>
      </c>
      <c r="I21" s="14"/>
    </row>
    <row r="22" spans="2:9" ht="14.7" thickBot="1" x14ac:dyDescent="0.6">
      <c r="B22" s="5">
        <f t="shared" ca="1" si="0"/>
        <v>91933</v>
      </c>
      <c r="C22" s="12">
        <f t="shared" ca="1" si="1"/>
        <v>9.4167496366486994</v>
      </c>
      <c r="D22" s="6" t="str">
        <f t="shared" ca="1" si="2"/>
        <v>010110011100011101</v>
      </c>
      <c r="E22" s="12">
        <f t="shared" ca="1" si="3"/>
        <v>31.17268461986243</v>
      </c>
      <c r="F22" s="13">
        <f t="shared" ca="1" si="4"/>
        <v>3.6400000000000002E-2</v>
      </c>
      <c r="G22" s="12">
        <f t="shared" ca="1" si="5"/>
        <v>0.9998999999999999</v>
      </c>
      <c r="H22" s="16">
        <f t="shared" ca="1" si="6"/>
        <v>0.16270000000000001</v>
      </c>
      <c r="I22" s="14"/>
    </row>
    <row r="24" spans="2:9" x14ac:dyDescent="0.55000000000000004">
      <c r="D24" t="s">
        <v>8</v>
      </c>
      <c r="E24" s="14">
        <f ca="1">SUM(E3:E22)</f>
        <v>857.42518746944927</v>
      </c>
    </row>
    <row r="31" spans="2:9" x14ac:dyDescent="0.55000000000000004">
      <c r="B31">
        <v>172001</v>
      </c>
      <c r="C31">
        <f>1+B31*(24/(2^18-1))</f>
        <v>16.747221936118834</v>
      </c>
      <c r="D31" t="str">
        <f>_xlfn.BASE(B31,2,18)</f>
        <v>101001111111100001</v>
      </c>
    </row>
  </sheetData>
  <sortState xmlns:xlrd2="http://schemas.microsoft.com/office/spreadsheetml/2017/richdata2" ref="H3:H22">
    <sortCondition descending="1" ref="H3:H22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69DB-D5F5-41E7-A1B7-DA78AE1A94C7}">
  <dimension ref="B1:D21"/>
  <sheetViews>
    <sheetView workbookViewId="0">
      <selection activeCell="D1" sqref="D1"/>
    </sheetView>
  </sheetViews>
  <sheetFormatPr defaultRowHeight="14.4" x14ac:dyDescent="0.55000000000000004"/>
  <cols>
    <col min="4" max="4" width="22.89453125" customWidth="1"/>
  </cols>
  <sheetData>
    <row r="1" spans="2:4" ht="14.7" thickBot="1" x14ac:dyDescent="0.6">
      <c r="B1" s="7">
        <v>214980</v>
      </c>
      <c r="C1" s="8"/>
      <c r="D1" s="11">
        <v>1.10100011111E+17</v>
      </c>
    </row>
    <row r="2" spans="2:4" ht="14.7" thickBot="1" x14ac:dyDescent="0.6">
      <c r="B2" s="9">
        <v>81327</v>
      </c>
      <c r="C2" s="10"/>
      <c r="D2" s="11">
        <v>1.10100011111E+17</v>
      </c>
    </row>
    <row r="3" spans="2:4" ht="14.7" thickBot="1" x14ac:dyDescent="0.6">
      <c r="B3" s="9">
        <v>126493</v>
      </c>
      <c r="C3" s="10"/>
      <c r="D3" s="11">
        <v>1.10100011111E+17</v>
      </c>
    </row>
    <row r="4" spans="2:4" ht="14.7" thickBot="1" x14ac:dyDescent="0.6">
      <c r="B4" s="9">
        <v>19334</v>
      </c>
      <c r="C4" s="10"/>
      <c r="D4" s="11">
        <v>1.10100011111E+17</v>
      </c>
    </row>
    <row r="5" spans="2:4" ht="14.7" thickBot="1" x14ac:dyDescent="0.6">
      <c r="B5" s="9">
        <v>18369</v>
      </c>
      <c r="C5" s="10"/>
      <c r="D5" s="11">
        <v>1.10100011111E+17</v>
      </c>
    </row>
    <row r="6" spans="2:4" ht="14.7" thickBot="1" x14ac:dyDescent="0.6">
      <c r="B6" s="9">
        <v>71094</v>
      </c>
      <c r="C6" s="10"/>
      <c r="D6" s="11">
        <v>1.10100011111E+17</v>
      </c>
    </row>
    <row r="7" spans="2:4" ht="14.7" thickBot="1" x14ac:dyDescent="0.6">
      <c r="B7" s="9">
        <v>238</v>
      </c>
      <c r="C7" s="10"/>
      <c r="D7" s="11">
        <v>1.10100011111E+17</v>
      </c>
    </row>
    <row r="8" spans="2:4" ht="14.7" thickBot="1" x14ac:dyDescent="0.6">
      <c r="B8" s="9">
        <v>234087</v>
      </c>
      <c r="C8" s="10"/>
      <c r="D8" s="11">
        <v>1.10100011111E+17</v>
      </c>
    </row>
    <row r="9" spans="2:4" ht="14.7" thickBot="1" x14ac:dyDescent="0.6">
      <c r="B9" s="9">
        <v>178411</v>
      </c>
      <c r="C9" s="10"/>
      <c r="D9" s="11">
        <v>1.10100011111E+17</v>
      </c>
    </row>
    <row r="10" spans="2:4" ht="14.7" thickBot="1" x14ac:dyDescent="0.6">
      <c r="B10" s="9">
        <v>147974</v>
      </c>
      <c r="C10" s="10"/>
      <c r="D10" s="11">
        <v>1.10100011111E+17</v>
      </c>
    </row>
    <row r="11" spans="2:4" ht="14.7" thickBot="1" x14ac:dyDescent="0.6">
      <c r="B11" s="9">
        <v>243188</v>
      </c>
      <c r="C11" s="10"/>
      <c r="D11" s="11">
        <v>1.10100011111E+17</v>
      </c>
    </row>
    <row r="12" spans="2:4" ht="14.7" thickBot="1" x14ac:dyDescent="0.6">
      <c r="B12" s="9">
        <v>198546</v>
      </c>
      <c r="C12" s="10"/>
      <c r="D12" s="11">
        <v>1.10100011111E+17</v>
      </c>
    </row>
    <row r="13" spans="2:4" ht="14.7" thickBot="1" x14ac:dyDescent="0.6">
      <c r="B13" s="9">
        <v>108370</v>
      </c>
      <c r="C13" s="10"/>
      <c r="D13" s="11">
        <v>1.10100011111E+17</v>
      </c>
    </row>
    <row r="14" spans="2:4" ht="14.7" thickBot="1" x14ac:dyDescent="0.6">
      <c r="B14" s="9">
        <v>21966</v>
      </c>
      <c r="C14" s="10"/>
      <c r="D14" s="11">
        <v>1.10100011111E+17</v>
      </c>
    </row>
    <row r="15" spans="2:4" ht="14.7" thickBot="1" x14ac:dyDescent="0.6">
      <c r="B15" s="9">
        <v>144463</v>
      </c>
      <c r="C15" s="10"/>
      <c r="D15" s="11">
        <v>1.10100011111E+17</v>
      </c>
    </row>
    <row r="16" spans="2:4" ht="14.7" thickBot="1" x14ac:dyDescent="0.6">
      <c r="B16" s="9">
        <v>35548</v>
      </c>
      <c r="C16" s="10"/>
      <c r="D16" s="11">
        <v>1.10100011111E+17</v>
      </c>
    </row>
    <row r="17" spans="2:4" ht="14.7" thickBot="1" x14ac:dyDescent="0.6">
      <c r="B17" s="9">
        <v>127167</v>
      </c>
      <c r="C17" s="10"/>
      <c r="D17" s="11">
        <v>1.10100011111E+17</v>
      </c>
    </row>
    <row r="18" spans="2:4" ht="14.7" thickBot="1" x14ac:dyDescent="0.6">
      <c r="B18" s="9">
        <v>177883</v>
      </c>
      <c r="C18" s="10"/>
      <c r="D18" s="11">
        <v>1.10100011111E+17</v>
      </c>
    </row>
    <row r="19" spans="2:4" ht="14.7" thickBot="1" x14ac:dyDescent="0.6">
      <c r="B19" s="9">
        <v>155780</v>
      </c>
      <c r="C19" s="10"/>
      <c r="D19" s="11">
        <v>1.10100011111E+17</v>
      </c>
    </row>
    <row r="20" spans="2:4" ht="14.7" thickBot="1" x14ac:dyDescent="0.6">
      <c r="B20" s="9">
        <v>36032</v>
      </c>
      <c r="C20" s="10"/>
      <c r="D20" s="11">
        <v>1.10100011111E+17</v>
      </c>
    </row>
    <row r="21" spans="2:4" x14ac:dyDescent="0.55000000000000004">
      <c r="B21" s="17" t="s">
        <v>0</v>
      </c>
      <c r="C21" s="17"/>
      <c r="D21" s="17"/>
    </row>
  </sheetData>
  <mergeCells count="1">
    <mergeCell ref="B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Dário Ribeiro</dc:creator>
  <cp:lastModifiedBy>carv3l</cp:lastModifiedBy>
  <dcterms:created xsi:type="dcterms:W3CDTF">2021-01-14T18:11:47Z</dcterms:created>
  <dcterms:modified xsi:type="dcterms:W3CDTF">2021-01-17T17:02:54Z</dcterms:modified>
</cp:coreProperties>
</file>